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 Santiago\Drive\BMAL1cKO metabolic phenotype\Ovarectomías\Set1\"/>
    </mc:Choice>
  </mc:AlternateContent>
  <xr:revisionPtr revIDLastSave="0" documentId="13_ncr:1_{A052DDE0-04B4-4FA0-BA94-6F736F5B282D}" xr6:coauthVersionLast="47" xr6:coauthVersionMax="47" xr10:uidLastSave="{00000000-0000-0000-0000-000000000000}"/>
  <bookViews>
    <workbookView xWindow="33720" yWindow="-120" windowWidth="29040" windowHeight="15840" activeTab="5" xr2:uid="{00000000-000D-0000-FFFF-FFFF00000000}"/>
  </bookViews>
  <sheets>
    <sheet name="Bmal1 Fem OVX 14-11-11" sheetId="1" r:id="rId1"/>
    <sheet name="Ordenado" sheetId="2" r:id="rId2"/>
    <sheet name="DayNight" sheetId="5" r:id="rId3"/>
    <sheet name="Acumulada" sheetId="6" r:id="rId4"/>
    <sheet name="Food Intake" sheetId="11" r:id="rId5"/>
    <sheet name="H1" sheetId="7" r:id="rId6"/>
    <sheet name="H3" sheetId="8" r:id="rId7"/>
    <sheet name="Locomotor Activity" sheetId="9" r:id="rId8"/>
    <sheet name="RQ" sheetId="10" r:id="rId9"/>
    <sheet name="Body Composition" sheetId="12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150" i="5" l="1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Z103" i="6"/>
  <c r="Y103" i="6"/>
  <c r="X103" i="6"/>
  <c r="W103" i="6"/>
  <c r="V103" i="6"/>
  <c r="U103" i="6"/>
  <c r="T103" i="6"/>
  <c r="S103" i="6"/>
  <c r="R103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C53" i="6"/>
  <c r="C20" i="11"/>
  <c r="G19" i="11"/>
  <c r="C19" i="11"/>
  <c r="G18" i="11"/>
  <c r="C18" i="11"/>
  <c r="G7" i="11"/>
  <c r="C7" i="11"/>
  <c r="G6" i="11"/>
  <c r="C6" i="11"/>
  <c r="G5" i="11"/>
  <c r="C5" i="11"/>
  <c r="CW150" i="5"/>
  <c r="CY150" i="5"/>
  <c r="CZ150" i="5"/>
  <c r="DA150" i="5"/>
  <c r="DB150" i="5"/>
  <c r="DC150" i="5"/>
  <c r="DD150" i="5"/>
  <c r="DE150" i="5"/>
  <c r="DF150" i="5"/>
  <c r="DG150" i="5"/>
  <c r="CW151" i="5"/>
  <c r="CX151" i="5"/>
  <c r="CY151" i="5"/>
  <c r="CZ151" i="5"/>
  <c r="DA151" i="5"/>
  <c r="DB151" i="5"/>
  <c r="DC151" i="5"/>
  <c r="DD151" i="5"/>
  <c r="DE151" i="5"/>
  <c r="DF151" i="5"/>
  <c r="DG151" i="5"/>
  <c r="CW152" i="5"/>
  <c r="CX152" i="5"/>
  <c r="CY152" i="5"/>
  <c r="CZ152" i="5"/>
  <c r="DA152" i="5"/>
  <c r="DB152" i="5"/>
  <c r="DC152" i="5"/>
  <c r="DD152" i="5"/>
  <c r="DE152" i="5"/>
  <c r="DF152" i="5"/>
  <c r="DG152" i="5"/>
  <c r="CW153" i="5"/>
  <c r="CX153" i="5"/>
  <c r="CY153" i="5"/>
  <c r="CZ153" i="5"/>
  <c r="DA153" i="5"/>
  <c r="DB153" i="5"/>
  <c r="DC153" i="5"/>
  <c r="DD153" i="5"/>
  <c r="DE153" i="5"/>
  <c r="DF153" i="5"/>
  <c r="DG153" i="5"/>
  <c r="CW154" i="5"/>
  <c r="CX154" i="5"/>
  <c r="CY154" i="5"/>
  <c r="CZ154" i="5"/>
  <c r="DA154" i="5"/>
  <c r="DB154" i="5"/>
  <c r="DC154" i="5"/>
  <c r="DD154" i="5"/>
  <c r="DE154" i="5"/>
  <c r="DF154" i="5"/>
  <c r="DG154" i="5"/>
  <c r="CW155" i="5"/>
  <c r="CX155" i="5"/>
  <c r="CY155" i="5"/>
  <c r="CZ155" i="5"/>
  <c r="DA155" i="5"/>
  <c r="DB155" i="5"/>
  <c r="DC155" i="5"/>
  <c r="DD155" i="5"/>
  <c r="DE155" i="5"/>
  <c r="DF155" i="5"/>
  <c r="DG155" i="5"/>
  <c r="CW156" i="5"/>
  <c r="CX156" i="5"/>
  <c r="CY156" i="5"/>
  <c r="CZ156" i="5"/>
  <c r="DA156" i="5"/>
  <c r="DB156" i="5"/>
  <c r="DC156" i="5"/>
  <c r="DD156" i="5"/>
  <c r="DE156" i="5"/>
  <c r="DF156" i="5"/>
  <c r="DG156" i="5"/>
  <c r="CW157" i="5"/>
  <c r="CX157" i="5"/>
  <c r="CY157" i="5"/>
  <c r="CZ157" i="5"/>
  <c r="DA157" i="5"/>
  <c r="DB157" i="5"/>
  <c r="DC157" i="5"/>
  <c r="DD157" i="5"/>
  <c r="DE157" i="5"/>
  <c r="DF157" i="5"/>
  <c r="DG157" i="5"/>
  <c r="CW158" i="5"/>
  <c r="CX158" i="5"/>
  <c r="CY158" i="5"/>
  <c r="CZ158" i="5"/>
  <c r="DA158" i="5"/>
  <c r="DB158" i="5"/>
  <c r="DC158" i="5"/>
  <c r="DD158" i="5"/>
  <c r="DE158" i="5"/>
  <c r="DF158" i="5"/>
  <c r="DG158" i="5"/>
  <c r="CW159" i="5"/>
  <c r="CX159" i="5"/>
  <c r="CY159" i="5"/>
  <c r="CZ159" i="5"/>
  <c r="DA159" i="5"/>
  <c r="DB159" i="5"/>
  <c r="DC159" i="5"/>
  <c r="DD159" i="5"/>
  <c r="DE159" i="5"/>
  <c r="DF159" i="5"/>
  <c r="DG159" i="5"/>
  <c r="CW160" i="5"/>
  <c r="CX160" i="5"/>
  <c r="CY160" i="5"/>
  <c r="CZ160" i="5"/>
  <c r="DA160" i="5"/>
  <c r="DB160" i="5"/>
  <c r="DC160" i="5"/>
  <c r="DD160" i="5"/>
  <c r="DE160" i="5"/>
  <c r="DF160" i="5"/>
  <c r="DG160" i="5"/>
  <c r="CW161" i="5"/>
  <c r="CX161" i="5"/>
  <c r="CY161" i="5"/>
  <c r="CZ161" i="5"/>
  <c r="DA161" i="5"/>
  <c r="DB161" i="5"/>
  <c r="DC161" i="5"/>
  <c r="DD161" i="5"/>
  <c r="DE161" i="5"/>
  <c r="DF161" i="5"/>
  <c r="DG161" i="5"/>
  <c r="CW162" i="5"/>
  <c r="CX162" i="5"/>
  <c r="CY162" i="5"/>
  <c r="CZ162" i="5"/>
  <c r="DA162" i="5"/>
  <c r="DB162" i="5"/>
  <c r="DC162" i="5"/>
  <c r="DD162" i="5"/>
  <c r="DE162" i="5"/>
  <c r="DF162" i="5"/>
  <c r="DG162" i="5"/>
  <c r="CW163" i="5"/>
  <c r="CX163" i="5"/>
  <c r="CY163" i="5"/>
  <c r="CZ163" i="5"/>
  <c r="DA163" i="5"/>
  <c r="DB163" i="5"/>
  <c r="DC163" i="5"/>
  <c r="DD163" i="5"/>
  <c r="DE163" i="5"/>
  <c r="DF163" i="5"/>
  <c r="DG163" i="5"/>
  <c r="CW164" i="5"/>
  <c r="CX164" i="5"/>
  <c r="CY164" i="5"/>
  <c r="CZ164" i="5"/>
  <c r="DA164" i="5"/>
  <c r="DB164" i="5"/>
  <c r="DC164" i="5"/>
  <c r="DD164" i="5"/>
  <c r="DE164" i="5"/>
  <c r="DF164" i="5"/>
  <c r="DG164" i="5"/>
  <c r="CW165" i="5"/>
  <c r="CX165" i="5"/>
  <c r="CY165" i="5"/>
  <c r="CZ165" i="5"/>
  <c r="DA165" i="5"/>
  <c r="DB165" i="5"/>
  <c r="DC165" i="5"/>
  <c r="DD165" i="5"/>
  <c r="DE165" i="5"/>
  <c r="DF165" i="5"/>
  <c r="DG165" i="5"/>
  <c r="CW166" i="5"/>
  <c r="CX166" i="5"/>
  <c r="CY166" i="5"/>
  <c r="CZ166" i="5"/>
  <c r="DA166" i="5"/>
  <c r="DB166" i="5"/>
  <c r="DC166" i="5"/>
  <c r="DD166" i="5"/>
  <c r="DE166" i="5"/>
  <c r="DF166" i="5"/>
  <c r="DG166" i="5"/>
  <c r="CW167" i="5"/>
  <c r="CX167" i="5"/>
  <c r="CY167" i="5"/>
  <c r="CZ167" i="5"/>
  <c r="DA167" i="5"/>
  <c r="DB167" i="5"/>
  <c r="DC167" i="5"/>
  <c r="DD167" i="5"/>
  <c r="DE167" i="5"/>
  <c r="DF167" i="5"/>
  <c r="DG167" i="5"/>
  <c r="CW168" i="5"/>
  <c r="CX168" i="5"/>
  <c r="CY168" i="5"/>
  <c r="CZ168" i="5"/>
  <c r="DA168" i="5"/>
  <c r="DB168" i="5"/>
  <c r="DC168" i="5"/>
  <c r="DD168" i="5"/>
  <c r="DE168" i="5"/>
  <c r="DF168" i="5"/>
  <c r="DG168" i="5"/>
  <c r="CW169" i="5"/>
  <c r="CX169" i="5"/>
  <c r="CY169" i="5"/>
  <c r="CZ169" i="5"/>
  <c r="DA169" i="5"/>
  <c r="DB169" i="5"/>
  <c r="DC169" i="5"/>
  <c r="DD169" i="5"/>
  <c r="DE169" i="5"/>
  <c r="DF169" i="5"/>
  <c r="DG169" i="5"/>
  <c r="CW170" i="5"/>
  <c r="CX170" i="5"/>
  <c r="CY170" i="5"/>
  <c r="CZ170" i="5"/>
  <c r="DA170" i="5"/>
  <c r="DB170" i="5"/>
  <c r="DC170" i="5"/>
  <c r="DD170" i="5"/>
  <c r="DE170" i="5"/>
  <c r="DF170" i="5"/>
  <c r="DG170" i="5"/>
  <c r="CW171" i="5"/>
  <c r="CX171" i="5"/>
  <c r="CY171" i="5"/>
  <c r="CZ171" i="5"/>
  <c r="DA171" i="5"/>
  <c r="DB171" i="5"/>
  <c r="DC171" i="5"/>
  <c r="DD171" i="5"/>
  <c r="DE171" i="5"/>
  <c r="DF171" i="5"/>
  <c r="DG171" i="5"/>
  <c r="CW172" i="5"/>
  <c r="CX172" i="5"/>
  <c r="CY172" i="5"/>
  <c r="CZ172" i="5"/>
  <c r="DA172" i="5"/>
  <c r="DB172" i="5"/>
  <c r="DC172" i="5"/>
  <c r="DD172" i="5"/>
  <c r="DE172" i="5"/>
  <c r="DF172" i="5"/>
  <c r="DG172" i="5"/>
  <c r="CW173" i="5"/>
  <c r="CX173" i="5"/>
  <c r="CY173" i="5"/>
  <c r="CZ173" i="5"/>
  <c r="DA173" i="5"/>
  <c r="DB173" i="5"/>
  <c r="DC173" i="5"/>
  <c r="DD173" i="5"/>
  <c r="DE173" i="5"/>
  <c r="DF173" i="5"/>
  <c r="DG173" i="5"/>
  <c r="CW174" i="5"/>
  <c r="CX174" i="5"/>
  <c r="CY174" i="5"/>
  <c r="CZ174" i="5"/>
  <c r="DA174" i="5"/>
  <c r="DB174" i="5"/>
  <c r="DC174" i="5"/>
  <c r="DD174" i="5"/>
  <c r="DE174" i="5"/>
  <c r="DF174" i="5"/>
  <c r="DG174" i="5"/>
  <c r="CW175" i="5"/>
  <c r="CX175" i="5"/>
  <c r="CY175" i="5"/>
  <c r="CZ175" i="5"/>
  <c r="DA175" i="5"/>
  <c r="DB175" i="5"/>
  <c r="DC175" i="5"/>
  <c r="DD175" i="5"/>
  <c r="DE175" i="5"/>
  <c r="DF175" i="5"/>
  <c r="DG175" i="5"/>
  <c r="CW176" i="5"/>
  <c r="CX176" i="5"/>
  <c r="CY176" i="5"/>
  <c r="CZ176" i="5"/>
  <c r="DA176" i="5"/>
  <c r="DB176" i="5"/>
  <c r="DC176" i="5"/>
  <c r="DD176" i="5"/>
  <c r="DE176" i="5"/>
  <c r="DF176" i="5"/>
  <c r="DG176" i="5"/>
  <c r="CW177" i="5"/>
  <c r="CX177" i="5"/>
  <c r="CY177" i="5"/>
  <c r="CZ177" i="5"/>
  <c r="DA177" i="5"/>
  <c r="DB177" i="5"/>
  <c r="DC177" i="5"/>
  <c r="DD177" i="5"/>
  <c r="DE177" i="5"/>
  <c r="DF177" i="5"/>
  <c r="DG177" i="5"/>
  <c r="CW178" i="5"/>
  <c r="CX178" i="5"/>
  <c r="CY178" i="5"/>
  <c r="CZ178" i="5"/>
  <c r="DA178" i="5"/>
  <c r="DB178" i="5"/>
  <c r="DC178" i="5"/>
  <c r="DD178" i="5"/>
  <c r="DE178" i="5"/>
  <c r="DF178" i="5"/>
  <c r="DG178" i="5"/>
  <c r="CW179" i="5"/>
  <c r="CX179" i="5"/>
  <c r="CY179" i="5"/>
  <c r="CZ179" i="5"/>
  <c r="DA179" i="5"/>
  <c r="DB179" i="5"/>
  <c r="DC179" i="5"/>
  <c r="DD179" i="5"/>
  <c r="DE179" i="5"/>
  <c r="DF179" i="5"/>
  <c r="DG179" i="5"/>
  <c r="CW180" i="5"/>
  <c r="CX180" i="5"/>
  <c r="CY180" i="5"/>
  <c r="CZ180" i="5"/>
  <c r="DA180" i="5"/>
  <c r="DB180" i="5"/>
  <c r="DC180" i="5"/>
  <c r="DD180" i="5"/>
  <c r="DE180" i="5"/>
  <c r="DF180" i="5"/>
  <c r="DG180" i="5"/>
  <c r="CW181" i="5"/>
  <c r="CX181" i="5"/>
  <c r="CY181" i="5"/>
  <c r="CZ181" i="5"/>
  <c r="DA181" i="5"/>
  <c r="DB181" i="5"/>
  <c r="DC181" i="5"/>
  <c r="DD181" i="5"/>
  <c r="DE181" i="5"/>
  <c r="DF181" i="5"/>
  <c r="DG181" i="5"/>
  <c r="CW182" i="5"/>
  <c r="CX182" i="5"/>
  <c r="CY182" i="5"/>
  <c r="CZ182" i="5"/>
  <c r="DA182" i="5"/>
  <c r="DB182" i="5"/>
  <c r="DC182" i="5"/>
  <c r="DD182" i="5"/>
  <c r="DE182" i="5"/>
  <c r="DF182" i="5"/>
  <c r="DG182" i="5"/>
  <c r="CW183" i="5"/>
  <c r="CX183" i="5"/>
  <c r="CY183" i="5"/>
  <c r="CZ183" i="5"/>
  <c r="DA183" i="5"/>
  <c r="DB183" i="5"/>
  <c r="DC183" i="5"/>
  <c r="DD183" i="5"/>
  <c r="DE183" i="5"/>
  <c r="DF183" i="5"/>
  <c r="DG183" i="5"/>
  <c r="CW184" i="5"/>
  <c r="CX184" i="5"/>
  <c r="CY184" i="5"/>
  <c r="CZ184" i="5"/>
  <c r="DA184" i="5"/>
  <c r="DB184" i="5"/>
  <c r="DC184" i="5"/>
  <c r="DD184" i="5"/>
  <c r="DE184" i="5"/>
  <c r="DF184" i="5"/>
  <c r="DG184" i="5"/>
  <c r="CW185" i="5"/>
  <c r="CX185" i="5"/>
  <c r="CY185" i="5"/>
  <c r="CZ185" i="5"/>
  <c r="DA185" i="5"/>
  <c r="DB185" i="5"/>
  <c r="DC185" i="5"/>
  <c r="DD185" i="5"/>
  <c r="DE185" i="5"/>
  <c r="DF185" i="5"/>
  <c r="DG185" i="5"/>
  <c r="CW186" i="5"/>
  <c r="CX186" i="5"/>
  <c r="CY186" i="5"/>
  <c r="CZ186" i="5"/>
  <c r="DA186" i="5"/>
  <c r="DB186" i="5"/>
  <c r="DC186" i="5"/>
  <c r="DD186" i="5"/>
  <c r="DE186" i="5"/>
  <c r="DF186" i="5"/>
  <c r="DG186" i="5"/>
  <c r="CW187" i="5"/>
  <c r="CX187" i="5"/>
  <c r="CY187" i="5"/>
  <c r="CZ187" i="5"/>
  <c r="DA187" i="5"/>
  <c r="DB187" i="5"/>
  <c r="DC187" i="5"/>
  <c r="DD187" i="5"/>
  <c r="DE187" i="5"/>
  <c r="DF187" i="5"/>
  <c r="DG187" i="5"/>
  <c r="CW188" i="5"/>
  <c r="CX188" i="5"/>
  <c r="CY188" i="5"/>
  <c r="CZ188" i="5"/>
  <c r="DA188" i="5"/>
  <c r="DB188" i="5"/>
  <c r="DC188" i="5"/>
  <c r="DD188" i="5"/>
  <c r="DE188" i="5"/>
  <c r="DF188" i="5"/>
  <c r="DG188" i="5"/>
  <c r="CW189" i="5"/>
  <c r="CX189" i="5"/>
  <c r="CY189" i="5"/>
  <c r="CZ189" i="5"/>
  <c r="DA189" i="5"/>
  <c r="DB189" i="5"/>
  <c r="DC189" i="5"/>
  <c r="DD189" i="5"/>
  <c r="DE189" i="5"/>
  <c r="DF189" i="5"/>
  <c r="DG189" i="5"/>
  <c r="CW190" i="5"/>
  <c r="CX190" i="5"/>
  <c r="CY190" i="5"/>
  <c r="CZ190" i="5"/>
  <c r="DA190" i="5"/>
  <c r="DB190" i="5"/>
  <c r="DC190" i="5"/>
  <c r="DD190" i="5"/>
  <c r="DE190" i="5"/>
  <c r="DF190" i="5"/>
  <c r="DG190" i="5"/>
  <c r="CW191" i="5"/>
  <c r="CX191" i="5"/>
  <c r="CY191" i="5"/>
  <c r="CZ191" i="5"/>
  <c r="DA191" i="5"/>
  <c r="DB191" i="5"/>
  <c r="DC191" i="5"/>
  <c r="DD191" i="5"/>
  <c r="DE191" i="5"/>
  <c r="DF191" i="5"/>
  <c r="DG191" i="5"/>
  <c r="CW192" i="5"/>
  <c r="CX192" i="5"/>
  <c r="CY192" i="5"/>
  <c r="CZ192" i="5"/>
  <c r="DA192" i="5"/>
  <c r="DB192" i="5"/>
  <c r="DC192" i="5"/>
  <c r="DD192" i="5"/>
  <c r="DE192" i="5"/>
  <c r="DF192" i="5"/>
  <c r="DG192" i="5"/>
  <c r="CW193" i="5"/>
  <c r="CX193" i="5"/>
  <c r="CY193" i="5"/>
  <c r="CZ193" i="5"/>
  <c r="DA193" i="5"/>
  <c r="DB193" i="5"/>
  <c r="DC193" i="5"/>
  <c r="DD193" i="5"/>
  <c r="DE193" i="5"/>
  <c r="DF193" i="5"/>
  <c r="DG193" i="5"/>
  <c r="CW194" i="5"/>
  <c r="CX194" i="5"/>
  <c r="CY194" i="5"/>
  <c r="CZ194" i="5"/>
  <c r="DA194" i="5"/>
  <c r="DB194" i="5"/>
  <c r="DC194" i="5"/>
  <c r="DD194" i="5"/>
  <c r="DE194" i="5"/>
  <c r="DF194" i="5"/>
  <c r="DG194" i="5"/>
  <c r="CW195" i="5"/>
  <c r="CX195" i="5"/>
  <c r="CY195" i="5"/>
  <c r="CZ195" i="5"/>
  <c r="DA195" i="5"/>
  <c r="DB195" i="5"/>
  <c r="DC195" i="5"/>
  <c r="DD195" i="5"/>
  <c r="DE195" i="5"/>
  <c r="DF195" i="5"/>
  <c r="DG195" i="5"/>
  <c r="CW196" i="5"/>
  <c r="CX196" i="5"/>
  <c r="CY196" i="5"/>
  <c r="CZ196" i="5"/>
  <c r="DA196" i="5"/>
  <c r="DB196" i="5"/>
  <c r="DC196" i="5"/>
  <c r="DD196" i="5"/>
  <c r="DE196" i="5"/>
  <c r="DF196" i="5"/>
  <c r="DG196" i="5"/>
  <c r="CW197" i="5"/>
  <c r="CX197" i="5"/>
  <c r="CY197" i="5"/>
  <c r="CZ197" i="5"/>
  <c r="DA197" i="5"/>
  <c r="DB197" i="5"/>
  <c r="DC197" i="5"/>
  <c r="DD197" i="5"/>
  <c r="DE197" i="5"/>
  <c r="DF197" i="5"/>
  <c r="DG197" i="5"/>
  <c r="CW198" i="5"/>
  <c r="CX198" i="5"/>
  <c r="CY198" i="5"/>
  <c r="CZ198" i="5"/>
  <c r="DA198" i="5"/>
  <c r="DB198" i="5"/>
  <c r="DC198" i="5"/>
  <c r="DD198" i="5"/>
  <c r="DE198" i="5"/>
  <c r="DF198" i="5"/>
  <c r="DG198" i="5"/>
  <c r="CW199" i="5"/>
  <c r="CX199" i="5"/>
  <c r="CY199" i="5"/>
  <c r="CZ199" i="5"/>
  <c r="DA199" i="5"/>
  <c r="DB199" i="5"/>
  <c r="DC199" i="5"/>
  <c r="DD199" i="5"/>
  <c r="DE199" i="5"/>
  <c r="DF199" i="5"/>
  <c r="DG199" i="5"/>
  <c r="CW200" i="5"/>
  <c r="CX200" i="5"/>
  <c r="CY200" i="5"/>
  <c r="CZ200" i="5"/>
  <c r="DA200" i="5"/>
  <c r="DB200" i="5"/>
  <c r="DC200" i="5"/>
  <c r="DD200" i="5"/>
  <c r="DE200" i="5"/>
  <c r="DF200" i="5"/>
  <c r="DG200" i="5"/>
  <c r="CW201" i="5"/>
  <c r="CX201" i="5"/>
  <c r="CY201" i="5"/>
  <c r="CZ201" i="5"/>
  <c r="DA201" i="5"/>
  <c r="DB201" i="5"/>
  <c r="DC201" i="5"/>
  <c r="DD201" i="5"/>
  <c r="DE201" i="5"/>
  <c r="DF201" i="5"/>
  <c r="DG201" i="5"/>
  <c r="CW202" i="5"/>
  <c r="CX202" i="5"/>
  <c r="CY202" i="5"/>
  <c r="CZ202" i="5"/>
  <c r="DA202" i="5"/>
  <c r="DB202" i="5"/>
  <c r="DC202" i="5"/>
  <c r="DD202" i="5"/>
  <c r="DE202" i="5"/>
  <c r="DF202" i="5"/>
  <c r="DG202" i="5"/>
  <c r="CW203" i="5"/>
  <c r="CX203" i="5"/>
  <c r="CY203" i="5"/>
  <c r="CZ203" i="5"/>
  <c r="DA203" i="5"/>
  <c r="DB203" i="5"/>
  <c r="DC203" i="5"/>
  <c r="DD203" i="5"/>
  <c r="DE203" i="5"/>
  <c r="DF203" i="5"/>
  <c r="DG203" i="5"/>
  <c r="CW204" i="5"/>
  <c r="CX204" i="5"/>
  <c r="CY204" i="5"/>
  <c r="CZ204" i="5"/>
  <c r="DA204" i="5"/>
  <c r="DB204" i="5"/>
  <c r="DC204" i="5"/>
  <c r="DD204" i="5"/>
  <c r="DE204" i="5"/>
  <c r="DF204" i="5"/>
  <c r="DG204" i="5"/>
  <c r="CW205" i="5"/>
  <c r="CX205" i="5"/>
  <c r="CY205" i="5"/>
  <c r="CZ205" i="5"/>
  <c r="DA205" i="5"/>
  <c r="DB205" i="5"/>
  <c r="DC205" i="5"/>
  <c r="DD205" i="5"/>
  <c r="DE205" i="5"/>
  <c r="DF205" i="5"/>
  <c r="DG205" i="5"/>
  <c r="CW206" i="5"/>
  <c r="CX206" i="5"/>
  <c r="CY206" i="5"/>
  <c r="CZ206" i="5"/>
  <c r="DA206" i="5"/>
  <c r="DB206" i="5"/>
  <c r="DC206" i="5"/>
  <c r="DD206" i="5"/>
  <c r="DE206" i="5"/>
  <c r="DF206" i="5"/>
  <c r="DG206" i="5"/>
  <c r="CW207" i="5"/>
  <c r="CX207" i="5"/>
  <c r="CY207" i="5"/>
  <c r="CZ207" i="5"/>
  <c r="DA207" i="5"/>
  <c r="DB207" i="5"/>
  <c r="DC207" i="5"/>
  <c r="DD207" i="5"/>
  <c r="DE207" i="5"/>
  <c r="DF207" i="5"/>
  <c r="DG207" i="5"/>
  <c r="CW208" i="5"/>
  <c r="CX208" i="5"/>
  <c r="CY208" i="5"/>
  <c r="CZ208" i="5"/>
  <c r="DA208" i="5"/>
  <c r="DB208" i="5"/>
  <c r="DC208" i="5"/>
  <c r="DD208" i="5"/>
  <c r="DE208" i="5"/>
  <c r="DF208" i="5"/>
  <c r="DG208" i="5"/>
  <c r="CW209" i="5"/>
  <c r="CX209" i="5"/>
  <c r="CY209" i="5"/>
  <c r="CZ209" i="5"/>
  <c r="DA209" i="5"/>
  <c r="DB209" i="5"/>
  <c r="DC209" i="5"/>
  <c r="DD209" i="5"/>
  <c r="DE209" i="5"/>
  <c r="DF209" i="5"/>
  <c r="DG209" i="5"/>
  <c r="CW210" i="5"/>
  <c r="CX210" i="5"/>
  <c r="CY210" i="5"/>
  <c r="CZ210" i="5"/>
  <c r="DA210" i="5"/>
  <c r="DB210" i="5"/>
  <c r="DC210" i="5"/>
  <c r="DD210" i="5"/>
  <c r="DE210" i="5"/>
  <c r="DF210" i="5"/>
  <c r="DG210" i="5"/>
  <c r="CW211" i="5"/>
  <c r="CX211" i="5"/>
  <c r="CY211" i="5"/>
  <c r="CZ211" i="5"/>
  <c r="DA211" i="5"/>
  <c r="DB211" i="5"/>
  <c r="DC211" i="5"/>
  <c r="DD211" i="5"/>
  <c r="DE211" i="5"/>
  <c r="DF211" i="5"/>
  <c r="DG211" i="5"/>
  <c r="CW212" i="5"/>
  <c r="CX212" i="5"/>
  <c r="CY212" i="5"/>
  <c r="CZ212" i="5"/>
  <c r="DA212" i="5"/>
  <c r="DB212" i="5"/>
  <c r="DC212" i="5"/>
  <c r="DD212" i="5"/>
  <c r="DE212" i="5"/>
  <c r="DF212" i="5"/>
  <c r="DG212" i="5"/>
  <c r="CW213" i="5"/>
  <c r="CX213" i="5"/>
  <c r="CY213" i="5"/>
  <c r="CZ213" i="5"/>
  <c r="DA213" i="5"/>
  <c r="DB213" i="5"/>
  <c r="DC213" i="5"/>
  <c r="DD213" i="5"/>
  <c r="DE213" i="5"/>
  <c r="DF213" i="5"/>
  <c r="DG213" i="5"/>
  <c r="CW214" i="5"/>
  <c r="CX214" i="5"/>
  <c r="CY214" i="5"/>
  <c r="CZ214" i="5"/>
  <c r="DA214" i="5"/>
  <c r="DB214" i="5"/>
  <c r="DC214" i="5"/>
  <c r="DD214" i="5"/>
  <c r="DE214" i="5"/>
  <c r="DF214" i="5"/>
  <c r="DG214" i="5"/>
  <c r="CW215" i="5"/>
  <c r="CX215" i="5"/>
  <c r="CY215" i="5"/>
  <c r="CZ215" i="5"/>
  <c r="DA215" i="5"/>
  <c r="DB215" i="5"/>
  <c r="DC215" i="5"/>
  <c r="DD215" i="5"/>
  <c r="DE215" i="5"/>
  <c r="DF215" i="5"/>
  <c r="DG215" i="5"/>
  <c r="CW216" i="5"/>
  <c r="CX216" i="5"/>
  <c r="CY216" i="5"/>
  <c r="CZ216" i="5"/>
  <c r="DA216" i="5"/>
  <c r="DB216" i="5"/>
  <c r="DC216" i="5"/>
  <c r="DD216" i="5"/>
  <c r="DE216" i="5"/>
  <c r="DF216" i="5"/>
  <c r="DG216" i="5"/>
  <c r="CW217" i="5"/>
  <c r="CX217" i="5"/>
  <c r="CY217" i="5"/>
  <c r="CZ217" i="5"/>
  <c r="DA217" i="5"/>
  <c r="DB217" i="5"/>
  <c r="DC217" i="5"/>
  <c r="DD217" i="5"/>
  <c r="DE217" i="5"/>
  <c r="DF217" i="5"/>
  <c r="DG217" i="5"/>
  <c r="CW218" i="5"/>
  <c r="CX218" i="5"/>
  <c r="CY218" i="5"/>
  <c r="CZ218" i="5"/>
  <c r="DA218" i="5"/>
  <c r="DB218" i="5"/>
  <c r="DC218" i="5"/>
  <c r="DD218" i="5"/>
  <c r="DE218" i="5"/>
  <c r="DF218" i="5"/>
  <c r="DG218" i="5"/>
  <c r="CW219" i="5"/>
  <c r="CX219" i="5"/>
  <c r="CY219" i="5"/>
  <c r="CZ219" i="5"/>
  <c r="DA219" i="5"/>
  <c r="DB219" i="5"/>
  <c r="DC219" i="5"/>
  <c r="DD219" i="5"/>
  <c r="DE219" i="5"/>
  <c r="DF219" i="5"/>
  <c r="DG219" i="5"/>
  <c r="CW220" i="5"/>
  <c r="CX220" i="5"/>
  <c r="CY220" i="5"/>
  <c r="CZ220" i="5"/>
  <c r="DA220" i="5"/>
  <c r="DB220" i="5"/>
  <c r="DC220" i="5"/>
  <c r="DD220" i="5"/>
  <c r="DE220" i="5"/>
  <c r="DF220" i="5"/>
  <c r="DG220" i="5"/>
  <c r="CW221" i="5"/>
  <c r="CX221" i="5"/>
  <c r="CY221" i="5"/>
  <c r="CZ221" i="5"/>
  <c r="DA221" i="5"/>
  <c r="DB221" i="5"/>
  <c r="DC221" i="5"/>
  <c r="DD221" i="5"/>
  <c r="DE221" i="5"/>
  <c r="DF221" i="5"/>
  <c r="DG221" i="5"/>
  <c r="CW222" i="5"/>
  <c r="CX222" i="5"/>
  <c r="CY222" i="5"/>
  <c r="CZ222" i="5"/>
  <c r="DA222" i="5"/>
  <c r="DB222" i="5"/>
  <c r="DC222" i="5"/>
  <c r="DD222" i="5"/>
  <c r="DE222" i="5"/>
  <c r="DF222" i="5"/>
  <c r="DG222" i="5"/>
  <c r="CW223" i="5"/>
  <c r="CX223" i="5"/>
  <c r="CY223" i="5"/>
  <c r="CZ223" i="5"/>
  <c r="DA223" i="5"/>
  <c r="DB223" i="5"/>
  <c r="DC223" i="5"/>
  <c r="DD223" i="5"/>
  <c r="DE223" i="5"/>
  <c r="DF223" i="5"/>
  <c r="DG223" i="5"/>
  <c r="CW224" i="5"/>
  <c r="CX224" i="5"/>
  <c r="CY224" i="5"/>
  <c r="CZ224" i="5"/>
  <c r="DA224" i="5"/>
  <c r="DB224" i="5"/>
  <c r="DC224" i="5"/>
  <c r="DD224" i="5"/>
  <c r="DE224" i="5"/>
  <c r="DF224" i="5"/>
  <c r="DG224" i="5"/>
  <c r="CW225" i="5"/>
  <c r="CX225" i="5"/>
  <c r="CY225" i="5"/>
  <c r="CZ225" i="5"/>
  <c r="DA225" i="5"/>
  <c r="DB225" i="5"/>
  <c r="DC225" i="5"/>
  <c r="DD225" i="5"/>
  <c r="DE225" i="5"/>
  <c r="DF225" i="5"/>
  <c r="DG225" i="5"/>
  <c r="CW226" i="5"/>
  <c r="CX226" i="5"/>
  <c r="CY226" i="5"/>
  <c r="CZ226" i="5"/>
  <c r="DA226" i="5"/>
  <c r="DB226" i="5"/>
  <c r="DC226" i="5"/>
  <c r="DD226" i="5"/>
  <c r="DE226" i="5"/>
  <c r="DF226" i="5"/>
  <c r="DG226" i="5"/>
  <c r="CW227" i="5"/>
  <c r="CX227" i="5"/>
  <c r="CY227" i="5"/>
  <c r="CZ227" i="5"/>
  <c r="DA227" i="5"/>
  <c r="DB227" i="5"/>
  <c r="DC227" i="5"/>
  <c r="DD227" i="5"/>
  <c r="DE227" i="5"/>
  <c r="DF227" i="5"/>
  <c r="DG227" i="5"/>
  <c r="CW228" i="5"/>
  <c r="CX228" i="5"/>
  <c r="CY228" i="5"/>
  <c r="CZ228" i="5"/>
  <c r="DA228" i="5"/>
  <c r="DB228" i="5"/>
  <c r="DC228" i="5"/>
  <c r="DD228" i="5"/>
  <c r="DE228" i="5"/>
  <c r="DF228" i="5"/>
  <c r="DG228" i="5"/>
  <c r="CW229" i="5"/>
  <c r="CX229" i="5"/>
  <c r="CY229" i="5"/>
  <c r="CZ229" i="5"/>
  <c r="DA229" i="5"/>
  <c r="DB229" i="5"/>
  <c r="DC229" i="5"/>
  <c r="DD229" i="5"/>
  <c r="DE229" i="5"/>
  <c r="DF229" i="5"/>
  <c r="DG229" i="5"/>
  <c r="CW230" i="5"/>
  <c r="CX230" i="5"/>
  <c r="CY230" i="5"/>
  <c r="CZ230" i="5"/>
  <c r="DA230" i="5"/>
  <c r="DB230" i="5"/>
  <c r="DC230" i="5"/>
  <c r="DD230" i="5"/>
  <c r="DE230" i="5"/>
  <c r="DF230" i="5"/>
  <c r="DG230" i="5"/>
  <c r="CW231" i="5"/>
  <c r="CX231" i="5"/>
  <c r="CY231" i="5"/>
  <c r="CZ231" i="5"/>
  <c r="DA231" i="5"/>
  <c r="DB231" i="5"/>
  <c r="DC231" i="5"/>
  <c r="DD231" i="5"/>
  <c r="DE231" i="5"/>
  <c r="DF231" i="5"/>
  <c r="DG231" i="5"/>
  <c r="CW232" i="5"/>
  <c r="CX232" i="5"/>
  <c r="CY232" i="5"/>
  <c r="CZ232" i="5"/>
  <c r="DA232" i="5"/>
  <c r="DB232" i="5"/>
  <c r="DC232" i="5"/>
  <c r="DD232" i="5"/>
  <c r="DE232" i="5"/>
  <c r="DF232" i="5"/>
  <c r="DG232" i="5"/>
  <c r="CW233" i="5"/>
  <c r="CX233" i="5"/>
  <c r="CY233" i="5"/>
  <c r="CZ233" i="5"/>
  <c r="DA233" i="5"/>
  <c r="DB233" i="5"/>
  <c r="DC233" i="5"/>
  <c r="DD233" i="5"/>
  <c r="DE233" i="5"/>
  <c r="DF233" i="5"/>
  <c r="DG233" i="5"/>
  <c r="CW234" i="5"/>
  <c r="CX234" i="5"/>
  <c r="CY234" i="5"/>
  <c r="CZ234" i="5"/>
  <c r="DA234" i="5"/>
  <c r="DB234" i="5"/>
  <c r="DC234" i="5"/>
  <c r="DD234" i="5"/>
  <c r="DE234" i="5"/>
  <c r="DF234" i="5"/>
  <c r="DG234" i="5"/>
  <c r="CW235" i="5"/>
  <c r="CX235" i="5"/>
  <c r="CY235" i="5"/>
  <c r="CZ235" i="5"/>
  <c r="DA235" i="5"/>
  <c r="DB235" i="5"/>
  <c r="DC235" i="5"/>
  <c r="DD235" i="5"/>
  <c r="DE235" i="5"/>
  <c r="DF235" i="5"/>
  <c r="DG235" i="5"/>
  <c r="CW236" i="5"/>
  <c r="CX236" i="5"/>
  <c r="CY236" i="5"/>
  <c r="CZ236" i="5"/>
  <c r="DA236" i="5"/>
  <c r="DB236" i="5"/>
  <c r="DC236" i="5"/>
  <c r="DD236" i="5"/>
  <c r="DE236" i="5"/>
  <c r="DF236" i="5"/>
  <c r="DG236" i="5"/>
  <c r="CW237" i="5"/>
  <c r="CX237" i="5"/>
  <c r="CY237" i="5"/>
  <c r="CZ237" i="5"/>
  <c r="DA237" i="5"/>
  <c r="DB237" i="5"/>
  <c r="DC237" i="5"/>
  <c r="DD237" i="5"/>
  <c r="DE237" i="5"/>
  <c r="DF237" i="5"/>
  <c r="DG237" i="5"/>
  <c r="CW238" i="5"/>
  <c r="CX238" i="5"/>
  <c r="CY238" i="5"/>
  <c r="CZ238" i="5"/>
  <c r="DA238" i="5"/>
  <c r="DB238" i="5"/>
  <c r="DC238" i="5"/>
  <c r="DD238" i="5"/>
  <c r="DE238" i="5"/>
  <c r="DF238" i="5"/>
  <c r="DG238" i="5"/>
  <c r="CW239" i="5"/>
  <c r="CX239" i="5"/>
  <c r="CY239" i="5"/>
  <c r="CZ239" i="5"/>
  <c r="DA239" i="5"/>
  <c r="DB239" i="5"/>
  <c r="DC239" i="5"/>
  <c r="DD239" i="5"/>
  <c r="DE239" i="5"/>
  <c r="DF239" i="5"/>
  <c r="DG239" i="5"/>
  <c r="CW240" i="5"/>
  <c r="CX240" i="5"/>
  <c r="CY240" i="5"/>
  <c r="CZ240" i="5"/>
  <c r="DA240" i="5"/>
  <c r="DB240" i="5"/>
  <c r="DC240" i="5"/>
  <c r="DD240" i="5"/>
  <c r="DE240" i="5"/>
  <c r="DF240" i="5"/>
  <c r="DG240" i="5"/>
  <c r="CW241" i="5"/>
  <c r="CX241" i="5"/>
  <c r="CY241" i="5"/>
  <c r="CZ241" i="5"/>
  <c r="DA241" i="5"/>
  <c r="DB241" i="5"/>
  <c r="DC241" i="5"/>
  <c r="DD241" i="5"/>
  <c r="DE241" i="5"/>
  <c r="DF241" i="5"/>
  <c r="DG241" i="5"/>
  <c r="CW242" i="5"/>
  <c r="CX242" i="5"/>
  <c r="CY242" i="5"/>
  <c r="CZ242" i="5"/>
  <c r="DA242" i="5"/>
  <c r="DB242" i="5"/>
  <c r="DC242" i="5"/>
  <c r="DD242" i="5"/>
  <c r="DE242" i="5"/>
  <c r="DF242" i="5"/>
  <c r="DG242" i="5"/>
  <c r="CW243" i="5"/>
  <c r="CX243" i="5"/>
  <c r="CY243" i="5"/>
  <c r="CZ243" i="5"/>
  <c r="DA243" i="5"/>
  <c r="DB243" i="5"/>
  <c r="DC243" i="5"/>
  <c r="DD243" i="5"/>
  <c r="DE243" i="5"/>
  <c r="DF243" i="5"/>
  <c r="DG243" i="5"/>
  <c r="CW244" i="5"/>
  <c r="CX244" i="5"/>
  <c r="CY244" i="5"/>
  <c r="CZ244" i="5"/>
  <c r="DA244" i="5"/>
  <c r="DB244" i="5"/>
  <c r="DC244" i="5"/>
  <c r="DD244" i="5"/>
  <c r="DE244" i="5"/>
  <c r="DF244" i="5"/>
  <c r="DG244" i="5"/>
  <c r="CW245" i="5"/>
  <c r="CX245" i="5"/>
  <c r="CY245" i="5"/>
  <c r="CZ245" i="5"/>
  <c r="DA245" i="5"/>
  <c r="DB245" i="5"/>
  <c r="DC245" i="5"/>
  <c r="DD245" i="5"/>
  <c r="DE245" i="5"/>
  <c r="DF245" i="5"/>
  <c r="DG245" i="5"/>
  <c r="CW246" i="5"/>
  <c r="CX246" i="5"/>
  <c r="CY246" i="5"/>
  <c r="CZ246" i="5"/>
  <c r="DA246" i="5"/>
  <c r="DB246" i="5"/>
  <c r="DC246" i="5"/>
  <c r="DD246" i="5"/>
  <c r="DE246" i="5"/>
  <c r="DF246" i="5"/>
  <c r="DG246" i="5"/>
  <c r="CW247" i="5"/>
  <c r="CX247" i="5"/>
  <c r="CY247" i="5"/>
  <c r="CZ247" i="5"/>
  <c r="DA247" i="5"/>
  <c r="DB247" i="5"/>
  <c r="DC247" i="5"/>
  <c r="DD247" i="5"/>
  <c r="DE247" i="5"/>
  <c r="DF247" i="5"/>
  <c r="DG247" i="5"/>
  <c r="CW248" i="5"/>
  <c r="CX248" i="5"/>
  <c r="CY248" i="5"/>
  <c r="CZ248" i="5"/>
  <c r="DA248" i="5"/>
  <c r="DB248" i="5"/>
  <c r="DC248" i="5"/>
  <c r="DD248" i="5"/>
  <c r="DE248" i="5"/>
  <c r="DF248" i="5"/>
  <c r="DG248" i="5"/>
  <c r="CW249" i="5"/>
  <c r="CX249" i="5"/>
  <c r="CY249" i="5"/>
  <c r="CZ249" i="5"/>
  <c r="DA249" i="5"/>
  <c r="DB249" i="5"/>
  <c r="DC249" i="5"/>
  <c r="DD249" i="5"/>
  <c r="DE249" i="5"/>
  <c r="DF249" i="5"/>
  <c r="DG249" i="5"/>
  <c r="CW250" i="5"/>
  <c r="CX250" i="5"/>
  <c r="CY250" i="5"/>
  <c r="CZ250" i="5"/>
  <c r="DA250" i="5"/>
  <c r="DB250" i="5"/>
  <c r="DC250" i="5"/>
  <c r="DD250" i="5"/>
  <c r="DE250" i="5"/>
  <c r="DF250" i="5"/>
  <c r="DG250" i="5"/>
  <c r="CW251" i="5"/>
  <c r="CX251" i="5"/>
  <c r="CY251" i="5"/>
  <c r="CZ251" i="5"/>
  <c r="DA251" i="5"/>
  <c r="DB251" i="5"/>
  <c r="DC251" i="5"/>
  <c r="DD251" i="5"/>
  <c r="DE251" i="5"/>
  <c r="DF251" i="5"/>
  <c r="DG251" i="5"/>
  <c r="CW252" i="5"/>
  <c r="CX252" i="5"/>
  <c r="CY252" i="5"/>
  <c r="CZ252" i="5"/>
  <c r="DA252" i="5"/>
  <c r="DB252" i="5"/>
  <c r="DC252" i="5"/>
  <c r="DD252" i="5"/>
  <c r="DE252" i="5"/>
  <c r="DF252" i="5"/>
  <c r="DG252" i="5"/>
  <c r="CW253" i="5"/>
  <c r="CX253" i="5"/>
  <c r="CY253" i="5"/>
  <c r="CZ253" i="5"/>
  <c r="DA253" i="5"/>
  <c r="DB253" i="5"/>
  <c r="DC253" i="5"/>
  <c r="DD253" i="5"/>
  <c r="DE253" i="5"/>
  <c r="DF253" i="5"/>
  <c r="DG253" i="5"/>
  <c r="CW254" i="5"/>
  <c r="CX254" i="5"/>
  <c r="CY254" i="5"/>
  <c r="CZ254" i="5"/>
  <c r="DA254" i="5"/>
  <c r="DB254" i="5"/>
  <c r="DC254" i="5"/>
  <c r="DD254" i="5"/>
  <c r="DE254" i="5"/>
  <c r="DF254" i="5"/>
  <c r="DG254" i="5"/>
  <c r="CW255" i="5"/>
  <c r="CX255" i="5"/>
  <c r="CY255" i="5"/>
  <c r="CZ255" i="5"/>
  <c r="DA255" i="5"/>
  <c r="DB255" i="5"/>
  <c r="DC255" i="5"/>
  <c r="DD255" i="5"/>
  <c r="DE255" i="5"/>
  <c r="DF255" i="5"/>
  <c r="DG255" i="5"/>
  <c r="CW256" i="5"/>
  <c r="CX256" i="5"/>
  <c r="CY256" i="5"/>
  <c r="CZ256" i="5"/>
  <c r="DA256" i="5"/>
  <c r="DB256" i="5"/>
  <c r="DC256" i="5"/>
  <c r="DD256" i="5"/>
  <c r="DE256" i="5"/>
  <c r="DF256" i="5"/>
  <c r="DG256" i="5"/>
  <c r="CW257" i="5"/>
  <c r="CX257" i="5"/>
  <c r="CY257" i="5"/>
  <c r="CZ257" i="5"/>
  <c r="DA257" i="5"/>
  <c r="DB257" i="5"/>
  <c r="DC257" i="5"/>
  <c r="DD257" i="5"/>
  <c r="DE257" i="5"/>
  <c r="DF257" i="5"/>
  <c r="DG257" i="5"/>
  <c r="CW258" i="5"/>
  <c r="CX258" i="5"/>
  <c r="CY258" i="5"/>
  <c r="CZ258" i="5"/>
  <c r="DA258" i="5"/>
  <c r="DB258" i="5"/>
  <c r="DC258" i="5"/>
  <c r="DD258" i="5"/>
  <c r="DE258" i="5"/>
  <c r="DF258" i="5"/>
  <c r="DG258" i="5"/>
  <c r="CW259" i="5"/>
  <c r="CX259" i="5"/>
  <c r="CY259" i="5"/>
  <c r="CZ259" i="5"/>
  <c r="DA259" i="5"/>
  <c r="DB259" i="5"/>
  <c r="DC259" i="5"/>
  <c r="DD259" i="5"/>
  <c r="DE259" i="5"/>
  <c r="DF259" i="5"/>
  <c r="DG259" i="5"/>
  <c r="CW260" i="5"/>
  <c r="CX260" i="5"/>
  <c r="CY260" i="5"/>
  <c r="CZ260" i="5"/>
  <c r="DA260" i="5"/>
  <c r="DB260" i="5"/>
  <c r="DC260" i="5"/>
  <c r="DD260" i="5"/>
  <c r="DE260" i="5"/>
  <c r="DF260" i="5"/>
  <c r="DG260" i="5"/>
  <c r="CW261" i="5"/>
  <c r="CX261" i="5"/>
  <c r="CY261" i="5"/>
  <c r="CZ261" i="5"/>
  <c r="DA261" i="5"/>
  <c r="DB261" i="5"/>
  <c r="DC261" i="5"/>
  <c r="DD261" i="5"/>
  <c r="DE261" i="5"/>
  <c r="DF261" i="5"/>
  <c r="DG261" i="5"/>
  <c r="CW262" i="5"/>
  <c r="CX262" i="5"/>
  <c r="CY262" i="5"/>
  <c r="CZ262" i="5"/>
  <c r="DA262" i="5"/>
  <c r="DB262" i="5"/>
  <c r="DC262" i="5"/>
  <c r="DD262" i="5"/>
  <c r="DE262" i="5"/>
  <c r="DF262" i="5"/>
  <c r="DG262" i="5"/>
  <c r="CW263" i="5"/>
  <c r="CX263" i="5"/>
  <c r="CY263" i="5"/>
  <c r="CZ263" i="5"/>
  <c r="DA263" i="5"/>
  <c r="DB263" i="5"/>
  <c r="DC263" i="5"/>
  <c r="DD263" i="5"/>
  <c r="DE263" i="5"/>
  <c r="DF263" i="5"/>
  <c r="DG263" i="5"/>
  <c r="CW264" i="5"/>
  <c r="CX264" i="5"/>
  <c r="CY264" i="5"/>
  <c r="CZ264" i="5"/>
  <c r="DA264" i="5"/>
  <c r="DB264" i="5"/>
  <c r="DC264" i="5"/>
  <c r="DD264" i="5"/>
  <c r="DE264" i="5"/>
  <c r="DF264" i="5"/>
  <c r="DG264" i="5"/>
  <c r="CW265" i="5"/>
  <c r="CX265" i="5"/>
  <c r="CY265" i="5"/>
  <c r="CZ265" i="5"/>
  <c r="DA265" i="5"/>
  <c r="DB265" i="5"/>
  <c r="DC265" i="5"/>
  <c r="DD265" i="5"/>
  <c r="DE265" i="5"/>
  <c r="DF265" i="5"/>
  <c r="DG265" i="5"/>
  <c r="CW266" i="5"/>
  <c r="CX266" i="5"/>
  <c r="CY266" i="5"/>
  <c r="CZ266" i="5"/>
  <c r="DA266" i="5"/>
  <c r="DB266" i="5"/>
  <c r="DC266" i="5"/>
  <c r="DD266" i="5"/>
  <c r="DE266" i="5"/>
  <c r="DF266" i="5"/>
  <c r="DG266" i="5"/>
  <c r="CW267" i="5"/>
  <c r="CX267" i="5"/>
  <c r="CY267" i="5"/>
  <c r="CZ267" i="5"/>
  <c r="DA267" i="5"/>
  <c r="DB267" i="5"/>
  <c r="DC267" i="5"/>
  <c r="DD267" i="5"/>
  <c r="DE267" i="5"/>
  <c r="DF267" i="5"/>
  <c r="DG267" i="5"/>
  <c r="CW268" i="5"/>
  <c r="CX268" i="5"/>
  <c r="CY268" i="5"/>
  <c r="CZ268" i="5"/>
  <c r="DA268" i="5"/>
  <c r="DB268" i="5"/>
  <c r="DC268" i="5"/>
  <c r="DD268" i="5"/>
  <c r="DE268" i="5"/>
  <c r="DF268" i="5"/>
  <c r="DG268" i="5"/>
  <c r="CW269" i="5"/>
  <c r="CX269" i="5"/>
  <c r="CY269" i="5"/>
  <c r="CZ269" i="5"/>
  <c r="DA269" i="5"/>
  <c r="DB269" i="5"/>
  <c r="DC269" i="5"/>
  <c r="DD269" i="5"/>
  <c r="DE269" i="5"/>
  <c r="DF269" i="5"/>
  <c r="DG269" i="5"/>
  <c r="CW270" i="5"/>
  <c r="CX270" i="5"/>
  <c r="CY270" i="5"/>
  <c r="CZ270" i="5"/>
  <c r="DA270" i="5"/>
  <c r="DB270" i="5"/>
  <c r="DC270" i="5"/>
  <c r="DD270" i="5"/>
  <c r="DE270" i="5"/>
  <c r="DF270" i="5"/>
  <c r="DG270" i="5"/>
  <c r="CW271" i="5"/>
  <c r="CX271" i="5"/>
  <c r="CY271" i="5"/>
  <c r="CZ271" i="5"/>
  <c r="DA271" i="5"/>
  <c r="DB271" i="5"/>
  <c r="DC271" i="5"/>
  <c r="DD271" i="5"/>
  <c r="DE271" i="5"/>
  <c r="DF271" i="5"/>
  <c r="DG271" i="5"/>
  <c r="CW272" i="5"/>
  <c r="CX272" i="5"/>
  <c r="CY272" i="5"/>
  <c r="CZ272" i="5"/>
  <c r="DA272" i="5"/>
  <c r="DB272" i="5"/>
  <c r="DC272" i="5"/>
  <c r="DD272" i="5"/>
  <c r="DE272" i="5"/>
  <c r="DF272" i="5"/>
  <c r="DG272" i="5"/>
  <c r="CW273" i="5"/>
  <c r="CX273" i="5"/>
  <c r="CY273" i="5"/>
  <c r="CZ273" i="5"/>
  <c r="DA273" i="5"/>
  <c r="DB273" i="5"/>
  <c r="DC273" i="5"/>
  <c r="DD273" i="5"/>
  <c r="DE273" i="5"/>
  <c r="DF273" i="5"/>
  <c r="DG273" i="5"/>
  <c r="CW274" i="5"/>
  <c r="CX274" i="5"/>
  <c r="CY274" i="5"/>
  <c r="CZ274" i="5"/>
  <c r="DA274" i="5"/>
  <c r="DB274" i="5"/>
  <c r="DC274" i="5"/>
  <c r="DD274" i="5"/>
  <c r="DE274" i="5"/>
  <c r="DF274" i="5"/>
  <c r="DG274" i="5"/>
  <c r="CW275" i="5"/>
  <c r="CX275" i="5"/>
  <c r="CY275" i="5"/>
  <c r="CZ275" i="5"/>
  <c r="DA275" i="5"/>
  <c r="DB275" i="5"/>
  <c r="DC275" i="5"/>
  <c r="DD275" i="5"/>
  <c r="DE275" i="5"/>
  <c r="DF275" i="5"/>
  <c r="DG275" i="5"/>
  <c r="CW276" i="5"/>
  <c r="CX276" i="5"/>
  <c r="CY276" i="5"/>
  <c r="CZ276" i="5"/>
  <c r="DA276" i="5"/>
  <c r="DB276" i="5"/>
  <c r="DC276" i="5"/>
  <c r="DD276" i="5"/>
  <c r="DE276" i="5"/>
  <c r="DF276" i="5"/>
  <c r="DG276" i="5"/>
  <c r="CW277" i="5"/>
  <c r="CX277" i="5"/>
  <c r="CY277" i="5"/>
  <c r="CZ277" i="5"/>
  <c r="DA277" i="5"/>
  <c r="DB277" i="5"/>
  <c r="DC277" i="5"/>
  <c r="DD277" i="5"/>
  <c r="DE277" i="5"/>
  <c r="DF277" i="5"/>
  <c r="DG277" i="5"/>
  <c r="CW278" i="5"/>
  <c r="CX278" i="5"/>
  <c r="CY278" i="5"/>
  <c r="CZ278" i="5"/>
  <c r="DA278" i="5"/>
  <c r="DB278" i="5"/>
  <c r="DC278" i="5"/>
  <c r="DD278" i="5"/>
  <c r="DE278" i="5"/>
  <c r="DF278" i="5"/>
  <c r="DG278" i="5"/>
  <c r="CW279" i="5"/>
  <c r="CX279" i="5"/>
  <c r="CY279" i="5"/>
  <c r="CZ279" i="5"/>
  <c r="DA279" i="5"/>
  <c r="DB279" i="5"/>
  <c r="DC279" i="5"/>
  <c r="DD279" i="5"/>
  <c r="DE279" i="5"/>
  <c r="DF279" i="5"/>
  <c r="DG279" i="5"/>
  <c r="CW280" i="5"/>
  <c r="CX280" i="5"/>
  <c r="CY280" i="5"/>
  <c r="CZ280" i="5"/>
  <c r="DA280" i="5"/>
  <c r="DB280" i="5"/>
  <c r="DC280" i="5"/>
  <c r="DD280" i="5"/>
  <c r="DE280" i="5"/>
  <c r="DF280" i="5"/>
  <c r="DG280" i="5"/>
  <c r="CW281" i="5"/>
  <c r="CX281" i="5"/>
  <c r="CY281" i="5"/>
  <c r="CZ281" i="5"/>
  <c r="DA281" i="5"/>
  <c r="DB281" i="5"/>
  <c r="DC281" i="5"/>
  <c r="DD281" i="5"/>
  <c r="DE281" i="5"/>
  <c r="DF281" i="5"/>
  <c r="DG281" i="5"/>
  <c r="CW282" i="5"/>
  <c r="CX282" i="5"/>
  <c r="CY282" i="5"/>
  <c r="CZ282" i="5"/>
  <c r="DA282" i="5"/>
  <c r="DB282" i="5"/>
  <c r="DC282" i="5"/>
  <c r="DD282" i="5"/>
  <c r="DE282" i="5"/>
  <c r="DF282" i="5"/>
  <c r="DG282" i="5"/>
  <c r="CW283" i="5"/>
  <c r="CX283" i="5"/>
  <c r="CY283" i="5"/>
  <c r="CZ283" i="5"/>
  <c r="DA283" i="5"/>
  <c r="DB283" i="5"/>
  <c r="DC283" i="5"/>
  <c r="DD283" i="5"/>
  <c r="DE283" i="5"/>
  <c r="DF283" i="5"/>
  <c r="DG283" i="5"/>
  <c r="CW284" i="5"/>
  <c r="CX284" i="5"/>
  <c r="CY284" i="5"/>
  <c r="CZ284" i="5"/>
  <c r="DA284" i="5"/>
  <c r="DB284" i="5"/>
  <c r="DC284" i="5"/>
  <c r="DD284" i="5"/>
  <c r="DE284" i="5"/>
  <c r="DF284" i="5"/>
  <c r="DG284" i="5"/>
  <c r="CW285" i="5"/>
  <c r="CX285" i="5"/>
  <c r="CY285" i="5"/>
  <c r="CZ285" i="5"/>
  <c r="DA285" i="5"/>
  <c r="DB285" i="5"/>
  <c r="DC285" i="5"/>
  <c r="DD285" i="5"/>
  <c r="DE285" i="5"/>
  <c r="DF285" i="5"/>
  <c r="DG285" i="5"/>
  <c r="CW286" i="5"/>
  <c r="CX286" i="5"/>
  <c r="CY286" i="5"/>
  <c r="CZ286" i="5"/>
  <c r="DA286" i="5"/>
  <c r="DB286" i="5"/>
  <c r="DC286" i="5"/>
  <c r="DD286" i="5"/>
  <c r="DE286" i="5"/>
  <c r="DF286" i="5"/>
  <c r="DG286" i="5"/>
  <c r="CW287" i="5"/>
  <c r="CX287" i="5"/>
  <c r="CY287" i="5"/>
  <c r="CZ287" i="5"/>
  <c r="DA287" i="5"/>
  <c r="DB287" i="5"/>
  <c r="DC287" i="5"/>
  <c r="DD287" i="5"/>
  <c r="DE287" i="5"/>
  <c r="DF287" i="5"/>
  <c r="DG287" i="5"/>
  <c r="CW288" i="5"/>
  <c r="CX288" i="5"/>
  <c r="CY288" i="5"/>
  <c r="CZ288" i="5"/>
  <c r="DA288" i="5"/>
  <c r="DB288" i="5"/>
  <c r="DC288" i="5"/>
  <c r="DD288" i="5"/>
  <c r="DE288" i="5"/>
  <c r="DF288" i="5"/>
  <c r="DG288" i="5"/>
  <c r="CW289" i="5"/>
  <c r="CX289" i="5"/>
  <c r="CY289" i="5"/>
  <c r="CZ289" i="5"/>
  <c r="DA289" i="5"/>
  <c r="DB289" i="5"/>
  <c r="DC289" i="5"/>
  <c r="DD289" i="5"/>
  <c r="DE289" i="5"/>
  <c r="DF289" i="5"/>
  <c r="DG289" i="5"/>
  <c r="CV286" i="5"/>
  <c r="CV287" i="5"/>
  <c r="CV288" i="5"/>
  <c r="CV289" i="5"/>
  <c r="CV152" i="5"/>
  <c r="CV153" i="5"/>
  <c r="CV154" i="5"/>
  <c r="CV155" i="5"/>
  <c r="CV156" i="5"/>
  <c r="CV157" i="5"/>
  <c r="CV158" i="5"/>
  <c r="CV159" i="5"/>
  <c r="CV160" i="5"/>
  <c r="CV161" i="5"/>
  <c r="CV162" i="5"/>
  <c r="CV163" i="5"/>
  <c r="CV164" i="5"/>
  <c r="CV165" i="5"/>
  <c r="CV166" i="5"/>
  <c r="CV167" i="5"/>
  <c r="CV168" i="5"/>
  <c r="CV169" i="5"/>
  <c r="CV170" i="5"/>
  <c r="CV171" i="5"/>
  <c r="CV172" i="5"/>
  <c r="CV173" i="5"/>
  <c r="CV174" i="5"/>
  <c r="CV175" i="5"/>
  <c r="CV176" i="5"/>
  <c r="CV177" i="5"/>
  <c r="CV178" i="5"/>
  <c r="CV179" i="5"/>
  <c r="CV180" i="5"/>
  <c r="CV181" i="5"/>
  <c r="CV182" i="5"/>
  <c r="CV183" i="5"/>
  <c r="CV184" i="5"/>
  <c r="CV185" i="5"/>
  <c r="CV186" i="5"/>
  <c r="CV187" i="5"/>
  <c r="CV188" i="5"/>
  <c r="CV189" i="5"/>
  <c r="CV190" i="5"/>
  <c r="CV191" i="5"/>
  <c r="CV192" i="5"/>
  <c r="CV193" i="5"/>
  <c r="CV194" i="5"/>
  <c r="CV195" i="5"/>
  <c r="CV196" i="5"/>
  <c r="CV197" i="5"/>
  <c r="CV198" i="5"/>
  <c r="CV199" i="5"/>
  <c r="CV200" i="5"/>
  <c r="CV201" i="5"/>
  <c r="CV202" i="5"/>
  <c r="CV203" i="5"/>
  <c r="CV204" i="5"/>
  <c r="CV205" i="5"/>
  <c r="CV206" i="5"/>
  <c r="CV207" i="5"/>
  <c r="CV208" i="5"/>
  <c r="CV209" i="5"/>
  <c r="CV210" i="5"/>
  <c r="CV211" i="5"/>
  <c r="CV212" i="5"/>
  <c r="CV213" i="5"/>
  <c r="CV214" i="5"/>
  <c r="CV215" i="5"/>
  <c r="CV216" i="5"/>
  <c r="CV217" i="5"/>
  <c r="CV218" i="5"/>
  <c r="CV219" i="5"/>
  <c r="CV220" i="5"/>
  <c r="CV221" i="5"/>
  <c r="CV222" i="5"/>
  <c r="CV223" i="5"/>
  <c r="CV224" i="5"/>
  <c r="CV225" i="5"/>
  <c r="CV226" i="5"/>
  <c r="CV227" i="5"/>
  <c r="CV228" i="5"/>
  <c r="CV229" i="5"/>
  <c r="CV230" i="5"/>
  <c r="CV231" i="5"/>
  <c r="CV232" i="5"/>
  <c r="CV233" i="5"/>
  <c r="CV234" i="5"/>
  <c r="CV235" i="5"/>
  <c r="CV236" i="5"/>
  <c r="CV237" i="5"/>
  <c r="CV238" i="5"/>
  <c r="CV239" i="5"/>
  <c r="CV240" i="5"/>
  <c r="CV241" i="5"/>
  <c r="CV242" i="5"/>
  <c r="CV243" i="5"/>
  <c r="CV244" i="5"/>
  <c r="CV245" i="5"/>
  <c r="CV246" i="5"/>
  <c r="CV247" i="5"/>
  <c r="CV248" i="5"/>
  <c r="CV249" i="5"/>
  <c r="CV250" i="5"/>
  <c r="CV251" i="5"/>
  <c r="CV252" i="5"/>
  <c r="CV253" i="5"/>
  <c r="CV254" i="5"/>
  <c r="CV255" i="5"/>
  <c r="CV256" i="5"/>
  <c r="CV257" i="5"/>
  <c r="CV258" i="5"/>
  <c r="CV259" i="5"/>
  <c r="CV260" i="5"/>
  <c r="CV261" i="5"/>
  <c r="CV262" i="5"/>
  <c r="CV263" i="5"/>
  <c r="CV264" i="5"/>
  <c r="CV265" i="5"/>
  <c r="CV266" i="5"/>
  <c r="CV267" i="5"/>
  <c r="CV268" i="5"/>
  <c r="CV269" i="5"/>
  <c r="CV270" i="5"/>
  <c r="CV271" i="5"/>
  <c r="CV272" i="5"/>
  <c r="CV273" i="5"/>
  <c r="CV274" i="5"/>
  <c r="CV275" i="5"/>
  <c r="CV276" i="5"/>
  <c r="CV277" i="5"/>
  <c r="CV278" i="5"/>
  <c r="CV279" i="5"/>
  <c r="CV280" i="5"/>
  <c r="CV281" i="5"/>
  <c r="CV282" i="5"/>
  <c r="CV283" i="5"/>
  <c r="CV284" i="5"/>
  <c r="CV285" i="5"/>
  <c r="CV151" i="5"/>
  <c r="CV150" i="5"/>
  <c r="BA202" i="6" l="1"/>
  <c r="F21" i="12" l="1"/>
  <c r="E21" i="12"/>
  <c r="D21" i="12"/>
  <c r="C21" i="12"/>
  <c r="F20" i="12"/>
  <c r="E20" i="12"/>
  <c r="D20" i="12"/>
  <c r="C20" i="12"/>
  <c r="F19" i="12"/>
  <c r="E19" i="12"/>
  <c r="D19" i="12"/>
  <c r="C19" i="12"/>
  <c r="F8" i="12"/>
  <c r="E8" i="12"/>
  <c r="D8" i="12"/>
  <c r="C8" i="12"/>
  <c r="F7" i="12"/>
  <c r="E7" i="12"/>
  <c r="D7" i="12"/>
  <c r="C7" i="12"/>
  <c r="F6" i="12"/>
  <c r="E6" i="12"/>
  <c r="D6" i="12"/>
  <c r="C6" i="12"/>
  <c r="D21" i="10"/>
  <c r="C21" i="10"/>
  <c r="J20" i="10"/>
  <c r="I20" i="10"/>
  <c r="D20" i="10"/>
  <c r="C20" i="10"/>
  <c r="J19" i="10"/>
  <c r="I19" i="10"/>
  <c r="D19" i="10"/>
  <c r="C19" i="10"/>
  <c r="K18" i="10"/>
  <c r="E18" i="10"/>
  <c r="K17" i="10"/>
  <c r="E17" i="10"/>
  <c r="K16" i="10"/>
  <c r="E16" i="10"/>
  <c r="K15" i="10"/>
  <c r="E15" i="10"/>
  <c r="D8" i="10"/>
  <c r="C8" i="10"/>
  <c r="J7" i="10"/>
  <c r="I7" i="10"/>
  <c r="D7" i="10"/>
  <c r="C7" i="10"/>
  <c r="J6" i="10"/>
  <c r="I6" i="10"/>
  <c r="D6" i="10"/>
  <c r="C6" i="10"/>
  <c r="K5" i="10"/>
  <c r="E5" i="10"/>
  <c r="K4" i="10"/>
  <c r="K7" i="10" s="1"/>
  <c r="E4" i="10"/>
  <c r="D20" i="7"/>
  <c r="C20" i="7"/>
  <c r="D7" i="7"/>
  <c r="C7" i="7"/>
  <c r="D20" i="8"/>
  <c r="C20" i="8"/>
  <c r="C7" i="8"/>
  <c r="D20" i="9"/>
  <c r="C20" i="9"/>
  <c r="C7" i="9"/>
  <c r="J19" i="9"/>
  <c r="I19" i="9"/>
  <c r="D19" i="9"/>
  <c r="C19" i="9"/>
  <c r="J18" i="9"/>
  <c r="I18" i="9"/>
  <c r="D18" i="9"/>
  <c r="C18" i="9"/>
  <c r="K17" i="9"/>
  <c r="E17" i="9"/>
  <c r="K16" i="9"/>
  <c r="E16" i="9"/>
  <c r="K15" i="9"/>
  <c r="E15" i="9"/>
  <c r="K14" i="9"/>
  <c r="E14" i="9"/>
  <c r="D7" i="9"/>
  <c r="J6" i="9"/>
  <c r="I6" i="9"/>
  <c r="D6" i="9"/>
  <c r="C6" i="9"/>
  <c r="J5" i="9"/>
  <c r="I5" i="9"/>
  <c r="D5" i="9"/>
  <c r="C5" i="9"/>
  <c r="K4" i="9"/>
  <c r="E4" i="9"/>
  <c r="K3" i="9"/>
  <c r="K6" i="9" s="1"/>
  <c r="E3" i="9"/>
  <c r="Q63" i="8"/>
  <c r="Q62" i="8"/>
  <c r="S61" i="8"/>
  <c r="R61" i="8"/>
  <c r="P61" i="8"/>
  <c r="H61" i="8"/>
  <c r="G61" i="8"/>
  <c r="I61" i="8" s="1"/>
  <c r="E61" i="8"/>
  <c r="S60" i="8"/>
  <c r="R60" i="8"/>
  <c r="P60" i="8"/>
  <c r="H60" i="8"/>
  <c r="G60" i="8"/>
  <c r="I60" i="8" s="1"/>
  <c r="E60" i="8"/>
  <c r="S59" i="8"/>
  <c r="R59" i="8"/>
  <c r="P59" i="8"/>
  <c r="H59" i="8"/>
  <c r="G59" i="8"/>
  <c r="I59" i="8" s="1"/>
  <c r="E59" i="8"/>
  <c r="S58" i="8"/>
  <c r="R58" i="8"/>
  <c r="R63" i="8" s="1"/>
  <c r="P58" i="8"/>
  <c r="H58" i="8"/>
  <c r="H62" i="8" s="1"/>
  <c r="G58" i="8"/>
  <c r="E58" i="8"/>
  <c r="Q51" i="8"/>
  <c r="Q50" i="8"/>
  <c r="F50" i="8"/>
  <c r="D50" i="8"/>
  <c r="C50" i="8"/>
  <c r="S49" i="8"/>
  <c r="R49" i="8"/>
  <c r="P49" i="8"/>
  <c r="H49" i="8"/>
  <c r="G49" i="8"/>
  <c r="I49" i="8" s="1"/>
  <c r="E49" i="8"/>
  <c r="S48" i="8"/>
  <c r="R48" i="8"/>
  <c r="T48" i="8" s="1"/>
  <c r="P48" i="8"/>
  <c r="H48" i="8"/>
  <c r="H51" i="8" s="1"/>
  <c r="G48" i="8"/>
  <c r="E48" i="8"/>
  <c r="Q41" i="8"/>
  <c r="Q40" i="8"/>
  <c r="S39" i="8"/>
  <c r="R39" i="8"/>
  <c r="T39" i="8" s="1"/>
  <c r="P39" i="8"/>
  <c r="H39" i="8"/>
  <c r="G39" i="8"/>
  <c r="I39" i="8" s="1"/>
  <c r="E39" i="8"/>
  <c r="S38" i="8"/>
  <c r="R38" i="8"/>
  <c r="T38" i="8" s="1"/>
  <c r="P38" i="8"/>
  <c r="H38" i="8"/>
  <c r="G38" i="8"/>
  <c r="I38" i="8" s="1"/>
  <c r="E38" i="8"/>
  <c r="S37" i="8"/>
  <c r="R37" i="8"/>
  <c r="T37" i="8" s="1"/>
  <c r="P37" i="8"/>
  <c r="H37" i="8"/>
  <c r="G37" i="8"/>
  <c r="I37" i="8" s="1"/>
  <c r="E37" i="8"/>
  <c r="S36" i="8"/>
  <c r="S41" i="8" s="1"/>
  <c r="R36" i="8"/>
  <c r="P36" i="8"/>
  <c r="H36" i="8"/>
  <c r="G36" i="8"/>
  <c r="G40" i="8" s="1"/>
  <c r="E36" i="8"/>
  <c r="Q29" i="8"/>
  <c r="Q28" i="8"/>
  <c r="F28" i="8"/>
  <c r="D28" i="8"/>
  <c r="C28" i="8"/>
  <c r="S27" i="8"/>
  <c r="R27" i="8"/>
  <c r="P27" i="8"/>
  <c r="H27" i="8"/>
  <c r="G27" i="8"/>
  <c r="E27" i="8"/>
  <c r="S26" i="8"/>
  <c r="R26" i="8"/>
  <c r="R29" i="8" s="1"/>
  <c r="P26" i="8"/>
  <c r="H26" i="8"/>
  <c r="G26" i="8"/>
  <c r="G29" i="8" s="1"/>
  <c r="E26" i="8"/>
  <c r="J19" i="8"/>
  <c r="I19" i="8"/>
  <c r="D19" i="8"/>
  <c r="C19" i="8"/>
  <c r="J18" i="8"/>
  <c r="I18" i="8"/>
  <c r="D18" i="8"/>
  <c r="C18" i="8"/>
  <c r="K17" i="8"/>
  <c r="E17" i="8"/>
  <c r="K16" i="8"/>
  <c r="E16" i="8"/>
  <c r="K15" i="8"/>
  <c r="E15" i="8"/>
  <c r="K14" i="8"/>
  <c r="E14" i="8"/>
  <c r="D7" i="8"/>
  <c r="J6" i="8"/>
  <c r="I6" i="8"/>
  <c r="D6" i="8"/>
  <c r="C6" i="8"/>
  <c r="J5" i="8"/>
  <c r="I5" i="8"/>
  <c r="D5" i="8"/>
  <c r="C5" i="8"/>
  <c r="K4" i="8"/>
  <c r="E4" i="8"/>
  <c r="K3" i="8"/>
  <c r="E3" i="8"/>
  <c r="E5" i="8" s="1"/>
  <c r="Q63" i="7"/>
  <c r="Q62" i="7"/>
  <c r="S61" i="7"/>
  <c r="R61" i="7"/>
  <c r="P61" i="7"/>
  <c r="H61" i="7"/>
  <c r="G61" i="7"/>
  <c r="E61" i="7"/>
  <c r="S60" i="7"/>
  <c r="R60" i="7"/>
  <c r="P60" i="7"/>
  <c r="H60" i="7"/>
  <c r="G60" i="7"/>
  <c r="I60" i="7" s="1"/>
  <c r="E60" i="7"/>
  <c r="S59" i="7"/>
  <c r="R59" i="7"/>
  <c r="T59" i="7" s="1"/>
  <c r="P59" i="7"/>
  <c r="H59" i="7"/>
  <c r="G59" i="7"/>
  <c r="I59" i="7" s="1"/>
  <c r="E59" i="7"/>
  <c r="S58" i="7"/>
  <c r="R58" i="7"/>
  <c r="P58" i="7"/>
  <c r="H58" i="7"/>
  <c r="G58" i="7"/>
  <c r="E58" i="7"/>
  <c r="Q51" i="7"/>
  <c r="Q50" i="7"/>
  <c r="F50" i="7"/>
  <c r="D50" i="7"/>
  <c r="C50" i="7"/>
  <c r="S49" i="7"/>
  <c r="R49" i="7"/>
  <c r="P49" i="7"/>
  <c r="H49" i="7"/>
  <c r="G49" i="7"/>
  <c r="E49" i="7"/>
  <c r="S48" i="7"/>
  <c r="R48" i="7"/>
  <c r="R50" i="7" s="1"/>
  <c r="P48" i="7"/>
  <c r="H48" i="7"/>
  <c r="G48" i="7"/>
  <c r="E48" i="7"/>
  <c r="Q40" i="7"/>
  <c r="Q41" i="7"/>
  <c r="Q28" i="7"/>
  <c r="Q29" i="7"/>
  <c r="R37" i="7"/>
  <c r="S37" i="7"/>
  <c r="R38" i="7"/>
  <c r="S38" i="7"/>
  <c r="R39" i="7"/>
  <c r="S39" i="7"/>
  <c r="S36" i="7"/>
  <c r="R36" i="7"/>
  <c r="R27" i="7"/>
  <c r="S27" i="7"/>
  <c r="T27" i="7" s="1"/>
  <c r="S26" i="7"/>
  <c r="R26" i="7"/>
  <c r="G38" i="7"/>
  <c r="H38" i="7"/>
  <c r="G39" i="7"/>
  <c r="H39" i="7"/>
  <c r="I39" i="7"/>
  <c r="H37" i="7"/>
  <c r="G37" i="7"/>
  <c r="I37" i="7" s="1"/>
  <c r="H36" i="7"/>
  <c r="G36" i="7"/>
  <c r="F28" i="7"/>
  <c r="G27" i="7"/>
  <c r="H27" i="7"/>
  <c r="H26" i="7"/>
  <c r="H28" i="7" s="1"/>
  <c r="G26" i="7"/>
  <c r="P39" i="7"/>
  <c r="P38" i="7"/>
  <c r="P37" i="7"/>
  <c r="P36" i="7"/>
  <c r="E39" i="7"/>
  <c r="E38" i="7"/>
  <c r="E37" i="7"/>
  <c r="E36" i="7"/>
  <c r="J7" i="7"/>
  <c r="I7" i="7"/>
  <c r="P27" i="7"/>
  <c r="P26" i="7"/>
  <c r="D28" i="7"/>
  <c r="C28" i="7"/>
  <c r="E27" i="7"/>
  <c r="E26" i="7"/>
  <c r="D5" i="7"/>
  <c r="D6" i="7"/>
  <c r="K15" i="7"/>
  <c r="K16" i="7"/>
  <c r="K17" i="7"/>
  <c r="J5" i="7"/>
  <c r="J6" i="7"/>
  <c r="I6" i="7"/>
  <c r="I5" i="7"/>
  <c r="K4" i="7"/>
  <c r="J19" i="7"/>
  <c r="I19" i="7"/>
  <c r="J18" i="7"/>
  <c r="I18" i="7"/>
  <c r="E4" i="7"/>
  <c r="E15" i="7"/>
  <c r="E16" i="7"/>
  <c r="E17" i="7"/>
  <c r="D18" i="7"/>
  <c r="D19" i="7"/>
  <c r="C19" i="7"/>
  <c r="C18" i="7"/>
  <c r="K14" i="7"/>
  <c r="E14" i="7"/>
  <c r="K3" i="7"/>
  <c r="E3" i="7"/>
  <c r="C6" i="7"/>
  <c r="C5" i="7"/>
  <c r="D166" i="6"/>
  <c r="D167" i="6" s="1"/>
  <c r="E166" i="6"/>
  <c r="E167" i="6" s="1"/>
  <c r="F166" i="6"/>
  <c r="G166" i="6"/>
  <c r="H166" i="6"/>
  <c r="I166" i="6"/>
  <c r="J166" i="6"/>
  <c r="K166" i="6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L166" i="6"/>
  <c r="L167" i="6" s="1"/>
  <c r="M166" i="6"/>
  <c r="N166" i="6"/>
  <c r="N167" i="6" s="1"/>
  <c r="O166" i="6"/>
  <c r="P166" i="6"/>
  <c r="P167" i="6" s="1"/>
  <c r="P168" i="6" s="1"/>
  <c r="Q166" i="6"/>
  <c r="R166" i="6"/>
  <c r="S166" i="6"/>
  <c r="S167" i="6" s="1"/>
  <c r="S168" i="6" s="1"/>
  <c r="S169" i="6" s="1"/>
  <c r="S170" i="6" s="1"/>
  <c r="S171" i="6" s="1"/>
  <c r="S172" i="6" s="1"/>
  <c r="S173" i="6" s="1"/>
  <c r="S174" i="6" s="1"/>
  <c r="S175" i="6" s="1"/>
  <c r="S176" i="6" s="1"/>
  <c r="S177" i="6" s="1"/>
  <c r="S178" i="6" s="1"/>
  <c r="S179" i="6" s="1"/>
  <c r="S180" i="6" s="1"/>
  <c r="S181" i="6" s="1"/>
  <c r="S182" i="6" s="1"/>
  <c r="S183" i="6" s="1"/>
  <c r="S184" i="6" s="1"/>
  <c r="S185" i="6" s="1"/>
  <c r="S186" i="6" s="1"/>
  <c r="S187" i="6" s="1"/>
  <c r="S188" i="6" s="1"/>
  <c r="S189" i="6" s="1"/>
  <c r="S190" i="6" s="1"/>
  <c r="S191" i="6" s="1"/>
  <c r="S192" i="6" s="1"/>
  <c r="S193" i="6" s="1"/>
  <c r="S194" i="6" s="1"/>
  <c r="S195" i="6" s="1"/>
  <c r="S196" i="6" s="1"/>
  <c r="S197" i="6" s="1"/>
  <c r="S198" i="6" s="1"/>
  <c r="S199" i="6" s="1"/>
  <c r="S200" i="6" s="1"/>
  <c r="S201" i="6" s="1"/>
  <c r="S202" i="6" s="1"/>
  <c r="S203" i="6" s="1"/>
  <c r="S204" i="6" s="1"/>
  <c r="S205" i="6" s="1"/>
  <c r="S206" i="6" s="1"/>
  <c r="S207" i="6" s="1"/>
  <c r="S208" i="6" s="1"/>
  <c r="S209" i="6" s="1"/>
  <c r="S210" i="6" s="1"/>
  <c r="S211" i="6" s="1"/>
  <c r="S212" i="6" s="1"/>
  <c r="S213" i="6" s="1"/>
  <c r="T166" i="6"/>
  <c r="T167" i="6" s="1"/>
  <c r="U166" i="6"/>
  <c r="V166" i="6"/>
  <c r="W166" i="6"/>
  <c r="X166" i="6"/>
  <c r="Y166" i="6"/>
  <c r="Z166" i="6"/>
  <c r="AA166" i="6"/>
  <c r="AA167" i="6" s="1"/>
  <c r="AA168" i="6" s="1"/>
  <c r="AA169" i="6" s="1"/>
  <c r="AA170" i="6" s="1"/>
  <c r="AA171" i="6" s="1"/>
  <c r="AA172" i="6" s="1"/>
  <c r="AA173" i="6" s="1"/>
  <c r="AA174" i="6" s="1"/>
  <c r="AA175" i="6" s="1"/>
  <c r="AA176" i="6" s="1"/>
  <c r="AA177" i="6" s="1"/>
  <c r="AA178" i="6" s="1"/>
  <c r="AA179" i="6" s="1"/>
  <c r="AA180" i="6" s="1"/>
  <c r="AA181" i="6" s="1"/>
  <c r="AA182" i="6" s="1"/>
  <c r="AA183" i="6" s="1"/>
  <c r="AA184" i="6" s="1"/>
  <c r="AA185" i="6" s="1"/>
  <c r="AA186" i="6" s="1"/>
  <c r="AA187" i="6" s="1"/>
  <c r="AA188" i="6" s="1"/>
  <c r="AA189" i="6" s="1"/>
  <c r="AA190" i="6" s="1"/>
  <c r="AA191" i="6" s="1"/>
  <c r="AA192" i="6" s="1"/>
  <c r="AA193" i="6" s="1"/>
  <c r="AA194" i="6" s="1"/>
  <c r="AA195" i="6" s="1"/>
  <c r="AA196" i="6" s="1"/>
  <c r="AA197" i="6" s="1"/>
  <c r="AA198" i="6" s="1"/>
  <c r="AA199" i="6" s="1"/>
  <c r="AA200" i="6" s="1"/>
  <c r="AA201" i="6" s="1"/>
  <c r="AA202" i="6" s="1"/>
  <c r="AA203" i="6" s="1"/>
  <c r="AA204" i="6" s="1"/>
  <c r="AA205" i="6" s="1"/>
  <c r="AA206" i="6" s="1"/>
  <c r="AB166" i="6"/>
  <c r="AB167" i="6" s="1"/>
  <c r="AC166" i="6"/>
  <c r="AD166" i="6"/>
  <c r="AE166" i="6"/>
  <c r="AF166" i="6"/>
  <c r="AF167" i="6" s="1"/>
  <c r="AG166" i="6"/>
  <c r="AH166" i="6"/>
  <c r="AI166" i="6"/>
  <c r="AI167" i="6" s="1"/>
  <c r="AI168" i="6" s="1"/>
  <c r="AI169" i="6" s="1"/>
  <c r="AI170" i="6" s="1"/>
  <c r="AI171" i="6" s="1"/>
  <c r="AI172" i="6" s="1"/>
  <c r="AI173" i="6" s="1"/>
  <c r="AI174" i="6" s="1"/>
  <c r="AI175" i="6" s="1"/>
  <c r="AI176" i="6" s="1"/>
  <c r="AI177" i="6" s="1"/>
  <c r="AI178" i="6" s="1"/>
  <c r="AI179" i="6" s="1"/>
  <c r="AI180" i="6" s="1"/>
  <c r="AI181" i="6" s="1"/>
  <c r="AI182" i="6" s="1"/>
  <c r="AI183" i="6" s="1"/>
  <c r="AI184" i="6" s="1"/>
  <c r="AI185" i="6" s="1"/>
  <c r="AI186" i="6" s="1"/>
  <c r="AI187" i="6" s="1"/>
  <c r="AI188" i="6" s="1"/>
  <c r="AI189" i="6" s="1"/>
  <c r="AI190" i="6" s="1"/>
  <c r="AI191" i="6" s="1"/>
  <c r="AI192" i="6" s="1"/>
  <c r="AI193" i="6" s="1"/>
  <c r="AI194" i="6" s="1"/>
  <c r="AI195" i="6" s="1"/>
  <c r="AI196" i="6" s="1"/>
  <c r="AI197" i="6" s="1"/>
  <c r="AI198" i="6" s="1"/>
  <c r="AI199" i="6" s="1"/>
  <c r="AI200" i="6" s="1"/>
  <c r="AI201" i="6" s="1"/>
  <c r="AI202" i="6" s="1"/>
  <c r="AI203" i="6" s="1"/>
  <c r="AJ166" i="6"/>
  <c r="AJ167" i="6" s="1"/>
  <c r="AK166" i="6"/>
  <c r="AL166" i="6"/>
  <c r="AM166" i="6"/>
  <c r="AN166" i="6"/>
  <c r="AO166" i="6"/>
  <c r="AO167" i="6" s="1"/>
  <c r="AO168" i="6" s="1"/>
  <c r="AP166" i="6"/>
  <c r="AQ166" i="6"/>
  <c r="AQ167" i="6" s="1"/>
  <c r="AQ168" i="6" s="1"/>
  <c r="AQ169" i="6" s="1"/>
  <c r="AQ170" i="6" s="1"/>
  <c r="AQ171" i="6" s="1"/>
  <c r="AQ172" i="6" s="1"/>
  <c r="AQ173" i="6" s="1"/>
  <c r="AQ174" i="6" s="1"/>
  <c r="AQ175" i="6" s="1"/>
  <c r="AQ176" i="6" s="1"/>
  <c r="AQ177" i="6" s="1"/>
  <c r="AQ178" i="6" s="1"/>
  <c r="AQ179" i="6" s="1"/>
  <c r="AQ180" i="6" s="1"/>
  <c r="AQ181" i="6" s="1"/>
  <c r="AQ182" i="6" s="1"/>
  <c r="AQ183" i="6" s="1"/>
  <c r="AQ184" i="6" s="1"/>
  <c r="AQ185" i="6" s="1"/>
  <c r="AQ186" i="6" s="1"/>
  <c r="AQ187" i="6" s="1"/>
  <c r="AQ188" i="6" s="1"/>
  <c r="AQ189" i="6" s="1"/>
  <c r="AQ190" i="6" s="1"/>
  <c r="AQ191" i="6" s="1"/>
  <c r="AQ192" i="6" s="1"/>
  <c r="AQ193" i="6" s="1"/>
  <c r="AQ194" i="6" s="1"/>
  <c r="AQ195" i="6" s="1"/>
  <c r="AQ196" i="6" s="1"/>
  <c r="AQ197" i="6" s="1"/>
  <c r="AQ198" i="6" s="1"/>
  <c r="AQ199" i="6" s="1"/>
  <c r="AQ200" i="6" s="1"/>
  <c r="AQ201" i="6" s="1"/>
  <c r="AQ202" i="6" s="1"/>
  <c r="AQ203" i="6" s="1"/>
  <c r="AQ204" i="6" s="1"/>
  <c r="AQ205" i="6" s="1"/>
  <c r="AQ206" i="6" s="1"/>
  <c r="AQ207" i="6" s="1"/>
  <c r="AQ208" i="6" s="1"/>
  <c r="AQ209" i="6" s="1"/>
  <c r="AQ210" i="6" s="1"/>
  <c r="AQ211" i="6" s="1"/>
  <c r="AQ212" i="6" s="1"/>
  <c r="AQ213" i="6" s="1"/>
  <c r="AR166" i="6"/>
  <c r="AR167" i="6" s="1"/>
  <c r="AR168" i="6" s="1"/>
  <c r="AS166" i="6"/>
  <c r="AT166" i="6"/>
  <c r="AU166" i="6"/>
  <c r="AV166" i="6"/>
  <c r="AW166" i="6"/>
  <c r="AX166" i="6"/>
  <c r="AX167" i="6" s="1"/>
  <c r="AY166" i="6"/>
  <c r="AY167" i="6" s="1"/>
  <c r="AY168" i="6" s="1"/>
  <c r="AY169" i="6" s="1"/>
  <c r="AY170" i="6" s="1"/>
  <c r="AY171" i="6" s="1"/>
  <c r="AY172" i="6" s="1"/>
  <c r="AY173" i="6" s="1"/>
  <c r="AY174" i="6" s="1"/>
  <c r="AY175" i="6" s="1"/>
  <c r="AY176" i="6" s="1"/>
  <c r="AY177" i="6" s="1"/>
  <c r="AY178" i="6" s="1"/>
  <c r="AY179" i="6" s="1"/>
  <c r="AY180" i="6" s="1"/>
  <c r="AY181" i="6" s="1"/>
  <c r="AY182" i="6" s="1"/>
  <c r="AY183" i="6" s="1"/>
  <c r="AY184" i="6" s="1"/>
  <c r="AY185" i="6" s="1"/>
  <c r="AY186" i="6" s="1"/>
  <c r="AY187" i="6" s="1"/>
  <c r="AY188" i="6" s="1"/>
  <c r="AY189" i="6" s="1"/>
  <c r="AY190" i="6" s="1"/>
  <c r="AY191" i="6" s="1"/>
  <c r="AY192" i="6" s="1"/>
  <c r="AY193" i="6" s="1"/>
  <c r="AY194" i="6" s="1"/>
  <c r="AY195" i="6" s="1"/>
  <c r="AY196" i="6" s="1"/>
  <c r="AY197" i="6" s="1"/>
  <c r="AY198" i="6" s="1"/>
  <c r="AY199" i="6" s="1"/>
  <c r="AY200" i="6" s="1"/>
  <c r="AY201" i="6" s="1"/>
  <c r="AY202" i="6" s="1"/>
  <c r="AY203" i="6" s="1"/>
  <c r="AY204" i="6" s="1"/>
  <c r="AY205" i="6" s="1"/>
  <c r="AY206" i="6" s="1"/>
  <c r="AY207" i="6" s="1"/>
  <c r="AY208" i="6" s="1"/>
  <c r="AY209" i="6" s="1"/>
  <c r="AY210" i="6" s="1"/>
  <c r="AY211" i="6" s="1"/>
  <c r="AY212" i="6" s="1"/>
  <c r="AY213" i="6" s="1"/>
  <c r="AZ166" i="6"/>
  <c r="AZ167" i="6" s="1"/>
  <c r="AZ168" i="6" s="1"/>
  <c r="BA166" i="6"/>
  <c r="BB166" i="6"/>
  <c r="BC166" i="6"/>
  <c r="BC167" i="6" s="1"/>
  <c r="BC168" i="6" s="1"/>
  <c r="BC169" i="6" s="1"/>
  <c r="BC170" i="6" s="1"/>
  <c r="BC171" i="6" s="1"/>
  <c r="BC172" i="6" s="1"/>
  <c r="BC173" i="6" s="1"/>
  <c r="BC174" i="6" s="1"/>
  <c r="BC175" i="6" s="1"/>
  <c r="BC176" i="6" s="1"/>
  <c r="BC177" i="6" s="1"/>
  <c r="BC178" i="6" s="1"/>
  <c r="BC179" i="6" s="1"/>
  <c r="BC180" i="6" s="1"/>
  <c r="BC181" i="6" s="1"/>
  <c r="BC182" i="6" s="1"/>
  <c r="BC183" i="6" s="1"/>
  <c r="BC184" i="6" s="1"/>
  <c r="BC185" i="6" s="1"/>
  <c r="BC186" i="6" s="1"/>
  <c r="BC187" i="6" s="1"/>
  <c r="BC188" i="6" s="1"/>
  <c r="BC189" i="6" s="1"/>
  <c r="BC190" i="6" s="1"/>
  <c r="BC191" i="6" s="1"/>
  <c r="BC192" i="6" s="1"/>
  <c r="BC193" i="6" s="1"/>
  <c r="BC194" i="6" s="1"/>
  <c r="BC195" i="6" s="1"/>
  <c r="BC196" i="6" s="1"/>
  <c r="BC197" i="6" s="1"/>
  <c r="BC198" i="6" s="1"/>
  <c r="BC199" i="6" s="1"/>
  <c r="BC200" i="6" s="1"/>
  <c r="BC201" i="6" s="1"/>
  <c r="BC202" i="6" s="1"/>
  <c r="BC203" i="6" s="1"/>
  <c r="BC204" i="6" s="1"/>
  <c r="BC205" i="6" s="1"/>
  <c r="BC206" i="6" s="1"/>
  <c r="BC207" i="6" s="1"/>
  <c r="BC208" i="6" s="1"/>
  <c r="BC209" i="6" s="1"/>
  <c r="BC210" i="6" s="1"/>
  <c r="BC211" i="6" s="1"/>
  <c r="BC212" i="6" s="1"/>
  <c r="BC213" i="6" s="1"/>
  <c r="BD166" i="6"/>
  <c r="BD167" i="6" s="1"/>
  <c r="BD168" i="6" s="1"/>
  <c r="BD169" i="6" s="1"/>
  <c r="BD170" i="6" s="1"/>
  <c r="BD171" i="6" s="1"/>
  <c r="BD172" i="6" s="1"/>
  <c r="BD173" i="6" s="1"/>
  <c r="BD174" i="6" s="1"/>
  <c r="BD175" i="6" s="1"/>
  <c r="BD176" i="6" s="1"/>
  <c r="BD177" i="6" s="1"/>
  <c r="BD178" i="6" s="1"/>
  <c r="BD179" i="6" s="1"/>
  <c r="BD180" i="6" s="1"/>
  <c r="BD181" i="6" s="1"/>
  <c r="BD182" i="6" s="1"/>
  <c r="BD183" i="6" s="1"/>
  <c r="BD184" i="6" s="1"/>
  <c r="BD185" i="6" s="1"/>
  <c r="BD186" i="6" s="1"/>
  <c r="BD187" i="6" s="1"/>
  <c r="BD188" i="6" s="1"/>
  <c r="BD189" i="6" s="1"/>
  <c r="BD190" i="6" s="1"/>
  <c r="BD191" i="6" s="1"/>
  <c r="BD192" i="6" s="1"/>
  <c r="BD193" i="6" s="1"/>
  <c r="BD194" i="6" s="1"/>
  <c r="BD195" i="6" s="1"/>
  <c r="BD196" i="6" s="1"/>
  <c r="BD197" i="6" s="1"/>
  <c r="BD198" i="6" s="1"/>
  <c r="BD199" i="6" s="1"/>
  <c r="BD200" i="6" s="1"/>
  <c r="BD201" i="6" s="1"/>
  <c r="BD202" i="6" s="1"/>
  <c r="BD203" i="6" s="1"/>
  <c r="BD204" i="6" s="1"/>
  <c r="BD205" i="6" s="1"/>
  <c r="BD206" i="6" s="1"/>
  <c r="BD207" i="6" s="1"/>
  <c r="BD208" i="6" s="1"/>
  <c r="BD209" i="6" s="1"/>
  <c r="BD210" i="6" s="1"/>
  <c r="BD211" i="6" s="1"/>
  <c r="BD212" i="6" s="1"/>
  <c r="BD213" i="6" s="1"/>
  <c r="BE166" i="6"/>
  <c r="BE167" i="6" s="1"/>
  <c r="BE168" i="6" s="1"/>
  <c r="BE169" i="6" s="1"/>
  <c r="BE170" i="6" s="1"/>
  <c r="BE171" i="6" s="1"/>
  <c r="BE172" i="6" s="1"/>
  <c r="BE173" i="6" s="1"/>
  <c r="BE174" i="6" s="1"/>
  <c r="BE175" i="6" s="1"/>
  <c r="BE176" i="6" s="1"/>
  <c r="BE177" i="6" s="1"/>
  <c r="BE178" i="6" s="1"/>
  <c r="BE179" i="6" s="1"/>
  <c r="BE180" i="6" s="1"/>
  <c r="BE181" i="6" s="1"/>
  <c r="BE182" i="6" s="1"/>
  <c r="BE183" i="6" s="1"/>
  <c r="BE184" i="6" s="1"/>
  <c r="BE185" i="6" s="1"/>
  <c r="BE186" i="6" s="1"/>
  <c r="BE187" i="6" s="1"/>
  <c r="BE188" i="6" s="1"/>
  <c r="BE189" i="6" s="1"/>
  <c r="BE190" i="6" s="1"/>
  <c r="BE191" i="6" s="1"/>
  <c r="BE192" i="6" s="1"/>
  <c r="BE193" i="6" s="1"/>
  <c r="BE194" i="6" s="1"/>
  <c r="BE195" i="6" s="1"/>
  <c r="BE196" i="6" s="1"/>
  <c r="BE197" i="6" s="1"/>
  <c r="BE198" i="6" s="1"/>
  <c r="BE199" i="6" s="1"/>
  <c r="BE200" i="6" s="1"/>
  <c r="BE201" i="6" s="1"/>
  <c r="BE202" i="6" s="1"/>
  <c r="BE203" i="6" s="1"/>
  <c r="BE204" i="6" s="1"/>
  <c r="BE205" i="6" s="1"/>
  <c r="BE206" i="6" s="1"/>
  <c r="BE207" i="6" s="1"/>
  <c r="BE208" i="6" s="1"/>
  <c r="BE209" i="6" s="1"/>
  <c r="BE210" i="6" s="1"/>
  <c r="BE211" i="6" s="1"/>
  <c r="BE212" i="6" s="1"/>
  <c r="BE213" i="6" s="1"/>
  <c r="BF166" i="6"/>
  <c r="BG166" i="6"/>
  <c r="BG167" i="6" s="1"/>
  <c r="BG168" i="6" s="1"/>
  <c r="BG169" i="6" s="1"/>
  <c r="BG170" i="6" s="1"/>
  <c r="BG171" i="6" s="1"/>
  <c r="BG172" i="6" s="1"/>
  <c r="BG173" i="6" s="1"/>
  <c r="BG174" i="6" s="1"/>
  <c r="BG175" i="6" s="1"/>
  <c r="BG176" i="6" s="1"/>
  <c r="BG177" i="6" s="1"/>
  <c r="BG178" i="6" s="1"/>
  <c r="BG179" i="6" s="1"/>
  <c r="BG180" i="6" s="1"/>
  <c r="BG181" i="6" s="1"/>
  <c r="BG182" i="6" s="1"/>
  <c r="BG183" i="6" s="1"/>
  <c r="BG184" i="6" s="1"/>
  <c r="BG185" i="6" s="1"/>
  <c r="BG186" i="6" s="1"/>
  <c r="BG187" i="6" s="1"/>
  <c r="BG188" i="6" s="1"/>
  <c r="BG189" i="6" s="1"/>
  <c r="BG190" i="6" s="1"/>
  <c r="BG191" i="6" s="1"/>
  <c r="BG192" i="6" s="1"/>
  <c r="BG193" i="6" s="1"/>
  <c r="BG194" i="6" s="1"/>
  <c r="BG195" i="6" s="1"/>
  <c r="BG196" i="6" s="1"/>
  <c r="BG197" i="6" s="1"/>
  <c r="BG198" i="6" s="1"/>
  <c r="BG199" i="6" s="1"/>
  <c r="BG200" i="6" s="1"/>
  <c r="BG201" i="6" s="1"/>
  <c r="BG202" i="6" s="1"/>
  <c r="BG203" i="6" s="1"/>
  <c r="BG204" i="6" s="1"/>
  <c r="BG205" i="6" s="1"/>
  <c r="BG206" i="6" s="1"/>
  <c r="BG207" i="6" s="1"/>
  <c r="BG208" i="6" s="1"/>
  <c r="BG209" i="6" s="1"/>
  <c r="BG210" i="6" s="1"/>
  <c r="BG211" i="6" s="1"/>
  <c r="BG212" i="6" s="1"/>
  <c r="BG213" i="6" s="1"/>
  <c r="BH166" i="6"/>
  <c r="BH167" i="6" s="1"/>
  <c r="BI166" i="6"/>
  <c r="BJ166" i="6"/>
  <c r="BK166" i="6"/>
  <c r="BL166" i="6"/>
  <c r="BM166" i="6"/>
  <c r="BN166" i="6"/>
  <c r="BN167" i="6" s="1"/>
  <c r="BO166" i="6"/>
  <c r="BO167" i="6" s="1"/>
  <c r="BO168" i="6" s="1"/>
  <c r="BO169" i="6" s="1"/>
  <c r="BO170" i="6" s="1"/>
  <c r="BO171" i="6" s="1"/>
  <c r="BO172" i="6" s="1"/>
  <c r="BO173" i="6" s="1"/>
  <c r="BO174" i="6" s="1"/>
  <c r="BO175" i="6" s="1"/>
  <c r="BO176" i="6" s="1"/>
  <c r="BO177" i="6" s="1"/>
  <c r="BO178" i="6" s="1"/>
  <c r="BO179" i="6" s="1"/>
  <c r="BO180" i="6" s="1"/>
  <c r="BO181" i="6" s="1"/>
  <c r="BO182" i="6" s="1"/>
  <c r="BO183" i="6" s="1"/>
  <c r="BO184" i="6" s="1"/>
  <c r="BO185" i="6" s="1"/>
  <c r="BO186" i="6" s="1"/>
  <c r="BO187" i="6" s="1"/>
  <c r="BO188" i="6" s="1"/>
  <c r="BO189" i="6" s="1"/>
  <c r="BO190" i="6" s="1"/>
  <c r="BO191" i="6" s="1"/>
  <c r="BO192" i="6" s="1"/>
  <c r="BO193" i="6" s="1"/>
  <c r="BO194" i="6" s="1"/>
  <c r="BO195" i="6" s="1"/>
  <c r="BO196" i="6" s="1"/>
  <c r="BO197" i="6" s="1"/>
  <c r="BO198" i="6" s="1"/>
  <c r="BO199" i="6" s="1"/>
  <c r="BO200" i="6" s="1"/>
  <c r="BO201" i="6" s="1"/>
  <c r="BO202" i="6" s="1"/>
  <c r="BO203" i="6" s="1"/>
  <c r="BO204" i="6" s="1"/>
  <c r="BO205" i="6" s="1"/>
  <c r="BO206" i="6" s="1"/>
  <c r="BO207" i="6" s="1"/>
  <c r="BO208" i="6" s="1"/>
  <c r="BO209" i="6" s="1"/>
  <c r="BO210" i="6" s="1"/>
  <c r="BO211" i="6" s="1"/>
  <c r="BO212" i="6" s="1"/>
  <c r="BO213" i="6" s="1"/>
  <c r="BP166" i="6"/>
  <c r="BP167" i="6" s="1"/>
  <c r="BQ166" i="6"/>
  <c r="BQ167" i="6" s="1"/>
  <c r="BR166" i="6"/>
  <c r="BS166" i="6"/>
  <c r="BT166" i="6"/>
  <c r="BU166" i="6"/>
  <c r="BV166" i="6"/>
  <c r="BW166" i="6"/>
  <c r="BW167" i="6" s="1"/>
  <c r="BW168" i="6" s="1"/>
  <c r="BW169" i="6" s="1"/>
  <c r="BW170" i="6" s="1"/>
  <c r="BW171" i="6" s="1"/>
  <c r="BW172" i="6" s="1"/>
  <c r="BW173" i="6" s="1"/>
  <c r="BW174" i="6" s="1"/>
  <c r="BW175" i="6" s="1"/>
  <c r="BW176" i="6" s="1"/>
  <c r="BW177" i="6" s="1"/>
  <c r="BW178" i="6" s="1"/>
  <c r="BW179" i="6" s="1"/>
  <c r="BW180" i="6" s="1"/>
  <c r="BW181" i="6" s="1"/>
  <c r="BW182" i="6" s="1"/>
  <c r="BW183" i="6" s="1"/>
  <c r="BW184" i="6" s="1"/>
  <c r="BW185" i="6" s="1"/>
  <c r="BW186" i="6" s="1"/>
  <c r="BW187" i="6" s="1"/>
  <c r="BW188" i="6" s="1"/>
  <c r="BW189" i="6" s="1"/>
  <c r="BW190" i="6" s="1"/>
  <c r="BW191" i="6" s="1"/>
  <c r="BW192" i="6" s="1"/>
  <c r="BW193" i="6" s="1"/>
  <c r="BW194" i="6" s="1"/>
  <c r="BW195" i="6" s="1"/>
  <c r="BW196" i="6" s="1"/>
  <c r="BW197" i="6" s="1"/>
  <c r="BW198" i="6" s="1"/>
  <c r="BW199" i="6" s="1"/>
  <c r="BW200" i="6" s="1"/>
  <c r="BW201" i="6" s="1"/>
  <c r="BW202" i="6" s="1"/>
  <c r="BW203" i="6" s="1"/>
  <c r="BW204" i="6" s="1"/>
  <c r="BW205" i="6" s="1"/>
  <c r="BW206" i="6" s="1"/>
  <c r="BW207" i="6" s="1"/>
  <c r="BW208" i="6" s="1"/>
  <c r="BW209" i="6" s="1"/>
  <c r="BW210" i="6" s="1"/>
  <c r="BW211" i="6" s="1"/>
  <c r="BW212" i="6" s="1"/>
  <c r="BW213" i="6" s="1"/>
  <c r="BX166" i="6"/>
  <c r="BX167" i="6" s="1"/>
  <c r="BY166" i="6"/>
  <c r="BY167" i="6" s="1"/>
  <c r="BZ166" i="6"/>
  <c r="BZ167" i="6" s="1"/>
  <c r="CA166" i="6"/>
  <c r="CB166" i="6"/>
  <c r="CC166" i="6"/>
  <c r="CD166" i="6"/>
  <c r="CE166" i="6"/>
  <c r="CE167" i="6" s="1"/>
  <c r="CE168" i="6" s="1"/>
  <c r="CE169" i="6" s="1"/>
  <c r="CE170" i="6" s="1"/>
  <c r="CE171" i="6" s="1"/>
  <c r="CE172" i="6" s="1"/>
  <c r="CE173" i="6" s="1"/>
  <c r="CE174" i="6" s="1"/>
  <c r="CE175" i="6" s="1"/>
  <c r="CE176" i="6" s="1"/>
  <c r="CE177" i="6" s="1"/>
  <c r="CE178" i="6" s="1"/>
  <c r="CE179" i="6" s="1"/>
  <c r="CE180" i="6" s="1"/>
  <c r="CE181" i="6" s="1"/>
  <c r="CE182" i="6" s="1"/>
  <c r="CE183" i="6" s="1"/>
  <c r="CE184" i="6" s="1"/>
  <c r="CE185" i="6" s="1"/>
  <c r="CE186" i="6" s="1"/>
  <c r="CE187" i="6" s="1"/>
  <c r="CE188" i="6" s="1"/>
  <c r="CE189" i="6" s="1"/>
  <c r="CE190" i="6" s="1"/>
  <c r="CE191" i="6" s="1"/>
  <c r="CE192" i="6" s="1"/>
  <c r="CE193" i="6" s="1"/>
  <c r="CE194" i="6" s="1"/>
  <c r="CE195" i="6" s="1"/>
  <c r="CE196" i="6" s="1"/>
  <c r="CE197" i="6" s="1"/>
  <c r="CE198" i="6" s="1"/>
  <c r="CE199" i="6" s="1"/>
  <c r="CE200" i="6" s="1"/>
  <c r="CE201" i="6" s="1"/>
  <c r="CE202" i="6" s="1"/>
  <c r="CE203" i="6" s="1"/>
  <c r="CE204" i="6" s="1"/>
  <c r="CE205" i="6" s="1"/>
  <c r="CE206" i="6" s="1"/>
  <c r="CE207" i="6" s="1"/>
  <c r="CE208" i="6" s="1"/>
  <c r="CE209" i="6" s="1"/>
  <c r="CE210" i="6" s="1"/>
  <c r="CE211" i="6" s="1"/>
  <c r="CE212" i="6" s="1"/>
  <c r="CE213" i="6" s="1"/>
  <c r="CF166" i="6"/>
  <c r="CF167" i="6" s="1"/>
  <c r="CF168" i="6" s="1"/>
  <c r="CG166" i="6"/>
  <c r="CH166" i="6"/>
  <c r="CI166" i="6"/>
  <c r="CJ166" i="6"/>
  <c r="CK166" i="6"/>
  <c r="CL166" i="6"/>
  <c r="CM166" i="6"/>
  <c r="CM167" i="6" s="1"/>
  <c r="CM168" i="6" s="1"/>
  <c r="CM169" i="6" s="1"/>
  <c r="CM170" i="6" s="1"/>
  <c r="CM171" i="6" s="1"/>
  <c r="CM172" i="6" s="1"/>
  <c r="CM173" i="6" s="1"/>
  <c r="CM174" i="6" s="1"/>
  <c r="CM175" i="6" s="1"/>
  <c r="CM176" i="6" s="1"/>
  <c r="CM177" i="6" s="1"/>
  <c r="CM178" i="6" s="1"/>
  <c r="CM179" i="6" s="1"/>
  <c r="CM180" i="6" s="1"/>
  <c r="CM181" i="6" s="1"/>
  <c r="CM182" i="6" s="1"/>
  <c r="CM183" i="6" s="1"/>
  <c r="CM184" i="6" s="1"/>
  <c r="CM185" i="6" s="1"/>
  <c r="CM186" i="6" s="1"/>
  <c r="CM187" i="6" s="1"/>
  <c r="CM188" i="6" s="1"/>
  <c r="CM189" i="6" s="1"/>
  <c r="CM190" i="6" s="1"/>
  <c r="CM191" i="6" s="1"/>
  <c r="CM192" i="6" s="1"/>
  <c r="CM193" i="6" s="1"/>
  <c r="CM194" i="6" s="1"/>
  <c r="CM195" i="6" s="1"/>
  <c r="CM196" i="6" s="1"/>
  <c r="CM197" i="6" s="1"/>
  <c r="CM198" i="6" s="1"/>
  <c r="CM199" i="6" s="1"/>
  <c r="CM200" i="6" s="1"/>
  <c r="CM201" i="6" s="1"/>
  <c r="CM202" i="6" s="1"/>
  <c r="CM203" i="6" s="1"/>
  <c r="CM204" i="6" s="1"/>
  <c r="CM205" i="6" s="1"/>
  <c r="CM206" i="6" s="1"/>
  <c r="CM207" i="6" s="1"/>
  <c r="CM208" i="6" s="1"/>
  <c r="CM209" i="6" s="1"/>
  <c r="CM210" i="6" s="1"/>
  <c r="CM211" i="6" s="1"/>
  <c r="CM212" i="6" s="1"/>
  <c r="CM213" i="6" s="1"/>
  <c r="CN166" i="6"/>
  <c r="CN167" i="6" s="1"/>
  <c r="CO166" i="6"/>
  <c r="CP166" i="6"/>
  <c r="CQ166" i="6"/>
  <c r="CR166" i="6"/>
  <c r="CR167" i="6" s="1"/>
  <c r="CS166" i="6"/>
  <c r="CS167" i="6" s="1"/>
  <c r="CS168" i="6" s="1"/>
  <c r="CT166" i="6"/>
  <c r="CT167" i="6" s="1"/>
  <c r="CU166" i="6"/>
  <c r="CU167" i="6" s="1"/>
  <c r="CU168" i="6" s="1"/>
  <c r="CU169" i="6" s="1"/>
  <c r="CU170" i="6" s="1"/>
  <c r="CU171" i="6" s="1"/>
  <c r="CU172" i="6" s="1"/>
  <c r="CU173" i="6" s="1"/>
  <c r="CU174" i="6" s="1"/>
  <c r="CU175" i="6" s="1"/>
  <c r="CU176" i="6" s="1"/>
  <c r="CU177" i="6" s="1"/>
  <c r="CU178" i="6" s="1"/>
  <c r="CU179" i="6" s="1"/>
  <c r="CU180" i="6" s="1"/>
  <c r="CU181" i="6" s="1"/>
  <c r="CU182" i="6" s="1"/>
  <c r="CU183" i="6" s="1"/>
  <c r="CU184" i="6" s="1"/>
  <c r="CU185" i="6" s="1"/>
  <c r="CU186" i="6" s="1"/>
  <c r="CU187" i="6" s="1"/>
  <c r="CU188" i="6" s="1"/>
  <c r="CU189" i="6" s="1"/>
  <c r="CU190" i="6" s="1"/>
  <c r="CU191" i="6" s="1"/>
  <c r="CU192" i="6" s="1"/>
  <c r="CU193" i="6" s="1"/>
  <c r="CU194" i="6" s="1"/>
  <c r="CU195" i="6" s="1"/>
  <c r="CU196" i="6" s="1"/>
  <c r="CU197" i="6" s="1"/>
  <c r="CU198" i="6" s="1"/>
  <c r="CU199" i="6" s="1"/>
  <c r="CU200" i="6" s="1"/>
  <c r="CU201" i="6" s="1"/>
  <c r="CU202" i="6" s="1"/>
  <c r="CU203" i="6" s="1"/>
  <c r="CU204" i="6" s="1"/>
  <c r="CU205" i="6" s="1"/>
  <c r="CU206" i="6" s="1"/>
  <c r="CU207" i="6" s="1"/>
  <c r="CU208" i="6" s="1"/>
  <c r="CU209" i="6" s="1"/>
  <c r="CU210" i="6" s="1"/>
  <c r="CU211" i="6" s="1"/>
  <c r="CU212" i="6" s="1"/>
  <c r="CU213" i="6" s="1"/>
  <c r="CV166" i="6"/>
  <c r="CV167" i="6" s="1"/>
  <c r="CW166" i="6"/>
  <c r="CX166" i="6"/>
  <c r="CY166" i="6"/>
  <c r="CZ166" i="6"/>
  <c r="DA166" i="6"/>
  <c r="DA167" i="6" s="1"/>
  <c r="DA168" i="6" s="1"/>
  <c r="DB166" i="6"/>
  <c r="DC166" i="6"/>
  <c r="DC167" i="6" s="1"/>
  <c r="DC168" i="6" s="1"/>
  <c r="DC169" i="6" s="1"/>
  <c r="DC170" i="6" s="1"/>
  <c r="DC171" i="6" s="1"/>
  <c r="DC172" i="6" s="1"/>
  <c r="DC173" i="6" s="1"/>
  <c r="DC174" i="6" s="1"/>
  <c r="DC175" i="6" s="1"/>
  <c r="DC176" i="6" s="1"/>
  <c r="DC177" i="6" s="1"/>
  <c r="DC178" i="6" s="1"/>
  <c r="DC179" i="6" s="1"/>
  <c r="DC180" i="6" s="1"/>
  <c r="DC181" i="6" s="1"/>
  <c r="DC182" i="6" s="1"/>
  <c r="DC183" i="6" s="1"/>
  <c r="DC184" i="6" s="1"/>
  <c r="DC185" i="6" s="1"/>
  <c r="DC186" i="6" s="1"/>
  <c r="DC187" i="6" s="1"/>
  <c r="DC188" i="6" s="1"/>
  <c r="DC189" i="6" s="1"/>
  <c r="DC190" i="6" s="1"/>
  <c r="DC191" i="6" s="1"/>
  <c r="DC192" i="6" s="1"/>
  <c r="DC193" i="6" s="1"/>
  <c r="DC194" i="6" s="1"/>
  <c r="DC195" i="6" s="1"/>
  <c r="DC196" i="6" s="1"/>
  <c r="DC197" i="6" s="1"/>
  <c r="DC198" i="6" s="1"/>
  <c r="DC199" i="6" s="1"/>
  <c r="DC200" i="6" s="1"/>
  <c r="DC201" i="6" s="1"/>
  <c r="DC202" i="6" s="1"/>
  <c r="DC203" i="6" s="1"/>
  <c r="DC204" i="6" s="1"/>
  <c r="DC205" i="6" s="1"/>
  <c r="DC206" i="6" s="1"/>
  <c r="DC207" i="6" s="1"/>
  <c r="DC208" i="6" s="1"/>
  <c r="DC209" i="6" s="1"/>
  <c r="DC210" i="6" s="1"/>
  <c r="DC211" i="6" s="1"/>
  <c r="DC212" i="6" s="1"/>
  <c r="DC213" i="6" s="1"/>
  <c r="DD166" i="6"/>
  <c r="DD167" i="6" s="1"/>
  <c r="DD168" i="6" s="1"/>
  <c r="DE166" i="6"/>
  <c r="DE167" i="6" s="1"/>
  <c r="DE168" i="6" s="1"/>
  <c r="DE169" i="6" s="1"/>
  <c r="DE170" i="6" s="1"/>
  <c r="DE171" i="6" s="1"/>
  <c r="DE172" i="6" s="1"/>
  <c r="DE173" i="6" s="1"/>
  <c r="DE174" i="6" s="1"/>
  <c r="DE175" i="6" s="1"/>
  <c r="DF166" i="6"/>
  <c r="F167" i="6"/>
  <c r="G167" i="6"/>
  <c r="G168" i="6" s="1"/>
  <c r="H167" i="6"/>
  <c r="I167" i="6"/>
  <c r="I168" i="6" s="1"/>
  <c r="J167" i="6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M167" i="6"/>
  <c r="O167" i="6"/>
  <c r="Q167" i="6"/>
  <c r="Q168" i="6" s="1"/>
  <c r="R167" i="6"/>
  <c r="U167" i="6"/>
  <c r="U168" i="6" s="1"/>
  <c r="V167" i="6"/>
  <c r="W167" i="6"/>
  <c r="X167" i="6"/>
  <c r="Y167" i="6"/>
  <c r="Y168" i="6" s="1"/>
  <c r="Z167" i="6"/>
  <c r="Z168" i="6" s="1"/>
  <c r="AC167" i="6"/>
  <c r="AD167" i="6"/>
  <c r="AE167" i="6"/>
  <c r="AE168" i="6" s="1"/>
  <c r="AE169" i="6" s="1"/>
  <c r="AE170" i="6" s="1"/>
  <c r="AG167" i="6"/>
  <c r="AG168" i="6" s="1"/>
  <c r="AH167" i="6"/>
  <c r="AK167" i="6"/>
  <c r="AL167" i="6"/>
  <c r="AM167" i="6"/>
  <c r="AN167" i="6"/>
  <c r="AP167" i="6"/>
  <c r="AP168" i="6" s="1"/>
  <c r="AS167" i="6"/>
  <c r="AT167" i="6"/>
  <c r="AU167" i="6"/>
  <c r="AV167" i="6"/>
  <c r="AW167" i="6"/>
  <c r="AW168" i="6" s="1"/>
  <c r="BA167" i="6"/>
  <c r="BA168" i="6" s="1"/>
  <c r="BB167" i="6"/>
  <c r="BB168" i="6" s="1"/>
  <c r="BB169" i="6" s="1"/>
  <c r="BF167" i="6"/>
  <c r="BF168" i="6" s="1"/>
  <c r="BF169" i="6" s="1"/>
  <c r="BF170" i="6" s="1"/>
  <c r="BF171" i="6" s="1"/>
  <c r="BF172" i="6" s="1"/>
  <c r="BF173" i="6" s="1"/>
  <c r="BF174" i="6" s="1"/>
  <c r="BF175" i="6" s="1"/>
  <c r="BF176" i="6" s="1"/>
  <c r="BF177" i="6" s="1"/>
  <c r="BF178" i="6" s="1"/>
  <c r="BF179" i="6" s="1"/>
  <c r="BF180" i="6" s="1"/>
  <c r="BF181" i="6" s="1"/>
  <c r="BF182" i="6" s="1"/>
  <c r="BF183" i="6" s="1"/>
  <c r="BF184" i="6" s="1"/>
  <c r="BF185" i="6" s="1"/>
  <c r="BF186" i="6" s="1"/>
  <c r="BF187" i="6" s="1"/>
  <c r="BF188" i="6" s="1"/>
  <c r="BF189" i="6" s="1"/>
  <c r="BF190" i="6" s="1"/>
  <c r="BF191" i="6" s="1"/>
  <c r="BF192" i="6" s="1"/>
  <c r="BF193" i="6" s="1"/>
  <c r="BF194" i="6" s="1"/>
  <c r="BF195" i="6" s="1"/>
  <c r="BF196" i="6" s="1"/>
  <c r="BF197" i="6" s="1"/>
  <c r="BF198" i="6" s="1"/>
  <c r="BF199" i="6" s="1"/>
  <c r="BF200" i="6" s="1"/>
  <c r="BF201" i="6" s="1"/>
  <c r="BF202" i="6" s="1"/>
  <c r="BF203" i="6" s="1"/>
  <c r="BF204" i="6" s="1"/>
  <c r="BF205" i="6" s="1"/>
  <c r="BF206" i="6" s="1"/>
  <c r="BF207" i="6" s="1"/>
  <c r="BF208" i="6" s="1"/>
  <c r="BF209" i="6" s="1"/>
  <c r="BF210" i="6" s="1"/>
  <c r="BF211" i="6" s="1"/>
  <c r="BF212" i="6" s="1"/>
  <c r="BF213" i="6" s="1"/>
  <c r="BI167" i="6"/>
  <c r="BI168" i="6" s="1"/>
  <c r="BI169" i="6" s="1"/>
  <c r="BI170" i="6" s="1"/>
  <c r="BI171" i="6" s="1"/>
  <c r="BI172" i="6" s="1"/>
  <c r="BI173" i="6" s="1"/>
  <c r="BI174" i="6" s="1"/>
  <c r="BI175" i="6" s="1"/>
  <c r="BI176" i="6" s="1"/>
  <c r="BI177" i="6" s="1"/>
  <c r="BI178" i="6" s="1"/>
  <c r="BI179" i="6" s="1"/>
  <c r="BI180" i="6" s="1"/>
  <c r="BI181" i="6" s="1"/>
  <c r="BI182" i="6" s="1"/>
  <c r="BI183" i="6" s="1"/>
  <c r="BI184" i="6" s="1"/>
  <c r="BI185" i="6" s="1"/>
  <c r="BI186" i="6" s="1"/>
  <c r="BI187" i="6" s="1"/>
  <c r="BI188" i="6" s="1"/>
  <c r="BI189" i="6" s="1"/>
  <c r="BI190" i="6" s="1"/>
  <c r="BI191" i="6" s="1"/>
  <c r="BI192" i="6" s="1"/>
  <c r="BI193" i="6" s="1"/>
  <c r="BI194" i="6" s="1"/>
  <c r="BI195" i="6" s="1"/>
  <c r="BI196" i="6" s="1"/>
  <c r="BI197" i="6" s="1"/>
  <c r="BI198" i="6" s="1"/>
  <c r="BI199" i="6" s="1"/>
  <c r="BI200" i="6" s="1"/>
  <c r="BI201" i="6" s="1"/>
  <c r="BI202" i="6" s="1"/>
  <c r="BI203" i="6" s="1"/>
  <c r="BI204" i="6" s="1"/>
  <c r="BI205" i="6" s="1"/>
  <c r="BI206" i="6" s="1"/>
  <c r="BI207" i="6" s="1"/>
  <c r="BI208" i="6" s="1"/>
  <c r="BI209" i="6" s="1"/>
  <c r="BI210" i="6" s="1"/>
  <c r="BI211" i="6" s="1"/>
  <c r="BI212" i="6" s="1"/>
  <c r="BI213" i="6" s="1"/>
  <c r="BJ167" i="6"/>
  <c r="BJ168" i="6" s="1"/>
  <c r="BJ169" i="6" s="1"/>
  <c r="BJ170" i="6" s="1"/>
  <c r="BJ171" i="6" s="1"/>
  <c r="BJ172" i="6" s="1"/>
  <c r="BJ173" i="6" s="1"/>
  <c r="BJ174" i="6" s="1"/>
  <c r="BJ175" i="6" s="1"/>
  <c r="BJ176" i="6" s="1"/>
  <c r="BJ177" i="6" s="1"/>
  <c r="BJ178" i="6" s="1"/>
  <c r="BJ179" i="6" s="1"/>
  <c r="BJ180" i="6" s="1"/>
  <c r="BJ181" i="6" s="1"/>
  <c r="BJ182" i="6" s="1"/>
  <c r="BJ183" i="6" s="1"/>
  <c r="BJ184" i="6" s="1"/>
  <c r="BJ185" i="6" s="1"/>
  <c r="BJ186" i="6" s="1"/>
  <c r="BJ187" i="6" s="1"/>
  <c r="BJ188" i="6" s="1"/>
  <c r="BJ189" i="6" s="1"/>
  <c r="BJ190" i="6" s="1"/>
  <c r="BJ191" i="6" s="1"/>
  <c r="BJ192" i="6" s="1"/>
  <c r="BJ193" i="6" s="1"/>
  <c r="BJ194" i="6" s="1"/>
  <c r="BJ195" i="6" s="1"/>
  <c r="BJ196" i="6" s="1"/>
  <c r="BJ197" i="6" s="1"/>
  <c r="BJ198" i="6" s="1"/>
  <c r="BJ199" i="6" s="1"/>
  <c r="BJ200" i="6" s="1"/>
  <c r="BJ201" i="6" s="1"/>
  <c r="BJ202" i="6" s="1"/>
  <c r="BJ203" i="6" s="1"/>
  <c r="BJ204" i="6" s="1"/>
  <c r="BJ205" i="6" s="1"/>
  <c r="BJ206" i="6" s="1"/>
  <c r="BJ207" i="6" s="1"/>
  <c r="BJ208" i="6" s="1"/>
  <c r="BJ209" i="6" s="1"/>
  <c r="BJ210" i="6" s="1"/>
  <c r="BJ211" i="6" s="1"/>
  <c r="BJ212" i="6" s="1"/>
  <c r="BJ213" i="6" s="1"/>
  <c r="BK167" i="6"/>
  <c r="BK168" i="6" s="1"/>
  <c r="BL167" i="6"/>
  <c r="BL168" i="6" s="1"/>
  <c r="BM167" i="6"/>
  <c r="BM168" i="6" s="1"/>
  <c r="BM169" i="6" s="1"/>
  <c r="BR167" i="6"/>
  <c r="BS167" i="6"/>
  <c r="BS168" i="6" s="1"/>
  <c r="BS169" i="6" s="1"/>
  <c r="BT167" i="6"/>
  <c r="BU167" i="6"/>
  <c r="BU168" i="6" s="1"/>
  <c r="BV167" i="6"/>
  <c r="BV168" i="6" s="1"/>
  <c r="BV169" i="6" s="1"/>
  <c r="BV170" i="6" s="1"/>
  <c r="BV171" i="6" s="1"/>
  <c r="BV172" i="6" s="1"/>
  <c r="BV173" i="6" s="1"/>
  <c r="BV174" i="6" s="1"/>
  <c r="BV175" i="6" s="1"/>
  <c r="BV176" i="6" s="1"/>
  <c r="BV177" i="6" s="1"/>
  <c r="BV178" i="6" s="1"/>
  <c r="BV179" i="6" s="1"/>
  <c r="BV180" i="6" s="1"/>
  <c r="BV181" i="6" s="1"/>
  <c r="BV182" i="6" s="1"/>
  <c r="BV183" i="6" s="1"/>
  <c r="BV184" i="6" s="1"/>
  <c r="BV185" i="6" s="1"/>
  <c r="BV186" i="6" s="1"/>
  <c r="BV187" i="6" s="1"/>
  <c r="BV188" i="6" s="1"/>
  <c r="BV189" i="6" s="1"/>
  <c r="BV190" i="6" s="1"/>
  <c r="BV191" i="6" s="1"/>
  <c r="BV192" i="6" s="1"/>
  <c r="BV193" i="6" s="1"/>
  <c r="BV194" i="6" s="1"/>
  <c r="BV195" i="6" s="1"/>
  <c r="BV196" i="6" s="1"/>
  <c r="BV197" i="6" s="1"/>
  <c r="BV198" i="6" s="1"/>
  <c r="BV199" i="6" s="1"/>
  <c r="BV200" i="6" s="1"/>
  <c r="BV201" i="6" s="1"/>
  <c r="BV202" i="6" s="1"/>
  <c r="BV203" i="6" s="1"/>
  <c r="BV204" i="6" s="1"/>
  <c r="BV205" i="6" s="1"/>
  <c r="BV206" i="6" s="1"/>
  <c r="BV207" i="6" s="1"/>
  <c r="BV208" i="6" s="1"/>
  <c r="BV209" i="6" s="1"/>
  <c r="BV210" i="6" s="1"/>
  <c r="BV211" i="6" s="1"/>
  <c r="BV212" i="6" s="1"/>
  <c r="BV213" i="6" s="1"/>
  <c r="CA167" i="6"/>
  <c r="CB167" i="6"/>
  <c r="CB168" i="6" s="1"/>
  <c r="CC167" i="6"/>
  <c r="CC168" i="6" s="1"/>
  <c r="CC169" i="6" s="1"/>
  <c r="CD167" i="6"/>
  <c r="CG167" i="6"/>
  <c r="CG168" i="6" s="1"/>
  <c r="CH167" i="6"/>
  <c r="CI167" i="6"/>
  <c r="CJ167" i="6"/>
  <c r="CK167" i="6"/>
  <c r="CK168" i="6" s="1"/>
  <c r="CL167" i="6"/>
  <c r="CL168" i="6" s="1"/>
  <c r="CO167" i="6"/>
  <c r="CP167" i="6"/>
  <c r="CP168" i="6" s="1"/>
  <c r="CP169" i="6" s="1"/>
  <c r="CQ167" i="6"/>
  <c r="CQ168" i="6" s="1"/>
  <c r="CW167" i="6"/>
  <c r="CX167" i="6"/>
  <c r="CY167" i="6"/>
  <c r="CZ167" i="6"/>
  <c r="CZ168" i="6" s="1"/>
  <c r="CZ169" i="6" s="1"/>
  <c r="CZ170" i="6" s="1"/>
  <c r="CZ171" i="6" s="1"/>
  <c r="DB167" i="6"/>
  <c r="DB168" i="6" s="1"/>
  <c r="DF167" i="6"/>
  <c r="D168" i="6"/>
  <c r="E168" i="6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F168" i="6"/>
  <c r="F169" i="6" s="1"/>
  <c r="F170" i="6" s="1"/>
  <c r="F171" i="6" s="1"/>
  <c r="H168" i="6"/>
  <c r="H169" i="6" s="1"/>
  <c r="L168" i="6"/>
  <c r="M168" i="6"/>
  <c r="M169" i="6" s="1"/>
  <c r="M170" i="6" s="1"/>
  <c r="M171" i="6" s="1"/>
  <c r="M172" i="6" s="1"/>
  <c r="M173" i="6" s="1"/>
  <c r="M174" i="6" s="1"/>
  <c r="M175" i="6" s="1"/>
  <c r="M176" i="6" s="1"/>
  <c r="N168" i="6"/>
  <c r="N169" i="6" s="1"/>
  <c r="O168" i="6"/>
  <c r="R168" i="6"/>
  <c r="R169" i="6" s="1"/>
  <c r="R170" i="6" s="1"/>
  <c r="R171" i="6" s="1"/>
  <c r="R172" i="6" s="1"/>
  <c r="R173" i="6" s="1"/>
  <c r="R174" i="6" s="1"/>
  <c r="R175" i="6" s="1"/>
  <c r="T168" i="6"/>
  <c r="T169" i="6" s="1"/>
  <c r="T170" i="6" s="1"/>
  <c r="T171" i="6" s="1"/>
  <c r="T172" i="6" s="1"/>
  <c r="T173" i="6" s="1"/>
  <c r="T174" i="6" s="1"/>
  <c r="V168" i="6"/>
  <c r="V169" i="6" s="1"/>
  <c r="V170" i="6" s="1"/>
  <c r="W168" i="6"/>
  <c r="X168" i="6"/>
  <c r="AB168" i="6"/>
  <c r="AB169" i="6" s="1"/>
  <c r="AC168" i="6"/>
  <c r="AC169" i="6" s="1"/>
  <c r="AD168" i="6"/>
  <c r="AD169" i="6" s="1"/>
  <c r="AD170" i="6" s="1"/>
  <c r="AD171" i="6" s="1"/>
  <c r="AD172" i="6" s="1"/>
  <c r="AD173" i="6" s="1"/>
  <c r="AD174" i="6" s="1"/>
  <c r="AF168" i="6"/>
  <c r="AH168" i="6"/>
  <c r="AJ168" i="6"/>
  <c r="AK168" i="6"/>
  <c r="AK169" i="6" s="1"/>
  <c r="AK170" i="6" s="1"/>
  <c r="AL168" i="6"/>
  <c r="AL169" i="6" s="1"/>
  <c r="AM168" i="6"/>
  <c r="AN168" i="6"/>
  <c r="AN169" i="6" s="1"/>
  <c r="AN170" i="6" s="1"/>
  <c r="AN171" i="6" s="1"/>
  <c r="AN172" i="6" s="1"/>
  <c r="AN173" i="6" s="1"/>
  <c r="AN174" i="6" s="1"/>
  <c r="AN175" i="6" s="1"/>
  <c r="AN176" i="6" s="1"/>
  <c r="AN177" i="6" s="1"/>
  <c r="AN178" i="6" s="1"/>
  <c r="AN179" i="6" s="1"/>
  <c r="AN180" i="6" s="1"/>
  <c r="AN181" i="6" s="1"/>
  <c r="AN182" i="6" s="1"/>
  <c r="AS168" i="6"/>
  <c r="AT168" i="6"/>
  <c r="AT169" i="6" s="1"/>
  <c r="AU168" i="6"/>
  <c r="AU169" i="6" s="1"/>
  <c r="AU170" i="6" s="1"/>
  <c r="AV168" i="6"/>
  <c r="AX168" i="6"/>
  <c r="AX169" i="6" s="1"/>
  <c r="BH168" i="6"/>
  <c r="BH169" i="6" s="1"/>
  <c r="BH170" i="6" s="1"/>
  <c r="BH171" i="6" s="1"/>
  <c r="BH172" i="6" s="1"/>
  <c r="BH173" i="6" s="1"/>
  <c r="BH174" i="6" s="1"/>
  <c r="BH175" i="6" s="1"/>
  <c r="BH176" i="6" s="1"/>
  <c r="BH177" i="6" s="1"/>
  <c r="BH178" i="6" s="1"/>
  <c r="BH179" i="6" s="1"/>
  <c r="BH180" i="6" s="1"/>
  <c r="BH181" i="6" s="1"/>
  <c r="BH182" i="6" s="1"/>
  <c r="BH183" i="6" s="1"/>
  <c r="BH184" i="6" s="1"/>
  <c r="BH185" i="6" s="1"/>
  <c r="BH186" i="6" s="1"/>
  <c r="BH187" i="6" s="1"/>
  <c r="BH188" i="6" s="1"/>
  <c r="BH189" i="6" s="1"/>
  <c r="BH190" i="6" s="1"/>
  <c r="BH191" i="6" s="1"/>
  <c r="BH192" i="6" s="1"/>
  <c r="BH193" i="6" s="1"/>
  <c r="BH194" i="6" s="1"/>
  <c r="BH195" i="6" s="1"/>
  <c r="BH196" i="6" s="1"/>
  <c r="BH197" i="6" s="1"/>
  <c r="BH198" i="6" s="1"/>
  <c r="BH199" i="6" s="1"/>
  <c r="BH200" i="6" s="1"/>
  <c r="BH201" i="6" s="1"/>
  <c r="BH202" i="6" s="1"/>
  <c r="BH203" i="6" s="1"/>
  <c r="BH204" i="6" s="1"/>
  <c r="BH205" i="6" s="1"/>
  <c r="BH206" i="6" s="1"/>
  <c r="BH207" i="6" s="1"/>
  <c r="BH208" i="6" s="1"/>
  <c r="BH209" i="6" s="1"/>
  <c r="BH210" i="6" s="1"/>
  <c r="BH211" i="6" s="1"/>
  <c r="BH212" i="6" s="1"/>
  <c r="BH213" i="6" s="1"/>
  <c r="BN168" i="6"/>
  <c r="BP168" i="6"/>
  <c r="BQ168" i="6"/>
  <c r="BR168" i="6"/>
  <c r="BR169" i="6" s="1"/>
  <c r="BT168" i="6"/>
  <c r="BT169" i="6" s="1"/>
  <c r="BT170" i="6" s="1"/>
  <c r="BT171" i="6" s="1"/>
  <c r="BT172" i="6" s="1"/>
  <c r="BT173" i="6" s="1"/>
  <c r="BT174" i="6" s="1"/>
  <c r="BT175" i="6" s="1"/>
  <c r="BT176" i="6" s="1"/>
  <c r="BT177" i="6" s="1"/>
  <c r="BT178" i="6" s="1"/>
  <c r="BX168" i="6"/>
  <c r="BY168" i="6"/>
  <c r="BZ168" i="6"/>
  <c r="BZ169" i="6" s="1"/>
  <c r="CA168" i="6"/>
  <c r="CD168" i="6"/>
  <c r="CD169" i="6" s="1"/>
  <c r="CH168" i="6"/>
  <c r="CH169" i="6" s="1"/>
  <c r="CH170" i="6" s="1"/>
  <c r="CH171" i="6" s="1"/>
  <c r="CI168" i="6"/>
  <c r="CI169" i="6" s="1"/>
  <c r="CI170" i="6" s="1"/>
  <c r="CI171" i="6" s="1"/>
  <c r="CI172" i="6" s="1"/>
  <c r="CI173" i="6" s="1"/>
  <c r="CI174" i="6" s="1"/>
  <c r="CI175" i="6" s="1"/>
  <c r="CI176" i="6" s="1"/>
  <c r="CI177" i="6" s="1"/>
  <c r="CI178" i="6" s="1"/>
  <c r="CI179" i="6" s="1"/>
  <c r="CJ168" i="6"/>
  <c r="CN168" i="6"/>
  <c r="CN169" i="6" s="1"/>
  <c r="CO168" i="6"/>
  <c r="CO169" i="6" s="1"/>
  <c r="CR168" i="6"/>
  <c r="CR169" i="6" s="1"/>
  <c r="CR170" i="6" s="1"/>
  <c r="CR171" i="6" s="1"/>
  <c r="CR172" i="6" s="1"/>
  <c r="CR173" i="6" s="1"/>
  <c r="CR174" i="6" s="1"/>
  <c r="CR175" i="6" s="1"/>
  <c r="CR176" i="6" s="1"/>
  <c r="CR177" i="6" s="1"/>
  <c r="CR178" i="6" s="1"/>
  <c r="CT168" i="6"/>
  <c r="CV168" i="6"/>
  <c r="CW168" i="6"/>
  <c r="CW169" i="6" s="1"/>
  <c r="CW170" i="6" s="1"/>
  <c r="CW171" i="6" s="1"/>
  <c r="CW172" i="6" s="1"/>
  <c r="CW173" i="6" s="1"/>
  <c r="CW174" i="6" s="1"/>
  <c r="CW175" i="6" s="1"/>
  <c r="CW176" i="6" s="1"/>
  <c r="CW177" i="6" s="1"/>
  <c r="CW178" i="6" s="1"/>
  <c r="CW179" i="6" s="1"/>
  <c r="CW180" i="6" s="1"/>
  <c r="CX168" i="6"/>
  <c r="CX169" i="6" s="1"/>
  <c r="CX170" i="6" s="1"/>
  <c r="CX171" i="6" s="1"/>
  <c r="CX172" i="6" s="1"/>
  <c r="CX173" i="6" s="1"/>
  <c r="CX174" i="6" s="1"/>
  <c r="CX175" i="6" s="1"/>
  <c r="CX176" i="6" s="1"/>
  <c r="CX177" i="6" s="1"/>
  <c r="CY168" i="6"/>
  <c r="CY169" i="6" s="1"/>
  <c r="DF168" i="6"/>
  <c r="DF169" i="6" s="1"/>
  <c r="DF170" i="6" s="1"/>
  <c r="D169" i="6"/>
  <c r="D170" i="6" s="1"/>
  <c r="D171" i="6" s="1"/>
  <c r="D172" i="6" s="1"/>
  <c r="D173" i="6" s="1"/>
  <c r="D174" i="6" s="1"/>
  <c r="D175" i="6" s="1"/>
  <c r="D176" i="6" s="1"/>
  <c r="G169" i="6"/>
  <c r="G170" i="6" s="1"/>
  <c r="G171" i="6" s="1"/>
  <c r="G172" i="6" s="1"/>
  <c r="G173" i="6" s="1"/>
  <c r="G174" i="6" s="1"/>
  <c r="G175" i="6" s="1"/>
  <c r="I169" i="6"/>
  <c r="L169" i="6"/>
  <c r="O169" i="6"/>
  <c r="O170" i="6" s="1"/>
  <c r="O171" i="6" s="1"/>
  <c r="O172" i="6" s="1"/>
  <c r="O173" i="6" s="1"/>
  <c r="O174" i="6" s="1"/>
  <c r="O175" i="6" s="1"/>
  <c r="O176" i="6" s="1"/>
  <c r="O177" i="6" s="1"/>
  <c r="O178" i="6" s="1"/>
  <c r="O179" i="6" s="1"/>
  <c r="O180" i="6" s="1"/>
  <c r="O181" i="6" s="1"/>
  <c r="O182" i="6" s="1"/>
  <c r="O183" i="6" s="1"/>
  <c r="O184" i="6" s="1"/>
  <c r="O185" i="6" s="1"/>
  <c r="P169" i="6"/>
  <c r="P170" i="6" s="1"/>
  <c r="P171" i="6" s="1"/>
  <c r="P172" i="6" s="1"/>
  <c r="P173" i="6" s="1"/>
  <c r="P174" i="6" s="1"/>
  <c r="P175" i="6" s="1"/>
  <c r="P176" i="6" s="1"/>
  <c r="Q169" i="6"/>
  <c r="U169" i="6"/>
  <c r="U170" i="6" s="1"/>
  <c r="U171" i="6" s="1"/>
  <c r="U172" i="6" s="1"/>
  <c r="U173" i="6" s="1"/>
  <c r="U174" i="6" s="1"/>
  <c r="U175" i="6" s="1"/>
  <c r="U176" i="6" s="1"/>
  <c r="U177" i="6" s="1"/>
  <c r="U178" i="6" s="1"/>
  <c r="U179" i="6" s="1"/>
  <c r="U180" i="6" s="1"/>
  <c r="U181" i="6" s="1"/>
  <c r="U182" i="6" s="1"/>
  <c r="U183" i="6" s="1"/>
  <c r="U184" i="6" s="1"/>
  <c r="U185" i="6" s="1"/>
  <c r="U186" i="6" s="1"/>
  <c r="W169" i="6"/>
  <c r="X169" i="6"/>
  <c r="Y169" i="6"/>
  <c r="Z169" i="6"/>
  <c r="Z170" i="6" s="1"/>
  <c r="AF169" i="6"/>
  <c r="AG169" i="6"/>
  <c r="AH169" i="6"/>
  <c r="AH170" i="6" s="1"/>
  <c r="AH171" i="6" s="1"/>
  <c r="AH172" i="6" s="1"/>
  <c r="AH173" i="6" s="1"/>
  <c r="AH174" i="6" s="1"/>
  <c r="AH175" i="6" s="1"/>
  <c r="AH176" i="6" s="1"/>
  <c r="AH177" i="6" s="1"/>
  <c r="AH178" i="6" s="1"/>
  <c r="AH179" i="6" s="1"/>
  <c r="AH180" i="6" s="1"/>
  <c r="AH181" i="6" s="1"/>
  <c r="AH182" i="6" s="1"/>
  <c r="AJ169" i="6"/>
  <c r="AM169" i="6"/>
  <c r="AM170" i="6" s="1"/>
  <c r="AM171" i="6" s="1"/>
  <c r="AM172" i="6" s="1"/>
  <c r="AM173" i="6" s="1"/>
  <c r="AM174" i="6" s="1"/>
  <c r="AM175" i="6" s="1"/>
  <c r="AM176" i="6" s="1"/>
  <c r="AM177" i="6" s="1"/>
  <c r="AO169" i="6"/>
  <c r="AP169" i="6"/>
  <c r="AR169" i="6"/>
  <c r="AS169" i="6"/>
  <c r="AS170" i="6" s="1"/>
  <c r="AS171" i="6" s="1"/>
  <c r="AS172" i="6" s="1"/>
  <c r="AS173" i="6" s="1"/>
  <c r="AS174" i="6" s="1"/>
  <c r="AS175" i="6" s="1"/>
  <c r="AS176" i="6" s="1"/>
  <c r="AS177" i="6" s="1"/>
  <c r="AS178" i="6" s="1"/>
  <c r="AS179" i="6" s="1"/>
  <c r="AS180" i="6" s="1"/>
  <c r="AS181" i="6" s="1"/>
  <c r="AS182" i="6" s="1"/>
  <c r="AV169" i="6"/>
  <c r="AV170" i="6" s="1"/>
  <c r="AV171" i="6" s="1"/>
  <c r="AV172" i="6" s="1"/>
  <c r="AV173" i="6" s="1"/>
  <c r="AV174" i="6" s="1"/>
  <c r="AV175" i="6" s="1"/>
  <c r="AV176" i="6" s="1"/>
  <c r="AV177" i="6" s="1"/>
  <c r="AV178" i="6" s="1"/>
  <c r="AW169" i="6"/>
  <c r="AW170" i="6" s="1"/>
  <c r="AZ169" i="6"/>
  <c r="AZ170" i="6" s="1"/>
  <c r="AZ171" i="6" s="1"/>
  <c r="AZ172" i="6" s="1"/>
  <c r="AZ173" i="6" s="1"/>
  <c r="AZ174" i="6" s="1"/>
  <c r="AZ175" i="6" s="1"/>
  <c r="AZ176" i="6" s="1"/>
  <c r="AZ177" i="6" s="1"/>
  <c r="AZ178" i="6" s="1"/>
  <c r="AZ179" i="6" s="1"/>
  <c r="AZ180" i="6" s="1"/>
  <c r="AZ181" i="6" s="1"/>
  <c r="AZ182" i="6" s="1"/>
  <c r="AZ183" i="6" s="1"/>
  <c r="AZ184" i="6" s="1"/>
  <c r="AZ185" i="6" s="1"/>
  <c r="AZ186" i="6" s="1"/>
  <c r="AZ187" i="6" s="1"/>
  <c r="AZ188" i="6" s="1"/>
  <c r="AZ189" i="6" s="1"/>
  <c r="AZ190" i="6" s="1"/>
  <c r="AZ191" i="6" s="1"/>
  <c r="AZ192" i="6" s="1"/>
  <c r="AZ193" i="6" s="1"/>
  <c r="AZ194" i="6" s="1"/>
  <c r="AZ195" i="6" s="1"/>
  <c r="AZ196" i="6" s="1"/>
  <c r="AZ197" i="6" s="1"/>
  <c r="AZ198" i="6" s="1"/>
  <c r="AZ199" i="6" s="1"/>
  <c r="AZ200" i="6" s="1"/>
  <c r="AZ201" i="6" s="1"/>
  <c r="AZ202" i="6" s="1"/>
  <c r="AZ203" i="6" s="1"/>
  <c r="AZ204" i="6" s="1"/>
  <c r="AZ205" i="6" s="1"/>
  <c r="AZ206" i="6" s="1"/>
  <c r="AZ207" i="6" s="1"/>
  <c r="AZ208" i="6" s="1"/>
  <c r="AZ209" i="6" s="1"/>
  <c r="AZ210" i="6" s="1"/>
  <c r="AZ211" i="6" s="1"/>
  <c r="AZ212" i="6" s="1"/>
  <c r="AZ213" i="6" s="1"/>
  <c r="BA169" i="6"/>
  <c r="BA170" i="6" s="1"/>
  <c r="BA171" i="6" s="1"/>
  <c r="BA172" i="6" s="1"/>
  <c r="BA173" i="6" s="1"/>
  <c r="BA174" i="6" s="1"/>
  <c r="BA175" i="6" s="1"/>
  <c r="BA176" i="6" s="1"/>
  <c r="BA177" i="6" s="1"/>
  <c r="BA178" i="6" s="1"/>
  <c r="BA179" i="6" s="1"/>
  <c r="BA180" i="6" s="1"/>
  <c r="BA181" i="6" s="1"/>
  <c r="BA182" i="6" s="1"/>
  <c r="BA183" i="6" s="1"/>
  <c r="BA184" i="6" s="1"/>
  <c r="BA185" i="6" s="1"/>
  <c r="BA186" i="6" s="1"/>
  <c r="BA187" i="6" s="1"/>
  <c r="BA188" i="6" s="1"/>
  <c r="BA189" i="6" s="1"/>
  <c r="BA190" i="6" s="1"/>
  <c r="BA191" i="6" s="1"/>
  <c r="BA192" i="6" s="1"/>
  <c r="BA193" i="6" s="1"/>
  <c r="BA194" i="6" s="1"/>
  <c r="BA195" i="6" s="1"/>
  <c r="BA196" i="6" s="1"/>
  <c r="BA197" i="6" s="1"/>
  <c r="BA198" i="6" s="1"/>
  <c r="BA199" i="6" s="1"/>
  <c r="BA200" i="6" s="1"/>
  <c r="BA201" i="6" s="1"/>
  <c r="BA203" i="6" s="1"/>
  <c r="BA204" i="6" s="1"/>
  <c r="BA205" i="6" s="1"/>
  <c r="BA206" i="6" s="1"/>
  <c r="BA207" i="6" s="1"/>
  <c r="BA208" i="6" s="1"/>
  <c r="BA209" i="6" s="1"/>
  <c r="BA210" i="6" s="1"/>
  <c r="BA211" i="6" s="1"/>
  <c r="BA212" i="6" s="1"/>
  <c r="BA213" i="6" s="1"/>
  <c r="BK169" i="6"/>
  <c r="BK170" i="6" s="1"/>
  <c r="BK171" i="6" s="1"/>
  <c r="BK172" i="6" s="1"/>
  <c r="BK173" i="6" s="1"/>
  <c r="BK174" i="6" s="1"/>
  <c r="BK175" i="6" s="1"/>
  <c r="BK176" i="6" s="1"/>
  <c r="BK177" i="6" s="1"/>
  <c r="BK178" i="6" s="1"/>
  <c r="BK179" i="6" s="1"/>
  <c r="BK180" i="6" s="1"/>
  <c r="BK181" i="6" s="1"/>
  <c r="BK182" i="6" s="1"/>
  <c r="BK183" i="6" s="1"/>
  <c r="BL169" i="6"/>
  <c r="BN169" i="6"/>
  <c r="BP169" i="6"/>
  <c r="BP170" i="6" s="1"/>
  <c r="BQ169" i="6"/>
  <c r="BQ170" i="6" s="1"/>
  <c r="BU169" i="6"/>
  <c r="BX169" i="6"/>
  <c r="BX170" i="6" s="1"/>
  <c r="BX171" i="6" s="1"/>
  <c r="BX172" i="6" s="1"/>
  <c r="BX173" i="6" s="1"/>
  <c r="BX174" i="6" s="1"/>
  <c r="BX175" i="6" s="1"/>
  <c r="BX176" i="6" s="1"/>
  <c r="BY169" i="6"/>
  <c r="BY170" i="6" s="1"/>
  <c r="CA169" i="6"/>
  <c r="CA170" i="6" s="1"/>
  <c r="CA171" i="6" s="1"/>
  <c r="CB169" i="6"/>
  <c r="CF169" i="6"/>
  <c r="CG169" i="6"/>
  <c r="CJ169" i="6"/>
  <c r="CJ170" i="6" s="1"/>
  <c r="CJ171" i="6" s="1"/>
  <c r="CJ172" i="6" s="1"/>
  <c r="CK169" i="6"/>
  <c r="CK170" i="6" s="1"/>
  <c r="CK171" i="6" s="1"/>
  <c r="CL169" i="6"/>
  <c r="CQ169" i="6"/>
  <c r="CQ170" i="6" s="1"/>
  <c r="CS169" i="6"/>
  <c r="CT169" i="6"/>
  <c r="CT170" i="6" s="1"/>
  <c r="CT171" i="6" s="1"/>
  <c r="CT172" i="6" s="1"/>
  <c r="CV169" i="6"/>
  <c r="CV170" i="6" s="1"/>
  <c r="CV171" i="6" s="1"/>
  <c r="CV172" i="6" s="1"/>
  <c r="CV173" i="6" s="1"/>
  <c r="CV174" i="6" s="1"/>
  <c r="CV175" i="6" s="1"/>
  <c r="DA169" i="6"/>
  <c r="DB169" i="6"/>
  <c r="DD169" i="6"/>
  <c r="H170" i="6"/>
  <c r="H171" i="6" s="1"/>
  <c r="I170" i="6"/>
  <c r="I171" i="6" s="1"/>
  <c r="I172" i="6" s="1"/>
  <c r="I173" i="6" s="1"/>
  <c r="I174" i="6" s="1"/>
  <c r="I175" i="6" s="1"/>
  <c r="I176" i="6" s="1"/>
  <c r="I177" i="6" s="1"/>
  <c r="L170" i="6"/>
  <c r="N170" i="6"/>
  <c r="Q170" i="6"/>
  <c r="Q171" i="6" s="1"/>
  <c r="Q172" i="6" s="1"/>
  <c r="Q173" i="6" s="1"/>
  <c r="Q174" i="6" s="1"/>
  <c r="Q175" i="6" s="1"/>
  <c r="W170" i="6"/>
  <c r="W171" i="6" s="1"/>
  <c r="X170" i="6"/>
  <c r="X171" i="6" s="1"/>
  <c r="Y170" i="6"/>
  <c r="Y171" i="6" s="1"/>
  <c r="AB170" i="6"/>
  <c r="AC170" i="6"/>
  <c r="AF170" i="6"/>
  <c r="AF171" i="6" s="1"/>
  <c r="AF172" i="6" s="1"/>
  <c r="AG170" i="6"/>
  <c r="AJ170" i="6"/>
  <c r="AL170" i="6"/>
  <c r="AO170" i="6"/>
  <c r="AP170" i="6"/>
  <c r="AR170" i="6"/>
  <c r="AT170" i="6"/>
  <c r="AX170" i="6"/>
  <c r="BB170" i="6"/>
  <c r="BL170" i="6"/>
  <c r="BL171" i="6" s="1"/>
  <c r="BL172" i="6" s="1"/>
  <c r="BM170" i="6"/>
  <c r="BN170" i="6"/>
  <c r="BN171" i="6" s="1"/>
  <c r="BR170" i="6"/>
  <c r="BR171" i="6" s="1"/>
  <c r="BS170" i="6"/>
  <c r="BU170" i="6"/>
  <c r="BZ170" i="6"/>
  <c r="CB170" i="6"/>
  <c r="CB171" i="6" s="1"/>
  <c r="CC170" i="6"/>
  <c r="CC171" i="6" s="1"/>
  <c r="CD170" i="6"/>
  <c r="CF170" i="6"/>
  <c r="CG170" i="6"/>
  <c r="CL170" i="6"/>
  <c r="CN170" i="6"/>
  <c r="CO170" i="6"/>
  <c r="CO171" i="6" s="1"/>
  <c r="CO172" i="6" s="1"/>
  <c r="CO173" i="6" s="1"/>
  <c r="CO174" i="6" s="1"/>
  <c r="CO175" i="6" s="1"/>
  <c r="CO176" i="6" s="1"/>
  <c r="CO177" i="6" s="1"/>
  <c r="CO178" i="6" s="1"/>
  <c r="CO179" i="6" s="1"/>
  <c r="CO180" i="6" s="1"/>
  <c r="CO181" i="6" s="1"/>
  <c r="CO182" i="6" s="1"/>
  <c r="CP170" i="6"/>
  <c r="CS170" i="6"/>
  <c r="CS171" i="6" s="1"/>
  <c r="CY170" i="6"/>
  <c r="DA170" i="6"/>
  <c r="DB170" i="6"/>
  <c r="DD170" i="6"/>
  <c r="DD171" i="6" s="1"/>
  <c r="L171" i="6"/>
  <c r="N171" i="6"/>
  <c r="V171" i="6"/>
  <c r="V172" i="6" s="1"/>
  <c r="Z171" i="6"/>
  <c r="AB171" i="6"/>
  <c r="AC171" i="6"/>
  <c r="AC172" i="6" s="1"/>
  <c r="AC173" i="6" s="1"/>
  <c r="AE171" i="6"/>
  <c r="AE172" i="6" s="1"/>
  <c r="AE173" i="6" s="1"/>
  <c r="AE174" i="6" s="1"/>
  <c r="AE175" i="6" s="1"/>
  <c r="AE176" i="6" s="1"/>
  <c r="AG171" i="6"/>
  <c r="AG172" i="6" s="1"/>
  <c r="AG173" i="6" s="1"/>
  <c r="AG174" i="6" s="1"/>
  <c r="AG175" i="6" s="1"/>
  <c r="AG176" i="6" s="1"/>
  <c r="AJ171" i="6"/>
  <c r="AJ172" i="6" s="1"/>
  <c r="AK171" i="6"/>
  <c r="AK172" i="6" s="1"/>
  <c r="AL171" i="6"/>
  <c r="AO171" i="6"/>
  <c r="AP171" i="6"/>
  <c r="AP172" i="6" s="1"/>
  <c r="AR171" i="6"/>
  <c r="AT171" i="6"/>
  <c r="AT172" i="6" s="1"/>
  <c r="AT173" i="6" s="1"/>
  <c r="AT174" i="6" s="1"/>
  <c r="AT175" i="6" s="1"/>
  <c r="AT176" i="6" s="1"/>
  <c r="AU171" i="6"/>
  <c r="AW171" i="6"/>
  <c r="AX171" i="6"/>
  <c r="BB171" i="6"/>
  <c r="BB172" i="6" s="1"/>
  <c r="BB173" i="6" s="1"/>
  <c r="BB174" i="6" s="1"/>
  <c r="BB175" i="6" s="1"/>
  <c r="BB176" i="6" s="1"/>
  <c r="BB177" i="6" s="1"/>
  <c r="BB178" i="6" s="1"/>
  <c r="BB179" i="6" s="1"/>
  <c r="BB180" i="6" s="1"/>
  <c r="BB181" i="6" s="1"/>
  <c r="BB182" i="6" s="1"/>
  <c r="BB183" i="6" s="1"/>
  <c r="BB184" i="6" s="1"/>
  <c r="BB185" i="6" s="1"/>
  <c r="BB186" i="6" s="1"/>
  <c r="BB187" i="6" s="1"/>
  <c r="BB188" i="6" s="1"/>
  <c r="BB189" i="6" s="1"/>
  <c r="BB190" i="6" s="1"/>
  <c r="BB191" i="6" s="1"/>
  <c r="BB192" i="6" s="1"/>
  <c r="BB193" i="6" s="1"/>
  <c r="BB194" i="6" s="1"/>
  <c r="BB195" i="6" s="1"/>
  <c r="BB196" i="6" s="1"/>
  <c r="BB197" i="6" s="1"/>
  <c r="BB198" i="6" s="1"/>
  <c r="BB199" i="6" s="1"/>
  <c r="BB200" i="6" s="1"/>
  <c r="BB201" i="6" s="1"/>
  <c r="BB202" i="6" s="1"/>
  <c r="BB203" i="6" s="1"/>
  <c r="BB204" i="6" s="1"/>
  <c r="BB205" i="6" s="1"/>
  <c r="BB206" i="6" s="1"/>
  <c r="BB207" i="6" s="1"/>
  <c r="BB208" i="6" s="1"/>
  <c r="BB209" i="6" s="1"/>
  <c r="BB210" i="6" s="1"/>
  <c r="BB211" i="6" s="1"/>
  <c r="BB212" i="6" s="1"/>
  <c r="BB213" i="6" s="1"/>
  <c r="BM171" i="6"/>
  <c r="BM172" i="6" s="1"/>
  <c r="BM173" i="6" s="1"/>
  <c r="BM174" i="6" s="1"/>
  <c r="BM175" i="6" s="1"/>
  <c r="BM176" i="6" s="1"/>
  <c r="BP171" i="6"/>
  <c r="BQ171" i="6"/>
  <c r="BQ172" i="6" s="1"/>
  <c r="BQ173" i="6" s="1"/>
  <c r="BQ174" i="6" s="1"/>
  <c r="BQ175" i="6" s="1"/>
  <c r="BS171" i="6"/>
  <c r="BU171" i="6"/>
  <c r="BU172" i="6" s="1"/>
  <c r="BY171" i="6"/>
  <c r="BY172" i="6" s="1"/>
  <c r="BZ171" i="6"/>
  <c r="CD171" i="6"/>
  <c r="CD172" i="6" s="1"/>
  <c r="CD173" i="6" s="1"/>
  <c r="CD174" i="6" s="1"/>
  <c r="CD175" i="6" s="1"/>
  <c r="CD176" i="6" s="1"/>
  <c r="CD177" i="6" s="1"/>
  <c r="CD178" i="6" s="1"/>
  <c r="CF171" i="6"/>
  <c r="CF172" i="6" s="1"/>
  <c r="CG171" i="6"/>
  <c r="CG172" i="6" s="1"/>
  <c r="CG173" i="6" s="1"/>
  <c r="CL171" i="6"/>
  <c r="CN171" i="6"/>
  <c r="CP171" i="6"/>
  <c r="CQ171" i="6"/>
  <c r="CQ172" i="6" s="1"/>
  <c r="CQ173" i="6" s="1"/>
  <c r="CY171" i="6"/>
  <c r="DA171" i="6"/>
  <c r="DA172" i="6" s="1"/>
  <c r="DA173" i="6" s="1"/>
  <c r="DA174" i="6" s="1"/>
  <c r="DA175" i="6" s="1"/>
  <c r="DA176" i="6" s="1"/>
  <c r="DA177" i="6" s="1"/>
  <c r="DA178" i="6" s="1"/>
  <c r="DA179" i="6" s="1"/>
  <c r="DA180" i="6" s="1"/>
  <c r="DA181" i="6" s="1"/>
  <c r="DA182" i="6" s="1"/>
  <c r="DA183" i="6" s="1"/>
  <c r="DA184" i="6" s="1"/>
  <c r="DA185" i="6" s="1"/>
  <c r="DA186" i="6" s="1"/>
  <c r="DB171" i="6"/>
  <c r="DF171" i="6"/>
  <c r="DF172" i="6" s="1"/>
  <c r="F172" i="6"/>
  <c r="H172" i="6"/>
  <c r="H173" i="6" s="1"/>
  <c r="L172" i="6"/>
  <c r="L173" i="6" s="1"/>
  <c r="L174" i="6" s="1"/>
  <c r="N172" i="6"/>
  <c r="W172" i="6"/>
  <c r="W173" i="6" s="1"/>
  <c r="W174" i="6" s="1"/>
  <c r="W175" i="6" s="1"/>
  <c r="W176" i="6" s="1"/>
  <c r="W177" i="6" s="1"/>
  <c r="W178" i="6" s="1"/>
  <c r="W179" i="6" s="1"/>
  <c r="W180" i="6" s="1"/>
  <c r="W181" i="6" s="1"/>
  <c r="W182" i="6" s="1"/>
  <c r="X172" i="6"/>
  <c r="Y172" i="6"/>
  <c r="Z172" i="6"/>
  <c r="Z173" i="6" s="1"/>
  <c r="AB172" i="6"/>
  <c r="AL172" i="6"/>
  <c r="AO172" i="6"/>
  <c r="AO173" i="6" s="1"/>
  <c r="AO174" i="6" s="1"/>
  <c r="AO175" i="6" s="1"/>
  <c r="AO176" i="6" s="1"/>
  <c r="AO177" i="6" s="1"/>
  <c r="AR172" i="6"/>
  <c r="AU172" i="6"/>
  <c r="AU173" i="6" s="1"/>
  <c r="AU174" i="6" s="1"/>
  <c r="AU175" i="6" s="1"/>
  <c r="AU176" i="6" s="1"/>
  <c r="AW172" i="6"/>
  <c r="AW173" i="6" s="1"/>
  <c r="AX172" i="6"/>
  <c r="BN172" i="6"/>
  <c r="BP172" i="6"/>
  <c r="BR172" i="6"/>
  <c r="BR173" i="6" s="1"/>
  <c r="BR174" i="6" s="1"/>
  <c r="BR175" i="6" s="1"/>
  <c r="BR176" i="6" s="1"/>
  <c r="BR177" i="6" s="1"/>
  <c r="BS172" i="6"/>
  <c r="BS173" i="6" s="1"/>
  <c r="BZ172" i="6"/>
  <c r="CA172" i="6"/>
  <c r="CA173" i="6" s="1"/>
  <c r="CA174" i="6" s="1"/>
  <c r="CB172" i="6"/>
  <c r="CC172" i="6"/>
  <c r="CC173" i="6" s="1"/>
  <c r="CC174" i="6" s="1"/>
  <c r="CC175" i="6" s="1"/>
  <c r="CC176" i="6" s="1"/>
  <c r="CC177" i="6" s="1"/>
  <c r="CC178" i="6" s="1"/>
  <c r="CC179" i="6" s="1"/>
  <c r="CC180" i="6" s="1"/>
  <c r="CC181" i="6" s="1"/>
  <c r="CC182" i="6" s="1"/>
  <c r="CC183" i="6" s="1"/>
  <c r="CC184" i="6" s="1"/>
  <c r="CH172" i="6"/>
  <c r="CK172" i="6"/>
  <c r="CL172" i="6"/>
  <c r="CN172" i="6"/>
  <c r="CN173" i="6" s="1"/>
  <c r="CN174" i="6" s="1"/>
  <c r="CN175" i="6" s="1"/>
  <c r="CN176" i="6" s="1"/>
  <c r="CN177" i="6" s="1"/>
  <c r="CP172" i="6"/>
  <c r="CP173" i="6" s="1"/>
  <c r="CP174" i="6" s="1"/>
  <c r="CS172" i="6"/>
  <c r="CY172" i="6"/>
  <c r="CY173" i="6" s="1"/>
  <c r="CZ172" i="6"/>
  <c r="CZ173" i="6" s="1"/>
  <c r="DB172" i="6"/>
  <c r="DB173" i="6" s="1"/>
  <c r="DB174" i="6" s="1"/>
  <c r="DB175" i="6" s="1"/>
  <c r="DB176" i="6" s="1"/>
  <c r="DB177" i="6" s="1"/>
  <c r="DB178" i="6" s="1"/>
  <c r="DB179" i="6" s="1"/>
  <c r="DB180" i="6" s="1"/>
  <c r="DB181" i="6" s="1"/>
  <c r="DB182" i="6" s="1"/>
  <c r="DB183" i="6" s="1"/>
  <c r="DB184" i="6" s="1"/>
  <c r="DB185" i="6" s="1"/>
  <c r="DB186" i="6" s="1"/>
  <c r="DB187" i="6" s="1"/>
  <c r="DD172" i="6"/>
  <c r="F173" i="6"/>
  <c r="F174" i="6" s="1"/>
  <c r="N173" i="6"/>
  <c r="V173" i="6"/>
  <c r="X173" i="6"/>
  <c r="X174" i="6" s="1"/>
  <c r="X175" i="6" s="1"/>
  <c r="X176" i="6" s="1"/>
  <c r="X177" i="6" s="1"/>
  <c r="X178" i="6" s="1"/>
  <c r="X179" i="6" s="1"/>
  <c r="X180" i="6" s="1"/>
  <c r="X181" i="6" s="1"/>
  <c r="X182" i="6" s="1"/>
  <c r="X183" i="6" s="1"/>
  <c r="X184" i="6" s="1"/>
  <c r="X185" i="6" s="1"/>
  <c r="X186" i="6" s="1"/>
  <c r="Y173" i="6"/>
  <c r="AB173" i="6"/>
  <c r="AB174" i="6" s="1"/>
  <c r="AF173" i="6"/>
  <c r="AJ173" i="6"/>
  <c r="AJ174" i="6" s="1"/>
  <c r="AJ175" i="6" s="1"/>
  <c r="AK173" i="6"/>
  <c r="AL173" i="6"/>
  <c r="AL174" i="6" s="1"/>
  <c r="AL175" i="6" s="1"/>
  <c r="AL176" i="6" s="1"/>
  <c r="AL177" i="6" s="1"/>
  <c r="AL178" i="6" s="1"/>
  <c r="AL179" i="6" s="1"/>
  <c r="AL180" i="6" s="1"/>
  <c r="AP173" i="6"/>
  <c r="AP174" i="6" s="1"/>
  <c r="AR173" i="6"/>
  <c r="AR174" i="6" s="1"/>
  <c r="AX173" i="6"/>
  <c r="BL173" i="6"/>
  <c r="BN173" i="6"/>
  <c r="BN174" i="6" s="1"/>
  <c r="BN175" i="6" s="1"/>
  <c r="BN176" i="6" s="1"/>
  <c r="BP173" i="6"/>
  <c r="BP174" i="6" s="1"/>
  <c r="BU173" i="6"/>
  <c r="BY173" i="6"/>
  <c r="BY174" i="6" s="1"/>
  <c r="BY175" i="6" s="1"/>
  <c r="BY176" i="6" s="1"/>
  <c r="BZ173" i="6"/>
  <c r="BZ174" i="6" s="1"/>
  <c r="BZ175" i="6" s="1"/>
  <c r="BZ176" i="6" s="1"/>
  <c r="BZ177" i="6" s="1"/>
  <c r="BZ178" i="6" s="1"/>
  <c r="BZ179" i="6" s="1"/>
  <c r="BZ180" i="6" s="1"/>
  <c r="BZ181" i="6" s="1"/>
  <c r="BZ182" i="6" s="1"/>
  <c r="BZ183" i="6" s="1"/>
  <c r="BZ184" i="6" s="1"/>
  <c r="CB173" i="6"/>
  <c r="CB174" i="6" s="1"/>
  <c r="CB175" i="6" s="1"/>
  <c r="CF173" i="6"/>
  <c r="CF174" i="6" s="1"/>
  <c r="CH173" i="6"/>
  <c r="CJ173" i="6"/>
  <c r="CJ174" i="6" s="1"/>
  <c r="CJ175" i="6" s="1"/>
  <c r="CJ176" i="6" s="1"/>
  <c r="CJ177" i="6" s="1"/>
  <c r="CJ178" i="6" s="1"/>
  <c r="CJ179" i="6" s="1"/>
  <c r="CJ180" i="6" s="1"/>
  <c r="CJ181" i="6" s="1"/>
  <c r="CK173" i="6"/>
  <c r="CK174" i="6" s="1"/>
  <c r="CK175" i="6" s="1"/>
  <c r="CL173" i="6"/>
  <c r="CL174" i="6" s="1"/>
  <c r="CL175" i="6" s="1"/>
  <c r="CS173" i="6"/>
  <c r="CS174" i="6" s="1"/>
  <c r="CS175" i="6" s="1"/>
  <c r="CT173" i="6"/>
  <c r="CT174" i="6" s="1"/>
  <c r="CT175" i="6" s="1"/>
  <c r="CT176" i="6" s="1"/>
  <c r="DD173" i="6"/>
  <c r="DD174" i="6" s="1"/>
  <c r="DD175" i="6" s="1"/>
  <c r="DD176" i="6" s="1"/>
  <c r="DF173" i="6"/>
  <c r="DF174" i="6" s="1"/>
  <c r="DF175" i="6" s="1"/>
  <c r="DF176" i="6" s="1"/>
  <c r="DF177" i="6" s="1"/>
  <c r="DF178" i="6" s="1"/>
  <c r="DF179" i="6" s="1"/>
  <c r="DF180" i="6" s="1"/>
  <c r="DF181" i="6" s="1"/>
  <c r="DF182" i="6" s="1"/>
  <c r="DF183" i="6" s="1"/>
  <c r="H174" i="6"/>
  <c r="H175" i="6" s="1"/>
  <c r="N174" i="6"/>
  <c r="N175" i="6" s="1"/>
  <c r="N176" i="6" s="1"/>
  <c r="N177" i="6" s="1"/>
  <c r="N178" i="6" s="1"/>
  <c r="N179" i="6" s="1"/>
  <c r="V174" i="6"/>
  <c r="V175" i="6" s="1"/>
  <c r="V176" i="6" s="1"/>
  <c r="Y174" i="6"/>
  <c r="Y175" i="6" s="1"/>
  <c r="Z174" i="6"/>
  <c r="AC174" i="6"/>
  <c r="AF174" i="6"/>
  <c r="AF175" i="6" s="1"/>
  <c r="AF176" i="6" s="1"/>
  <c r="AF177" i="6" s="1"/>
  <c r="AF178" i="6" s="1"/>
  <c r="AF179" i="6" s="1"/>
  <c r="AF180" i="6" s="1"/>
  <c r="AF181" i="6" s="1"/>
  <c r="AF182" i="6" s="1"/>
  <c r="AF183" i="6" s="1"/>
  <c r="AF184" i="6" s="1"/>
  <c r="AK174" i="6"/>
  <c r="AW174" i="6"/>
  <c r="AW175" i="6" s="1"/>
  <c r="AX174" i="6"/>
  <c r="BL174" i="6"/>
  <c r="BL175" i="6" s="1"/>
  <c r="BL176" i="6" s="1"/>
  <c r="BS174" i="6"/>
  <c r="BU174" i="6"/>
  <c r="BU175" i="6" s="1"/>
  <c r="BU176" i="6" s="1"/>
  <c r="BU177" i="6" s="1"/>
  <c r="BU178" i="6" s="1"/>
  <c r="BU179" i="6" s="1"/>
  <c r="BU180" i="6" s="1"/>
  <c r="BU181" i="6" s="1"/>
  <c r="BU182" i="6" s="1"/>
  <c r="BU183" i="6" s="1"/>
  <c r="CG174" i="6"/>
  <c r="CG175" i="6" s="1"/>
  <c r="CG176" i="6" s="1"/>
  <c r="CH174" i="6"/>
  <c r="CH175" i="6" s="1"/>
  <c r="CH176" i="6" s="1"/>
  <c r="CQ174" i="6"/>
  <c r="CQ175" i="6" s="1"/>
  <c r="CQ176" i="6" s="1"/>
  <c r="CY174" i="6"/>
  <c r="CZ174" i="6"/>
  <c r="F175" i="6"/>
  <c r="F176" i="6" s="1"/>
  <c r="L175" i="6"/>
  <c r="L176" i="6" s="1"/>
  <c r="T175" i="6"/>
  <c r="T176" i="6" s="1"/>
  <c r="T177" i="6" s="1"/>
  <c r="Z175" i="6"/>
  <c r="AB175" i="6"/>
  <c r="AC175" i="6"/>
  <c r="AC176" i="6" s="1"/>
  <c r="AC177" i="6" s="1"/>
  <c r="AD175" i="6"/>
  <c r="AD176" i="6" s="1"/>
  <c r="AD177" i="6" s="1"/>
  <c r="AK175" i="6"/>
  <c r="AP175" i="6"/>
  <c r="AP176" i="6" s="1"/>
  <c r="AR175" i="6"/>
  <c r="AX175" i="6"/>
  <c r="BP175" i="6"/>
  <c r="BS175" i="6"/>
  <c r="BS176" i="6" s="1"/>
  <c r="BS177" i="6" s="1"/>
  <c r="BS178" i="6" s="1"/>
  <c r="BS179" i="6" s="1"/>
  <c r="BS180" i="6" s="1"/>
  <c r="BS181" i="6" s="1"/>
  <c r="BS182" i="6" s="1"/>
  <c r="CA175" i="6"/>
  <c r="CF175" i="6"/>
  <c r="CF176" i="6" s="1"/>
  <c r="CF177" i="6" s="1"/>
  <c r="CF178" i="6" s="1"/>
  <c r="CF179" i="6" s="1"/>
  <c r="CF180" i="6" s="1"/>
  <c r="CF181" i="6" s="1"/>
  <c r="CP175" i="6"/>
  <c r="CP176" i="6" s="1"/>
  <c r="CY175" i="6"/>
  <c r="CY176" i="6" s="1"/>
  <c r="CY177" i="6" s="1"/>
  <c r="CZ175" i="6"/>
  <c r="CZ176" i="6" s="1"/>
  <c r="G176" i="6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H176" i="6"/>
  <c r="H177" i="6" s="1"/>
  <c r="H178" i="6" s="1"/>
  <c r="Q176" i="6"/>
  <c r="Q177" i="6" s="1"/>
  <c r="Q178" i="6" s="1"/>
  <c r="R176" i="6"/>
  <c r="R177" i="6" s="1"/>
  <c r="R178" i="6" s="1"/>
  <c r="R179" i="6" s="1"/>
  <c r="R180" i="6" s="1"/>
  <c r="Y176" i="6"/>
  <c r="Z176" i="6"/>
  <c r="AB176" i="6"/>
  <c r="AB177" i="6" s="1"/>
  <c r="AB178" i="6" s="1"/>
  <c r="AB179" i="6" s="1"/>
  <c r="AJ176" i="6"/>
  <c r="AK176" i="6"/>
  <c r="AK177" i="6" s="1"/>
  <c r="AK178" i="6" s="1"/>
  <c r="AK179" i="6" s="1"/>
  <c r="AK180" i="6" s="1"/>
  <c r="AK181" i="6" s="1"/>
  <c r="AK182" i="6" s="1"/>
  <c r="AK183" i="6" s="1"/>
  <c r="AK184" i="6" s="1"/>
  <c r="AK185" i="6" s="1"/>
  <c r="AK186" i="6" s="1"/>
  <c r="AK187" i="6" s="1"/>
  <c r="AK188" i="6" s="1"/>
  <c r="AK189" i="6" s="1"/>
  <c r="AK190" i="6" s="1"/>
  <c r="AR176" i="6"/>
  <c r="AW176" i="6"/>
  <c r="AW177" i="6" s="1"/>
  <c r="AW178" i="6" s="1"/>
  <c r="AW179" i="6" s="1"/>
  <c r="AW180" i="6" s="1"/>
  <c r="AW181" i="6" s="1"/>
  <c r="AW182" i="6" s="1"/>
  <c r="AW183" i="6" s="1"/>
  <c r="AW184" i="6" s="1"/>
  <c r="AX176" i="6"/>
  <c r="AX177" i="6" s="1"/>
  <c r="AX178" i="6" s="1"/>
  <c r="AX179" i="6" s="1"/>
  <c r="AX180" i="6" s="1"/>
  <c r="AX181" i="6" s="1"/>
  <c r="AX182" i="6" s="1"/>
  <c r="BP176" i="6"/>
  <c r="BQ176" i="6"/>
  <c r="BQ177" i="6" s="1"/>
  <c r="BQ178" i="6" s="1"/>
  <c r="BQ179" i="6" s="1"/>
  <c r="CA176" i="6"/>
  <c r="CB176" i="6"/>
  <c r="CB177" i="6" s="1"/>
  <c r="CB178" i="6" s="1"/>
  <c r="CK176" i="6"/>
  <c r="CL176" i="6"/>
  <c r="CL177" i="6" s="1"/>
  <c r="CL178" i="6" s="1"/>
  <c r="CS176" i="6"/>
  <c r="CV176" i="6"/>
  <c r="CV177" i="6" s="1"/>
  <c r="CV178" i="6" s="1"/>
  <c r="CV179" i="6" s="1"/>
  <c r="CV180" i="6" s="1"/>
  <c r="CV181" i="6" s="1"/>
  <c r="DE176" i="6"/>
  <c r="D177" i="6"/>
  <c r="D178" i="6" s="1"/>
  <c r="D179" i="6" s="1"/>
  <c r="D180" i="6" s="1"/>
  <c r="D181" i="6" s="1"/>
  <c r="F177" i="6"/>
  <c r="F178" i="6" s="1"/>
  <c r="L177" i="6"/>
  <c r="M177" i="6"/>
  <c r="M178" i="6" s="1"/>
  <c r="M179" i="6" s="1"/>
  <c r="M180" i="6" s="1"/>
  <c r="M181" i="6" s="1"/>
  <c r="M182" i="6" s="1"/>
  <c r="M183" i="6" s="1"/>
  <c r="M184" i="6" s="1"/>
  <c r="M185" i="6" s="1"/>
  <c r="M186" i="6" s="1"/>
  <c r="P177" i="6"/>
  <c r="P178" i="6" s="1"/>
  <c r="V177" i="6"/>
  <c r="Y177" i="6"/>
  <c r="Y178" i="6" s="1"/>
  <c r="Y179" i="6" s="1"/>
  <c r="Y180" i="6" s="1"/>
  <c r="Y181" i="6" s="1"/>
  <c r="Y182" i="6" s="1"/>
  <c r="Y183" i="6" s="1"/>
  <c r="Z177" i="6"/>
  <c r="Z178" i="6" s="1"/>
  <c r="AE177" i="6"/>
  <c r="AE178" i="6" s="1"/>
  <c r="AE179" i="6" s="1"/>
  <c r="AE180" i="6" s="1"/>
  <c r="AE181" i="6" s="1"/>
  <c r="AE182" i="6" s="1"/>
  <c r="AE183" i="6" s="1"/>
  <c r="AG177" i="6"/>
  <c r="AG178" i="6" s="1"/>
  <c r="AG179" i="6" s="1"/>
  <c r="AG180" i="6" s="1"/>
  <c r="AG181" i="6" s="1"/>
  <c r="AG182" i="6" s="1"/>
  <c r="AJ177" i="6"/>
  <c r="AJ178" i="6" s="1"/>
  <c r="AP177" i="6"/>
  <c r="AR177" i="6"/>
  <c r="AR178" i="6" s="1"/>
  <c r="AR179" i="6" s="1"/>
  <c r="AR180" i="6" s="1"/>
  <c r="AR181" i="6" s="1"/>
  <c r="AR182" i="6" s="1"/>
  <c r="AT177" i="6"/>
  <c r="AT178" i="6" s="1"/>
  <c r="AT179" i="6" s="1"/>
  <c r="AT180" i="6" s="1"/>
  <c r="AT181" i="6" s="1"/>
  <c r="AT182" i="6" s="1"/>
  <c r="AT183" i="6" s="1"/>
  <c r="AT184" i="6" s="1"/>
  <c r="AT185" i="6" s="1"/>
  <c r="AT186" i="6" s="1"/>
  <c r="AT187" i="6" s="1"/>
  <c r="AT188" i="6" s="1"/>
  <c r="AT189" i="6" s="1"/>
  <c r="AT190" i="6" s="1"/>
  <c r="AT191" i="6" s="1"/>
  <c r="AT192" i="6" s="1"/>
  <c r="AT193" i="6" s="1"/>
  <c r="AT194" i="6" s="1"/>
  <c r="AT195" i="6" s="1"/>
  <c r="AT196" i="6" s="1"/>
  <c r="AT197" i="6" s="1"/>
  <c r="AT198" i="6" s="1"/>
  <c r="AT199" i="6" s="1"/>
  <c r="AT200" i="6" s="1"/>
  <c r="AT201" i="6" s="1"/>
  <c r="AT202" i="6" s="1"/>
  <c r="AT203" i="6" s="1"/>
  <c r="AT204" i="6" s="1"/>
  <c r="AT205" i="6" s="1"/>
  <c r="AT206" i="6" s="1"/>
  <c r="AT207" i="6" s="1"/>
  <c r="AT208" i="6" s="1"/>
  <c r="AT209" i="6" s="1"/>
  <c r="AT210" i="6" s="1"/>
  <c r="AT211" i="6" s="1"/>
  <c r="AT212" i="6" s="1"/>
  <c r="AT213" i="6" s="1"/>
  <c r="AU177" i="6"/>
  <c r="AU178" i="6" s="1"/>
  <c r="AU179" i="6" s="1"/>
  <c r="BL177" i="6"/>
  <c r="BL178" i="6" s="1"/>
  <c r="BL179" i="6" s="1"/>
  <c r="BL180" i="6" s="1"/>
  <c r="BL181" i="6" s="1"/>
  <c r="BM177" i="6"/>
  <c r="BM178" i="6" s="1"/>
  <c r="BM179" i="6" s="1"/>
  <c r="BM180" i="6" s="1"/>
  <c r="BM181" i="6" s="1"/>
  <c r="BM182" i="6" s="1"/>
  <c r="BM183" i="6" s="1"/>
  <c r="BM184" i="6" s="1"/>
  <c r="BM185" i="6" s="1"/>
  <c r="BM186" i="6" s="1"/>
  <c r="BM187" i="6" s="1"/>
  <c r="BM188" i="6" s="1"/>
  <c r="BM189" i="6" s="1"/>
  <c r="BM190" i="6" s="1"/>
  <c r="BM191" i="6" s="1"/>
  <c r="BN177" i="6"/>
  <c r="BP177" i="6"/>
  <c r="BP178" i="6" s="1"/>
  <c r="BP179" i="6" s="1"/>
  <c r="BP180" i="6" s="1"/>
  <c r="BP181" i="6" s="1"/>
  <c r="BP182" i="6" s="1"/>
  <c r="BP183" i="6" s="1"/>
  <c r="BP184" i="6" s="1"/>
  <c r="BP185" i="6" s="1"/>
  <c r="BP186" i="6" s="1"/>
  <c r="BP187" i="6" s="1"/>
  <c r="BP188" i="6" s="1"/>
  <c r="BP189" i="6" s="1"/>
  <c r="BP190" i="6" s="1"/>
  <c r="BP191" i="6" s="1"/>
  <c r="BP192" i="6" s="1"/>
  <c r="BP193" i="6" s="1"/>
  <c r="BP194" i="6" s="1"/>
  <c r="BP195" i="6" s="1"/>
  <c r="BP196" i="6" s="1"/>
  <c r="BP197" i="6" s="1"/>
  <c r="BP198" i="6" s="1"/>
  <c r="BP199" i="6" s="1"/>
  <c r="BP200" i="6" s="1"/>
  <c r="BP201" i="6" s="1"/>
  <c r="BP202" i="6" s="1"/>
  <c r="BP203" i="6" s="1"/>
  <c r="BP204" i="6" s="1"/>
  <c r="BP205" i="6" s="1"/>
  <c r="BP206" i="6" s="1"/>
  <c r="BP207" i="6" s="1"/>
  <c r="BP208" i="6" s="1"/>
  <c r="BP209" i="6" s="1"/>
  <c r="BP210" i="6" s="1"/>
  <c r="BP211" i="6" s="1"/>
  <c r="BP212" i="6" s="1"/>
  <c r="BP213" i="6" s="1"/>
  <c r="BX177" i="6"/>
  <c r="BY177" i="6"/>
  <c r="BY178" i="6" s="1"/>
  <c r="BY179" i="6" s="1"/>
  <c r="CA177" i="6"/>
  <c r="CA178" i="6" s="1"/>
  <c r="CA179" i="6" s="1"/>
  <c r="CA180" i="6" s="1"/>
  <c r="CA181" i="6" s="1"/>
  <c r="CA182" i="6" s="1"/>
  <c r="CA183" i="6" s="1"/>
  <c r="CA184" i="6" s="1"/>
  <c r="CA185" i="6" s="1"/>
  <c r="CG177" i="6"/>
  <c r="CH177" i="6"/>
  <c r="CH178" i="6" s="1"/>
  <c r="CH179" i="6" s="1"/>
  <c r="CH180" i="6" s="1"/>
  <c r="CH181" i="6" s="1"/>
  <c r="CH182" i="6" s="1"/>
  <c r="CK177" i="6"/>
  <c r="CK178" i="6" s="1"/>
  <c r="CP177" i="6"/>
  <c r="CQ177" i="6"/>
  <c r="CS177" i="6"/>
  <c r="CS178" i="6" s="1"/>
  <c r="CS179" i="6" s="1"/>
  <c r="CS180" i="6" s="1"/>
  <c r="CS181" i="6" s="1"/>
  <c r="CS182" i="6" s="1"/>
  <c r="CT177" i="6"/>
  <c r="CT178" i="6" s="1"/>
  <c r="CT179" i="6" s="1"/>
  <c r="CT180" i="6" s="1"/>
  <c r="CT181" i="6" s="1"/>
  <c r="CT182" i="6" s="1"/>
  <c r="CT183" i="6" s="1"/>
  <c r="CZ177" i="6"/>
  <c r="CZ178" i="6" s="1"/>
  <c r="CZ179" i="6" s="1"/>
  <c r="DD177" i="6"/>
  <c r="DD178" i="6" s="1"/>
  <c r="DD179" i="6" s="1"/>
  <c r="DD180" i="6" s="1"/>
  <c r="DE177" i="6"/>
  <c r="I178" i="6"/>
  <c r="I179" i="6" s="1"/>
  <c r="I180" i="6" s="1"/>
  <c r="I181" i="6" s="1"/>
  <c r="I182" i="6" s="1"/>
  <c r="I183" i="6" s="1"/>
  <c r="I184" i="6" s="1"/>
  <c r="I185" i="6" s="1"/>
  <c r="I186" i="6" s="1"/>
  <c r="I187" i="6" s="1"/>
  <c r="L178" i="6"/>
  <c r="T178" i="6"/>
  <c r="T179" i="6" s="1"/>
  <c r="T180" i="6" s="1"/>
  <c r="T181" i="6" s="1"/>
  <c r="T182" i="6" s="1"/>
  <c r="T183" i="6" s="1"/>
  <c r="T184" i="6" s="1"/>
  <c r="T185" i="6" s="1"/>
  <c r="T186" i="6" s="1"/>
  <c r="T187" i="6" s="1"/>
  <c r="T188" i="6" s="1"/>
  <c r="T189" i="6" s="1"/>
  <c r="T190" i="6" s="1"/>
  <c r="T191" i="6" s="1"/>
  <c r="T192" i="6" s="1"/>
  <c r="T193" i="6" s="1"/>
  <c r="T194" i="6" s="1"/>
  <c r="T195" i="6" s="1"/>
  <c r="T196" i="6" s="1"/>
  <c r="T197" i="6" s="1"/>
  <c r="T198" i="6" s="1"/>
  <c r="T199" i="6" s="1"/>
  <c r="T200" i="6" s="1"/>
  <c r="T201" i="6" s="1"/>
  <c r="V178" i="6"/>
  <c r="V179" i="6" s="1"/>
  <c r="V180" i="6" s="1"/>
  <c r="V181" i="6" s="1"/>
  <c r="V182" i="6" s="1"/>
  <c r="V183" i="6" s="1"/>
  <c r="AC178" i="6"/>
  <c r="AC179" i="6" s="1"/>
  <c r="AD178" i="6"/>
  <c r="AM178" i="6"/>
  <c r="AO178" i="6"/>
  <c r="AP178" i="6"/>
  <c r="BN178" i="6"/>
  <c r="BN179" i="6" s="1"/>
  <c r="BN180" i="6" s="1"/>
  <c r="BR178" i="6"/>
  <c r="BX178" i="6"/>
  <c r="BX179" i="6" s="1"/>
  <c r="BX180" i="6" s="1"/>
  <c r="CG178" i="6"/>
  <c r="CG179" i="6" s="1"/>
  <c r="CN178" i="6"/>
  <c r="CN179" i="6" s="1"/>
  <c r="CN180" i="6" s="1"/>
  <c r="CN181" i="6" s="1"/>
  <c r="CN182" i="6" s="1"/>
  <c r="CN183" i="6" s="1"/>
  <c r="CN184" i="6" s="1"/>
  <c r="CP178" i="6"/>
  <c r="CQ178" i="6"/>
  <c r="CQ179" i="6" s="1"/>
  <c r="CQ180" i="6" s="1"/>
  <c r="CQ181" i="6" s="1"/>
  <c r="CX178" i="6"/>
  <c r="CX179" i="6" s="1"/>
  <c r="CX180" i="6" s="1"/>
  <c r="CY178" i="6"/>
  <c r="DE178" i="6"/>
  <c r="DE179" i="6" s="1"/>
  <c r="DE180" i="6" s="1"/>
  <c r="DE181" i="6" s="1"/>
  <c r="DE182" i="6" s="1"/>
  <c r="DE183" i="6" s="1"/>
  <c r="DE184" i="6" s="1"/>
  <c r="DE185" i="6" s="1"/>
  <c r="DE186" i="6" s="1"/>
  <c r="F179" i="6"/>
  <c r="H179" i="6"/>
  <c r="L179" i="6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P179" i="6"/>
  <c r="P180" i="6" s="1"/>
  <c r="P181" i="6" s="1"/>
  <c r="P182" i="6" s="1"/>
  <c r="P183" i="6" s="1"/>
  <c r="P184" i="6" s="1"/>
  <c r="Q179" i="6"/>
  <c r="Z179" i="6"/>
  <c r="Z180" i="6" s="1"/>
  <c r="AD179" i="6"/>
  <c r="AJ179" i="6"/>
  <c r="AJ180" i="6" s="1"/>
  <c r="AJ181" i="6" s="1"/>
  <c r="AJ182" i="6" s="1"/>
  <c r="AJ183" i="6" s="1"/>
  <c r="AJ184" i="6" s="1"/>
  <c r="AJ185" i="6" s="1"/>
  <c r="AJ186" i="6" s="1"/>
  <c r="AM179" i="6"/>
  <c r="AO179" i="6"/>
  <c r="AO180" i="6" s="1"/>
  <c r="AO181" i="6" s="1"/>
  <c r="AO182" i="6" s="1"/>
  <c r="AO183" i="6" s="1"/>
  <c r="AO184" i="6" s="1"/>
  <c r="AO185" i="6" s="1"/>
  <c r="AO186" i="6" s="1"/>
  <c r="AO187" i="6" s="1"/>
  <c r="AO188" i="6" s="1"/>
  <c r="AO189" i="6" s="1"/>
  <c r="AO190" i="6" s="1"/>
  <c r="AO191" i="6" s="1"/>
  <c r="AP179" i="6"/>
  <c r="AP180" i="6" s="1"/>
  <c r="AP181" i="6" s="1"/>
  <c r="AV179" i="6"/>
  <c r="BR179" i="6"/>
  <c r="BR180" i="6" s="1"/>
  <c r="BT179" i="6"/>
  <c r="CB179" i="6"/>
  <c r="CD179" i="6"/>
  <c r="CD180" i="6" s="1"/>
  <c r="CD181" i="6" s="1"/>
  <c r="CD182" i="6" s="1"/>
  <c r="CD183" i="6" s="1"/>
  <c r="CD184" i="6" s="1"/>
  <c r="CK179" i="6"/>
  <c r="CL179" i="6"/>
  <c r="CP179" i="6"/>
  <c r="CR179" i="6"/>
  <c r="CR180" i="6" s="1"/>
  <c r="CR181" i="6" s="1"/>
  <c r="CR182" i="6" s="1"/>
  <c r="CY179" i="6"/>
  <c r="CY180" i="6" s="1"/>
  <c r="CY181" i="6" s="1"/>
  <c r="CY182" i="6" s="1"/>
  <c r="CY183" i="6" s="1"/>
  <c r="CY184" i="6" s="1"/>
  <c r="E180" i="6"/>
  <c r="E181" i="6" s="1"/>
  <c r="F180" i="6"/>
  <c r="F181" i="6" s="1"/>
  <c r="F182" i="6" s="1"/>
  <c r="F183" i="6" s="1"/>
  <c r="H180" i="6"/>
  <c r="N180" i="6"/>
  <c r="Q180" i="6"/>
  <c r="Q181" i="6" s="1"/>
  <c r="AB180" i="6"/>
  <c r="AC180" i="6"/>
  <c r="AD180" i="6"/>
  <c r="AD181" i="6" s="1"/>
  <c r="AD182" i="6" s="1"/>
  <c r="AD183" i="6" s="1"/>
  <c r="AD184" i="6" s="1"/>
  <c r="AD185" i="6" s="1"/>
  <c r="AM180" i="6"/>
  <c r="AU180" i="6"/>
  <c r="AU181" i="6" s="1"/>
  <c r="AV180" i="6"/>
  <c r="BQ180" i="6"/>
  <c r="BQ181" i="6" s="1"/>
  <c r="BQ182" i="6" s="1"/>
  <c r="BQ183" i="6" s="1"/>
  <c r="BT180" i="6"/>
  <c r="BT181" i="6" s="1"/>
  <c r="BT182" i="6" s="1"/>
  <c r="BT183" i="6" s="1"/>
  <c r="BT184" i="6" s="1"/>
  <c r="BT185" i="6" s="1"/>
  <c r="BT186" i="6" s="1"/>
  <c r="BY180" i="6"/>
  <c r="BY181" i="6" s="1"/>
  <c r="CB180" i="6"/>
  <c r="CG180" i="6"/>
  <c r="CG181" i="6" s="1"/>
  <c r="CG182" i="6" s="1"/>
  <c r="CG183" i="6" s="1"/>
  <c r="CG184" i="6" s="1"/>
  <c r="CG185" i="6" s="1"/>
  <c r="CI180" i="6"/>
  <c r="CK180" i="6"/>
  <c r="CK181" i="6" s="1"/>
  <c r="CK182" i="6" s="1"/>
  <c r="CL180" i="6"/>
  <c r="CL181" i="6" s="1"/>
  <c r="CL182" i="6" s="1"/>
  <c r="CL183" i="6" s="1"/>
  <c r="CL184" i="6" s="1"/>
  <c r="CL185" i="6" s="1"/>
  <c r="CL186" i="6" s="1"/>
  <c r="CL187" i="6" s="1"/>
  <c r="CL188" i="6" s="1"/>
  <c r="CL189" i="6" s="1"/>
  <c r="CL190" i="6" s="1"/>
  <c r="CL191" i="6" s="1"/>
  <c r="CL192" i="6" s="1"/>
  <c r="CL193" i="6" s="1"/>
  <c r="CL194" i="6" s="1"/>
  <c r="CL195" i="6" s="1"/>
  <c r="CL196" i="6" s="1"/>
  <c r="CL197" i="6" s="1"/>
  <c r="CL198" i="6" s="1"/>
  <c r="CP180" i="6"/>
  <c r="CP181" i="6" s="1"/>
  <c r="CP182" i="6" s="1"/>
  <c r="CP183" i="6" s="1"/>
  <c r="CP184" i="6" s="1"/>
  <c r="CZ180" i="6"/>
  <c r="CZ181" i="6" s="1"/>
  <c r="CZ182" i="6" s="1"/>
  <c r="CZ183" i="6" s="1"/>
  <c r="CZ184" i="6" s="1"/>
  <c r="H181" i="6"/>
  <c r="H182" i="6" s="1"/>
  <c r="N181" i="6"/>
  <c r="N182" i="6" s="1"/>
  <c r="R181" i="6"/>
  <c r="R182" i="6" s="1"/>
  <c r="R183" i="6" s="1"/>
  <c r="R184" i="6" s="1"/>
  <c r="Z181" i="6"/>
  <c r="AB181" i="6"/>
  <c r="AB182" i="6" s="1"/>
  <c r="AB183" i="6" s="1"/>
  <c r="AB184" i="6" s="1"/>
  <c r="AB185" i="6" s="1"/>
  <c r="AB186" i="6" s="1"/>
  <c r="AB187" i="6" s="1"/>
  <c r="AB188" i="6" s="1"/>
  <c r="AB189" i="6" s="1"/>
  <c r="AB190" i="6" s="1"/>
  <c r="AB191" i="6" s="1"/>
  <c r="AB192" i="6" s="1"/>
  <c r="AB193" i="6" s="1"/>
  <c r="AB194" i="6" s="1"/>
  <c r="AB195" i="6" s="1"/>
  <c r="AB196" i="6" s="1"/>
  <c r="AB197" i="6" s="1"/>
  <c r="AB198" i="6" s="1"/>
  <c r="AB199" i="6" s="1"/>
  <c r="AB200" i="6" s="1"/>
  <c r="AB201" i="6" s="1"/>
  <c r="AB202" i="6" s="1"/>
  <c r="AB203" i="6" s="1"/>
  <c r="AB204" i="6" s="1"/>
  <c r="AB205" i="6" s="1"/>
  <c r="AB206" i="6" s="1"/>
  <c r="AB207" i="6" s="1"/>
  <c r="AB208" i="6" s="1"/>
  <c r="AB209" i="6" s="1"/>
  <c r="AB210" i="6" s="1"/>
  <c r="AB211" i="6" s="1"/>
  <c r="AB212" i="6" s="1"/>
  <c r="AB213" i="6" s="1"/>
  <c r="AC181" i="6"/>
  <c r="AC182" i="6" s="1"/>
  <c r="AC183" i="6" s="1"/>
  <c r="AC184" i="6" s="1"/>
  <c r="AC185" i="6" s="1"/>
  <c r="AL181" i="6"/>
  <c r="AL182" i="6" s="1"/>
  <c r="AL183" i="6" s="1"/>
  <c r="AL184" i="6" s="1"/>
  <c r="AL185" i="6" s="1"/>
  <c r="AM181" i="6"/>
  <c r="AM182" i="6" s="1"/>
  <c r="AM183" i="6" s="1"/>
  <c r="AM184" i="6" s="1"/>
  <c r="AV181" i="6"/>
  <c r="AV182" i="6" s="1"/>
  <c r="AV183" i="6" s="1"/>
  <c r="AV184" i="6" s="1"/>
  <c r="AV185" i="6" s="1"/>
  <c r="AV186" i="6" s="1"/>
  <c r="AV187" i="6" s="1"/>
  <c r="BN181" i="6"/>
  <c r="BN182" i="6" s="1"/>
  <c r="BN183" i="6" s="1"/>
  <c r="BN184" i="6" s="1"/>
  <c r="BN185" i="6" s="1"/>
  <c r="BN186" i="6" s="1"/>
  <c r="BN187" i="6" s="1"/>
  <c r="BN188" i="6" s="1"/>
  <c r="BN189" i="6" s="1"/>
  <c r="BN190" i="6" s="1"/>
  <c r="BN191" i="6" s="1"/>
  <c r="BN192" i="6" s="1"/>
  <c r="BN193" i="6" s="1"/>
  <c r="BN194" i="6" s="1"/>
  <c r="BN195" i="6" s="1"/>
  <c r="BN196" i="6" s="1"/>
  <c r="BN197" i="6" s="1"/>
  <c r="BN198" i="6" s="1"/>
  <c r="BN199" i="6" s="1"/>
  <c r="BN200" i="6" s="1"/>
  <c r="BN201" i="6" s="1"/>
  <c r="BN202" i="6" s="1"/>
  <c r="BN203" i="6" s="1"/>
  <c r="BN204" i="6" s="1"/>
  <c r="BN205" i="6" s="1"/>
  <c r="BN206" i="6" s="1"/>
  <c r="BN207" i="6" s="1"/>
  <c r="BN208" i="6" s="1"/>
  <c r="BN209" i="6" s="1"/>
  <c r="BN210" i="6" s="1"/>
  <c r="BN211" i="6" s="1"/>
  <c r="BN212" i="6" s="1"/>
  <c r="BN213" i="6" s="1"/>
  <c r="BR181" i="6"/>
  <c r="BR182" i="6" s="1"/>
  <c r="BR183" i="6" s="1"/>
  <c r="BR184" i="6" s="1"/>
  <c r="BR185" i="6" s="1"/>
  <c r="BX181" i="6"/>
  <c r="BX182" i="6" s="1"/>
  <c r="BX183" i="6" s="1"/>
  <c r="BX184" i="6" s="1"/>
  <c r="CB181" i="6"/>
  <c r="CB182" i="6" s="1"/>
  <c r="CB183" i="6" s="1"/>
  <c r="CB184" i="6" s="1"/>
  <c r="CB185" i="6" s="1"/>
  <c r="CI181" i="6"/>
  <c r="CI182" i="6" s="1"/>
  <c r="CW181" i="6"/>
  <c r="CW182" i="6" s="1"/>
  <c r="CW183" i="6" s="1"/>
  <c r="CW184" i="6" s="1"/>
  <c r="CW185" i="6" s="1"/>
  <c r="CW186" i="6" s="1"/>
  <c r="CW187" i="6" s="1"/>
  <c r="CW188" i="6" s="1"/>
  <c r="CW189" i="6" s="1"/>
  <c r="CW190" i="6" s="1"/>
  <c r="CW191" i="6" s="1"/>
  <c r="CX181" i="6"/>
  <c r="CX182" i="6" s="1"/>
  <c r="CX183" i="6" s="1"/>
  <c r="CX184" i="6" s="1"/>
  <c r="CX185" i="6" s="1"/>
  <c r="CX186" i="6" s="1"/>
  <c r="CX187" i="6" s="1"/>
  <c r="CX188" i="6" s="1"/>
  <c r="CX189" i="6" s="1"/>
  <c r="CX190" i="6" s="1"/>
  <c r="CX191" i="6" s="1"/>
  <c r="CX192" i="6" s="1"/>
  <c r="DD181" i="6"/>
  <c r="DD182" i="6" s="1"/>
  <c r="DD183" i="6" s="1"/>
  <c r="DD184" i="6" s="1"/>
  <c r="D182" i="6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E182" i="6"/>
  <c r="E183" i="6" s="1"/>
  <c r="E184" i="6" s="1"/>
  <c r="E185" i="6" s="1"/>
  <c r="Q182" i="6"/>
  <c r="Q183" i="6" s="1"/>
  <c r="Z182" i="6"/>
  <c r="Z183" i="6" s="1"/>
  <c r="Z184" i="6" s="1"/>
  <c r="AP182" i="6"/>
  <c r="AP183" i="6" s="1"/>
  <c r="AU182" i="6"/>
  <c r="AU183" i="6" s="1"/>
  <c r="AU184" i="6" s="1"/>
  <c r="AU185" i="6" s="1"/>
  <c r="AU186" i="6" s="1"/>
  <c r="AU187" i="6" s="1"/>
  <c r="AU188" i="6" s="1"/>
  <c r="BL182" i="6"/>
  <c r="BL183" i="6" s="1"/>
  <c r="BL184" i="6" s="1"/>
  <c r="BY182" i="6"/>
  <c r="CF182" i="6"/>
  <c r="CF183" i="6" s="1"/>
  <c r="CJ182" i="6"/>
  <c r="CJ183" i="6" s="1"/>
  <c r="CJ184" i="6" s="1"/>
  <c r="CJ185" i="6" s="1"/>
  <c r="CJ186" i="6" s="1"/>
  <c r="CJ187" i="6" s="1"/>
  <c r="CJ188" i="6" s="1"/>
  <c r="CJ189" i="6" s="1"/>
  <c r="CQ182" i="6"/>
  <c r="CQ183" i="6" s="1"/>
  <c r="CV182" i="6"/>
  <c r="CV183" i="6" s="1"/>
  <c r="CV184" i="6" s="1"/>
  <c r="CV185" i="6" s="1"/>
  <c r="CV186" i="6" s="1"/>
  <c r="CV187" i="6" s="1"/>
  <c r="CV188" i="6" s="1"/>
  <c r="CV189" i="6" s="1"/>
  <c r="CV190" i="6" s="1"/>
  <c r="H183" i="6"/>
  <c r="H184" i="6" s="1"/>
  <c r="N183" i="6"/>
  <c r="N184" i="6" s="1"/>
  <c r="N185" i="6" s="1"/>
  <c r="N186" i="6" s="1"/>
  <c r="W183" i="6"/>
  <c r="W184" i="6" s="1"/>
  <c r="W185" i="6" s="1"/>
  <c r="AG183" i="6"/>
  <c r="AH183" i="6"/>
  <c r="AH184" i="6" s="1"/>
  <c r="AH185" i="6" s="1"/>
  <c r="AH186" i="6" s="1"/>
  <c r="AN183" i="6"/>
  <c r="AN184" i="6" s="1"/>
  <c r="AR183" i="6"/>
  <c r="AR184" i="6" s="1"/>
  <c r="AR185" i="6" s="1"/>
  <c r="AS183" i="6"/>
  <c r="AS184" i="6" s="1"/>
  <c r="AS185" i="6" s="1"/>
  <c r="AS186" i="6" s="1"/>
  <c r="AS187" i="6" s="1"/>
  <c r="AX183" i="6"/>
  <c r="AX184" i="6" s="1"/>
  <c r="AX185" i="6" s="1"/>
  <c r="AX186" i="6" s="1"/>
  <c r="AX187" i="6" s="1"/>
  <c r="AX188" i="6" s="1"/>
  <c r="BS183" i="6"/>
  <c r="BS184" i="6" s="1"/>
  <c r="BY183" i="6"/>
  <c r="BY184" i="6" s="1"/>
  <c r="BY185" i="6" s="1"/>
  <c r="BY186" i="6" s="1"/>
  <c r="BY187" i="6" s="1"/>
  <c r="BY188" i="6" s="1"/>
  <c r="BY189" i="6" s="1"/>
  <c r="BY190" i="6" s="1"/>
  <c r="BY191" i="6" s="1"/>
  <c r="BY192" i="6" s="1"/>
  <c r="BY193" i="6" s="1"/>
  <c r="CH183" i="6"/>
  <c r="CH184" i="6" s="1"/>
  <c r="CH185" i="6" s="1"/>
  <c r="CI183" i="6"/>
  <c r="CI184" i="6" s="1"/>
  <c r="CI185" i="6" s="1"/>
  <c r="CI186" i="6" s="1"/>
  <c r="CI187" i="6" s="1"/>
  <c r="CI188" i="6" s="1"/>
  <c r="CI189" i="6" s="1"/>
  <c r="CK183" i="6"/>
  <c r="CK184" i="6" s="1"/>
  <c r="CO183" i="6"/>
  <c r="CO184" i="6" s="1"/>
  <c r="CO185" i="6" s="1"/>
  <c r="CO186" i="6" s="1"/>
  <c r="CO187" i="6" s="1"/>
  <c r="CO188" i="6" s="1"/>
  <c r="CR183" i="6"/>
  <c r="CR184" i="6" s="1"/>
  <c r="CR185" i="6" s="1"/>
  <c r="CS183" i="6"/>
  <c r="CS184" i="6" s="1"/>
  <c r="CS185" i="6" s="1"/>
  <c r="F184" i="6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Q184" i="6"/>
  <c r="Q185" i="6" s="1"/>
  <c r="Q186" i="6" s="1"/>
  <c r="V184" i="6"/>
  <c r="Y184" i="6"/>
  <c r="AE184" i="6"/>
  <c r="AE185" i="6" s="1"/>
  <c r="AE186" i="6" s="1"/>
  <c r="AE187" i="6" s="1"/>
  <c r="AG184" i="6"/>
  <c r="AG185" i="6" s="1"/>
  <c r="AG186" i="6" s="1"/>
  <c r="AP184" i="6"/>
  <c r="AP185" i="6" s="1"/>
  <c r="AP186" i="6" s="1"/>
  <c r="AP187" i="6" s="1"/>
  <c r="AP188" i="6" s="1"/>
  <c r="AP189" i="6" s="1"/>
  <c r="AP190" i="6" s="1"/>
  <c r="AP191" i="6" s="1"/>
  <c r="AP192" i="6" s="1"/>
  <c r="AP193" i="6" s="1"/>
  <c r="AP194" i="6" s="1"/>
  <c r="AP195" i="6" s="1"/>
  <c r="BK184" i="6"/>
  <c r="BQ184" i="6"/>
  <c r="BQ185" i="6" s="1"/>
  <c r="BQ186" i="6" s="1"/>
  <c r="BQ187" i="6" s="1"/>
  <c r="BQ188" i="6" s="1"/>
  <c r="BQ189" i="6" s="1"/>
  <c r="BQ190" i="6" s="1"/>
  <c r="BQ191" i="6" s="1"/>
  <c r="BU184" i="6"/>
  <c r="BU185" i="6" s="1"/>
  <c r="BU186" i="6" s="1"/>
  <c r="CF184" i="6"/>
  <c r="CF185" i="6" s="1"/>
  <c r="CF186" i="6" s="1"/>
  <c r="CF187" i="6" s="1"/>
  <c r="CF188" i="6" s="1"/>
  <c r="CQ184" i="6"/>
  <c r="CQ185" i="6" s="1"/>
  <c r="CQ186" i="6" s="1"/>
  <c r="CQ187" i="6" s="1"/>
  <c r="CQ188" i="6" s="1"/>
  <c r="CQ189" i="6" s="1"/>
  <c r="CQ190" i="6" s="1"/>
  <c r="CQ191" i="6" s="1"/>
  <c r="CT184" i="6"/>
  <c r="DF184" i="6"/>
  <c r="DF185" i="6" s="1"/>
  <c r="H185" i="6"/>
  <c r="H186" i="6" s="1"/>
  <c r="H187" i="6" s="1"/>
  <c r="H188" i="6" s="1"/>
  <c r="H189" i="6" s="1"/>
  <c r="P185" i="6"/>
  <c r="R185" i="6"/>
  <c r="R186" i="6" s="1"/>
  <c r="R187" i="6" s="1"/>
  <c r="R188" i="6" s="1"/>
  <c r="R189" i="6" s="1"/>
  <c r="R190" i="6" s="1"/>
  <c r="R191" i="6" s="1"/>
  <c r="V185" i="6"/>
  <c r="V186" i="6" s="1"/>
  <c r="V187" i="6" s="1"/>
  <c r="V188" i="6" s="1"/>
  <c r="Y185" i="6"/>
  <c r="Y186" i="6" s="1"/>
  <c r="Z185" i="6"/>
  <c r="Z186" i="6" s="1"/>
  <c r="AF185" i="6"/>
  <c r="AM185" i="6"/>
  <c r="AN185" i="6"/>
  <c r="AN186" i="6" s="1"/>
  <c r="AN187" i="6" s="1"/>
  <c r="AN188" i="6" s="1"/>
  <c r="AN189" i="6" s="1"/>
  <c r="AW185" i="6"/>
  <c r="AW186" i="6" s="1"/>
  <c r="AW187" i="6" s="1"/>
  <c r="AW188" i="6" s="1"/>
  <c r="AW189" i="6" s="1"/>
  <c r="BK185" i="6"/>
  <c r="BK186" i="6" s="1"/>
  <c r="BK187" i="6" s="1"/>
  <c r="BL185" i="6"/>
  <c r="BL186" i="6" s="1"/>
  <c r="BL187" i="6" s="1"/>
  <c r="BL188" i="6" s="1"/>
  <c r="BL189" i="6" s="1"/>
  <c r="BS185" i="6"/>
  <c r="BX185" i="6"/>
  <c r="BX186" i="6" s="1"/>
  <c r="BX187" i="6" s="1"/>
  <c r="BX188" i="6" s="1"/>
  <c r="BX189" i="6" s="1"/>
  <c r="BX190" i="6" s="1"/>
  <c r="BX191" i="6" s="1"/>
  <c r="BX192" i="6" s="1"/>
  <c r="BX193" i="6" s="1"/>
  <c r="BX194" i="6" s="1"/>
  <c r="BX195" i="6" s="1"/>
  <c r="BX196" i="6" s="1"/>
  <c r="BX197" i="6" s="1"/>
  <c r="BX198" i="6" s="1"/>
  <c r="BX199" i="6" s="1"/>
  <c r="BX200" i="6" s="1"/>
  <c r="BZ185" i="6"/>
  <c r="CC185" i="6"/>
  <c r="CC186" i="6" s="1"/>
  <c r="CC187" i="6" s="1"/>
  <c r="CC188" i="6" s="1"/>
  <c r="CC189" i="6" s="1"/>
  <c r="CC190" i="6" s="1"/>
  <c r="CC191" i="6" s="1"/>
  <c r="CC192" i="6" s="1"/>
  <c r="CC193" i="6" s="1"/>
  <c r="CC194" i="6" s="1"/>
  <c r="CC195" i="6" s="1"/>
  <c r="CC196" i="6" s="1"/>
  <c r="CC197" i="6" s="1"/>
  <c r="CC198" i="6" s="1"/>
  <c r="CC199" i="6" s="1"/>
  <c r="CC200" i="6" s="1"/>
  <c r="CC201" i="6" s="1"/>
  <c r="CD185" i="6"/>
  <c r="CD186" i="6" s="1"/>
  <c r="CD187" i="6" s="1"/>
  <c r="CK185" i="6"/>
  <c r="CN185" i="6"/>
  <c r="CP185" i="6"/>
  <c r="CP186" i="6" s="1"/>
  <c r="CP187" i="6" s="1"/>
  <c r="CT185" i="6"/>
  <c r="CT186" i="6" s="1"/>
  <c r="CT187" i="6" s="1"/>
  <c r="CT188" i="6" s="1"/>
  <c r="CT189" i="6" s="1"/>
  <c r="CT190" i="6" s="1"/>
  <c r="CT191" i="6" s="1"/>
  <c r="CT192" i="6" s="1"/>
  <c r="CT193" i="6" s="1"/>
  <c r="CT194" i="6" s="1"/>
  <c r="CT195" i="6" s="1"/>
  <c r="CT196" i="6" s="1"/>
  <c r="CT197" i="6" s="1"/>
  <c r="CT198" i="6" s="1"/>
  <c r="CY185" i="6"/>
  <c r="CZ185" i="6"/>
  <c r="CZ186" i="6" s="1"/>
  <c r="DD185" i="6"/>
  <c r="E186" i="6"/>
  <c r="E187" i="6" s="1"/>
  <c r="E188" i="6" s="1"/>
  <c r="E189" i="6" s="1"/>
  <c r="E190" i="6" s="1"/>
  <c r="O186" i="6"/>
  <c r="O187" i="6" s="1"/>
  <c r="O188" i="6" s="1"/>
  <c r="O189" i="6" s="1"/>
  <c r="O190" i="6" s="1"/>
  <c r="O191" i="6" s="1"/>
  <c r="O192" i="6" s="1"/>
  <c r="P186" i="6"/>
  <c r="P187" i="6" s="1"/>
  <c r="P188" i="6" s="1"/>
  <c r="P189" i="6" s="1"/>
  <c r="W186" i="6"/>
  <c r="W187" i="6" s="1"/>
  <c r="W188" i="6" s="1"/>
  <c r="W189" i="6" s="1"/>
  <c r="W190" i="6" s="1"/>
  <c r="W191" i="6" s="1"/>
  <c r="W192" i="6" s="1"/>
  <c r="W193" i="6" s="1"/>
  <c r="W194" i="6" s="1"/>
  <c r="W195" i="6" s="1"/>
  <c r="W196" i="6" s="1"/>
  <c r="W197" i="6" s="1"/>
  <c r="W198" i="6" s="1"/>
  <c r="AC186" i="6"/>
  <c r="AC187" i="6" s="1"/>
  <c r="AC188" i="6" s="1"/>
  <c r="AC189" i="6" s="1"/>
  <c r="AC190" i="6" s="1"/>
  <c r="AC191" i="6" s="1"/>
  <c r="AC192" i="6" s="1"/>
  <c r="AC193" i="6" s="1"/>
  <c r="AC194" i="6" s="1"/>
  <c r="AC195" i="6" s="1"/>
  <c r="AC196" i="6" s="1"/>
  <c r="AC197" i="6" s="1"/>
  <c r="AC198" i="6" s="1"/>
  <c r="AC199" i="6" s="1"/>
  <c r="AC200" i="6" s="1"/>
  <c r="AC201" i="6" s="1"/>
  <c r="AC202" i="6" s="1"/>
  <c r="AC203" i="6" s="1"/>
  <c r="AD186" i="6"/>
  <c r="AD187" i="6" s="1"/>
  <c r="AD188" i="6" s="1"/>
  <c r="AD189" i="6" s="1"/>
  <c r="AD190" i="6" s="1"/>
  <c r="AD191" i="6" s="1"/>
  <c r="AD192" i="6" s="1"/>
  <c r="AF186" i="6"/>
  <c r="AL186" i="6"/>
  <c r="AL187" i="6" s="1"/>
  <c r="AL188" i="6" s="1"/>
  <c r="AL189" i="6" s="1"/>
  <c r="AL190" i="6" s="1"/>
  <c r="AM186" i="6"/>
  <c r="AM187" i="6" s="1"/>
  <c r="AR186" i="6"/>
  <c r="BR186" i="6"/>
  <c r="BR187" i="6" s="1"/>
  <c r="BS186" i="6"/>
  <c r="BS187" i="6" s="1"/>
  <c r="BS188" i="6" s="1"/>
  <c r="BS189" i="6" s="1"/>
  <c r="BZ186" i="6"/>
  <c r="CA186" i="6"/>
  <c r="CA187" i="6" s="1"/>
  <c r="CA188" i="6" s="1"/>
  <c r="CA189" i="6" s="1"/>
  <c r="CA190" i="6" s="1"/>
  <c r="CA191" i="6" s="1"/>
  <c r="CA192" i="6" s="1"/>
  <c r="CA193" i="6" s="1"/>
  <c r="CA194" i="6" s="1"/>
  <c r="CA195" i="6" s="1"/>
  <c r="CA196" i="6" s="1"/>
  <c r="CA197" i="6" s="1"/>
  <c r="CA198" i="6" s="1"/>
  <c r="CB186" i="6"/>
  <c r="CG186" i="6"/>
  <c r="CH186" i="6"/>
  <c r="CK186" i="6"/>
  <c r="CK187" i="6" s="1"/>
  <c r="CK188" i="6" s="1"/>
  <c r="CK189" i="6" s="1"/>
  <c r="CK190" i="6" s="1"/>
  <c r="CK191" i="6" s="1"/>
  <c r="CK192" i="6" s="1"/>
  <c r="CN186" i="6"/>
  <c r="CR186" i="6"/>
  <c r="CR187" i="6" s="1"/>
  <c r="CR188" i="6" s="1"/>
  <c r="CR189" i="6" s="1"/>
  <c r="CR190" i="6" s="1"/>
  <c r="CR191" i="6" s="1"/>
  <c r="CR192" i="6" s="1"/>
  <c r="CS186" i="6"/>
  <c r="CY186" i="6"/>
  <c r="CY187" i="6" s="1"/>
  <c r="CY188" i="6" s="1"/>
  <c r="CY189" i="6" s="1"/>
  <c r="CY190" i="6" s="1"/>
  <c r="CY191" i="6" s="1"/>
  <c r="CY192" i="6" s="1"/>
  <c r="CY193" i="6" s="1"/>
  <c r="CY194" i="6" s="1"/>
  <c r="CY195" i="6" s="1"/>
  <c r="DD186" i="6"/>
  <c r="DF186" i="6"/>
  <c r="DF187" i="6" s="1"/>
  <c r="DF188" i="6" s="1"/>
  <c r="M187" i="6"/>
  <c r="N187" i="6"/>
  <c r="N188" i="6" s="1"/>
  <c r="Q187" i="6"/>
  <c r="Q188" i="6" s="1"/>
  <c r="Q189" i="6" s="1"/>
  <c r="Q190" i="6" s="1"/>
  <c r="Q191" i="6" s="1"/>
  <c r="Q192" i="6" s="1"/>
  <c r="U187" i="6"/>
  <c r="U188" i="6" s="1"/>
  <c r="U189" i="6" s="1"/>
  <c r="U190" i="6" s="1"/>
  <c r="U191" i="6" s="1"/>
  <c r="U192" i="6" s="1"/>
  <c r="U193" i="6" s="1"/>
  <c r="U194" i="6" s="1"/>
  <c r="U195" i="6" s="1"/>
  <c r="X187" i="6"/>
  <c r="Y187" i="6"/>
  <c r="Y188" i="6" s="1"/>
  <c r="Y189" i="6" s="1"/>
  <c r="Y190" i="6" s="1"/>
  <c r="Y191" i="6" s="1"/>
  <c r="Y192" i="6" s="1"/>
  <c r="Y193" i="6" s="1"/>
  <c r="Z187" i="6"/>
  <c r="Z188" i="6" s="1"/>
  <c r="Z189" i="6" s="1"/>
  <c r="AF187" i="6"/>
  <c r="AF188" i="6" s="1"/>
  <c r="AF189" i="6" s="1"/>
  <c r="AF190" i="6" s="1"/>
  <c r="AF191" i="6" s="1"/>
  <c r="AF192" i="6" s="1"/>
  <c r="AF193" i="6" s="1"/>
  <c r="AF194" i="6" s="1"/>
  <c r="AF195" i="6" s="1"/>
  <c r="AF196" i="6" s="1"/>
  <c r="AG187" i="6"/>
  <c r="AH187" i="6"/>
  <c r="AJ187" i="6"/>
  <c r="AJ188" i="6" s="1"/>
  <c r="AR187" i="6"/>
  <c r="AR188" i="6" s="1"/>
  <c r="AR189" i="6" s="1"/>
  <c r="BT187" i="6"/>
  <c r="BU187" i="6"/>
  <c r="BZ187" i="6"/>
  <c r="BZ188" i="6" s="1"/>
  <c r="BZ189" i="6" s="1"/>
  <c r="BZ190" i="6" s="1"/>
  <c r="BZ191" i="6" s="1"/>
  <c r="BZ192" i="6" s="1"/>
  <c r="BZ193" i="6" s="1"/>
  <c r="BZ194" i="6" s="1"/>
  <c r="BZ195" i="6" s="1"/>
  <c r="BZ196" i="6" s="1"/>
  <c r="BZ197" i="6" s="1"/>
  <c r="BZ198" i="6" s="1"/>
  <c r="BZ199" i="6" s="1"/>
  <c r="BZ200" i="6" s="1"/>
  <c r="CB187" i="6"/>
  <c r="CG187" i="6"/>
  <c r="CG188" i="6" s="1"/>
  <c r="CG189" i="6" s="1"/>
  <c r="CG190" i="6" s="1"/>
  <c r="CG191" i="6" s="1"/>
  <c r="CG192" i="6" s="1"/>
  <c r="CG193" i="6" s="1"/>
  <c r="CG194" i="6" s="1"/>
  <c r="CG195" i="6" s="1"/>
  <c r="CG196" i="6" s="1"/>
  <c r="CG197" i="6" s="1"/>
  <c r="CG198" i="6" s="1"/>
  <c r="CG199" i="6" s="1"/>
  <c r="CG200" i="6" s="1"/>
  <c r="CG201" i="6" s="1"/>
  <c r="CH187" i="6"/>
  <c r="CN187" i="6"/>
  <c r="CN188" i="6" s="1"/>
  <c r="CN189" i="6" s="1"/>
  <c r="CN190" i="6" s="1"/>
  <c r="CN191" i="6" s="1"/>
  <c r="CN192" i="6" s="1"/>
  <c r="CN193" i="6" s="1"/>
  <c r="CN194" i="6" s="1"/>
  <c r="CN195" i="6" s="1"/>
  <c r="CN196" i="6" s="1"/>
  <c r="CN197" i="6" s="1"/>
  <c r="CS187" i="6"/>
  <c r="CS188" i="6" s="1"/>
  <c r="CS189" i="6" s="1"/>
  <c r="CZ187" i="6"/>
  <c r="DA187" i="6"/>
  <c r="DA188" i="6" s="1"/>
  <c r="DA189" i="6" s="1"/>
  <c r="DA190" i="6" s="1"/>
  <c r="DD187" i="6"/>
  <c r="DD188" i="6" s="1"/>
  <c r="DD189" i="6" s="1"/>
  <c r="DD190" i="6" s="1"/>
  <c r="DD191" i="6" s="1"/>
  <c r="DD192" i="6" s="1"/>
  <c r="DD193" i="6" s="1"/>
  <c r="DD194" i="6" s="1"/>
  <c r="DD195" i="6" s="1"/>
  <c r="DD196" i="6" s="1"/>
  <c r="DD197" i="6" s="1"/>
  <c r="DD198" i="6" s="1"/>
  <c r="DD199" i="6" s="1"/>
  <c r="DD200" i="6" s="1"/>
  <c r="DD201" i="6" s="1"/>
  <c r="DD202" i="6" s="1"/>
  <c r="DD203" i="6" s="1"/>
  <c r="DD204" i="6" s="1"/>
  <c r="DD205" i="6" s="1"/>
  <c r="DD206" i="6" s="1"/>
  <c r="DD207" i="6" s="1"/>
  <c r="DD208" i="6" s="1"/>
  <c r="DD209" i="6" s="1"/>
  <c r="DD210" i="6" s="1"/>
  <c r="DD211" i="6" s="1"/>
  <c r="DD212" i="6" s="1"/>
  <c r="DD213" i="6" s="1"/>
  <c r="DE187" i="6"/>
  <c r="I188" i="6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M188" i="6"/>
  <c r="M189" i="6" s="1"/>
  <c r="X188" i="6"/>
  <c r="X189" i="6" s="1"/>
  <c r="X190" i="6" s="1"/>
  <c r="X191" i="6" s="1"/>
  <c r="X192" i="6" s="1"/>
  <c r="X193" i="6" s="1"/>
  <c r="X194" i="6" s="1"/>
  <c r="AE188" i="6"/>
  <c r="AG188" i="6"/>
  <c r="AG189" i="6" s="1"/>
  <c r="AG190" i="6" s="1"/>
  <c r="AG191" i="6" s="1"/>
  <c r="AG192" i="6" s="1"/>
  <c r="AG193" i="6" s="1"/>
  <c r="AG194" i="6" s="1"/>
  <c r="AG195" i="6" s="1"/>
  <c r="AG196" i="6" s="1"/>
  <c r="AG197" i="6" s="1"/>
  <c r="AG198" i="6" s="1"/>
  <c r="AG199" i="6" s="1"/>
  <c r="AG200" i="6" s="1"/>
  <c r="AG201" i="6" s="1"/>
  <c r="AG202" i="6" s="1"/>
  <c r="AG203" i="6" s="1"/>
  <c r="AG204" i="6" s="1"/>
  <c r="AG205" i="6" s="1"/>
  <c r="AG206" i="6" s="1"/>
  <c r="AG207" i="6" s="1"/>
  <c r="AG208" i="6" s="1"/>
  <c r="AG209" i="6" s="1"/>
  <c r="AG210" i="6" s="1"/>
  <c r="AG211" i="6" s="1"/>
  <c r="AG212" i="6" s="1"/>
  <c r="AG213" i="6" s="1"/>
  <c r="AH188" i="6"/>
  <c r="AH189" i="6" s="1"/>
  <c r="AM188" i="6"/>
  <c r="AM189" i="6" s="1"/>
  <c r="AS188" i="6"/>
  <c r="AS189" i="6" s="1"/>
  <c r="AS190" i="6" s="1"/>
  <c r="AV188" i="6"/>
  <c r="AV189" i="6" s="1"/>
  <c r="AV190" i="6" s="1"/>
  <c r="AV191" i="6" s="1"/>
  <c r="AV192" i="6" s="1"/>
  <c r="BK188" i="6"/>
  <c r="BK189" i="6" s="1"/>
  <c r="BK190" i="6" s="1"/>
  <c r="BK191" i="6" s="1"/>
  <c r="BR188" i="6"/>
  <c r="BT188" i="6"/>
  <c r="BT189" i="6" s="1"/>
  <c r="BT190" i="6" s="1"/>
  <c r="BT191" i="6" s="1"/>
  <c r="BT192" i="6" s="1"/>
  <c r="BT193" i="6" s="1"/>
  <c r="BT194" i="6" s="1"/>
  <c r="BT195" i="6" s="1"/>
  <c r="BU188" i="6"/>
  <c r="BU189" i="6" s="1"/>
  <c r="BU190" i="6" s="1"/>
  <c r="BU191" i="6" s="1"/>
  <c r="BU192" i="6" s="1"/>
  <c r="BU193" i="6" s="1"/>
  <c r="BU194" i="6" s="1"/>
  <c r="BU195" i="6" s="1"/>
  <c r="BU196" i="6" s="1"/>
  <c r="BU197" i="6" s="1"/>
  <c r="BU198" i="6" s="1"/>
  <c r="BU199" i="6" s="1"/>
  <c r="BU200" i="6" s="1"/>
  <c r="BU201" i="6" s="1"/>
  <c r="BU202" i="6" s="1"/>
  <c r="BU203" i="6" s="1"/>
  <c r="CB188" i="6"/>
  <c r="CB189" i="6" s="1"/>
  <c r="CB190" i="6" s="1"/>
  <c r="CB191" i="6" s="1"/>
  <c r="CB192" i="6" s="1"/>
  <c r="CB193" i="6" s="1"/>
  <c r="CB194" i="6" s="1"/>
  <c r="CB195" i="6" s="1"/>
  <c r="CB196" i="6" s="1"/>
  <c r="CB197" i="6" s="1"/>
  <c r="CD188" i="6"/>
  <c r="CD189" i="6" s="1"/>
  <c r="CH188" i="6"/>
  <c r="CH189" i="6" s="1"/>
  <c r="CH190" i="6" s="1"/>
  <c r="CH191" i="6" s="1"/>
  <c r="CH192" i="6" s="1"/>
  <c r="CP188" i="6"/>
  <c r="CZ188" i="6"/>
  <c r="CZ189" i="6" s="1"/>
  <c r="DB188" i="6"/>
  <c r="DB189" i="6" s="1"/>
  <c r="DB190" i="6" s="1"/>
  <c r="DB191" i="6" s="1"/>
  <c r="DB192" i="6" s="1"/>
  <c r="DB193" i="6" s="1"/>
  <c r="DB194" i="6" s="1"/>
  <c r="DB195" i="6" s="1"/>
  <c r="DB196" i="6" s="1"/>
  <c r="DB197" i="6" s="1"/>
  <c r="DB198" i="6" s="1"/>
  <c r="DB199" i="6" s="1"/>
  <c r="DE188" i="6"/>
  <c r="DE189" i="6" s="1"/>
  <c r="DE190" i="6" s="1"/>
  <c r="DE191" i="6" s="1"/>
  <c r="DE192" i="6" s="1"/>
  <c r="DE193" i="6" s="1"/>
  <c r="DE194" i="6" s="1"/>
  <c r="DE195" i="6" s="1"/>
  <c r="DE196" i="6" s="1"/>
  <c r="DE197" i="6" s="1"/>
  <c r="DE198" i="6" s="1"/>
  <c r="DE199" i="6" s="1"/>
  <c r="DE200" i="6" s="1"/>
  <c r="DE201" i="6" s="1"/>
  <c r="N189" i="6"/>
  <c r="N190" i="6" s="1"/>
  <c r="N191" i="6" s="1"/>
  <c r="N192" i="6" s="1"/>
  <c r="N193" i="6" s="1"/>
  <c r="N194" i="6" s="1"/>
  <c r="N195" i="6" s="1"/>
  <c r="N196" i="6" s="1"/>
  <c r="N197" i="6" s="1"/>
  <c r="N198" i="6" s="1"/>
  <c r="N199" i="6" s="1"/>
  <c r="N200" i="6" s="1"/>
  <c r="N201" i="6" s="1"/>
  <c r="N202" i="6" s="1"/>
  <c r="N203" i="6" s="1"/>
  <c r="N204" i="6" s="1"/>
  <c r="N205" i="6" s="1"/>
  <c r="N206" i="6" s="1"/>
  <c r="V189" i="6"/>
  <c r="V190" i="6" s="1"/>
  <c r="V191" i="6" s="1"/>
  <c r="AE189" i="6"/>
  <c r="AE190" i="6" s="1"/>
  <c r="AE191" i="6" s="1"/>
  <c r="AE192" i="6" s="1"/>
  <c r="AE193" i="6" s="1"/>
  <c r="AE194" i="6" s="1"/>
  <c r="AE195" i="6" s="1"/>
  <c r="AE196" i="6" s="1"/>
  <c r="AJ189" i="6"/>
  <c r="AJ190" i="6" s="1"/>
  <c r="AJ191" i="6" s="1"/>
  <c r="AJ192" i="6" s="1"/>
  <c r="AJ193" i="6" s="1"/>
  <c r="AU189" i="6"/>
  <c r="AU190" i="6" s="1"/>
  <c r="AU191" i="6" s="1"/>
  <c r="AU192" i="6" s="1"/>
  <c r="AU193" i="6" s="1"/>
  <c r="AU194" i="6" s="1"/>
  <c r="AU195" i="6" s="1"/>
  <c r="AX189" i="6"/>
  <c r="AX190" i="6" s="1"/>
  <c r="AX191" i="6" s="1"/>
  <c r="AX192" i="6" s="1"/>
  <c r="AX193" i="6" s="1"/>
  <c r="AX194" i="6" s="1"/>
  <c r="AX195" i="6" s="1"/>
  <c r="AX196" i="6" s="1"/>
  <c r="AX197" i="6" s="1"/>
  <c r="AX198" i="6" s="1"/>
  <c r="AX199" i="6" s="1"/>
  <c r="AX200" i="6" s="1"/>
  <c r="AX201" i="6" s="1"/>
  <c r="AX202" i="6" s="1"/>
  <c r="AX203" i="6" s="1"/>
  <c r="AX204" i="6" s="1"/>
  <c r="AX205" i="6" s="1"/>
  <c r="AX206" i="6" s="1"/>
  <c r="AX207" i="6" s="1"/>
  <c r="AX208" i="6" s="1"/>
  <c r="BR189" i="6"/>
  <c r="BR190" i="6" s="1"/>
  <c r="CF189" i="6"/>
  <c r="CF190" i="6" s="1"/>
  <c r="CF191" i="6" s="1"/>
  <c r="CF192" i="6" s="1"/>
  <c r="CO189" i="6"/>
  <c r="CO190" i="6" s="1"/>
  <c r="CO191" i="6" s="1"/>
  <c r="CO192" i="6" s="1"/>
  <c r="CO193" i="6" s="1"/>
  <c r="CO194" i="6" s="1"/>
  <c r="CO195" i="6" s="1"/>
  <c r="CP189" i="6"/>
  <c r="CP190" i="6" s="1"/>
  <c r="CP191" i="6" s="1"/>
  <c r="CP192" i="6" s="1"/>
  <c r="CP193" i="6" s="1"/>
  <c r="CP194" i="6" s="1"/>
  <c r="CP195" i="6" s="1"/>
  <c r="CP196" i="6" s="1"/>
  <c r="DF189" i="6"/>
  <c r="DF190" i="6" s="1"/>
  <c r="DF191" i="6" s="1"/>
  <c r="DF192" i="6" s="1"/>
  <c r="DF193" i="6" s="1"/>
  <c r="DF194" i="6" s="1"/>
  <c r="DF195" i="6" s="1"/>
  <c r="DF196" i="6" s="1"/>
  <c r="DF197" i="6" s="1"/>
  <c r="DF198" i="6" s="1"/>
  <c r="DF199" i="6" s="1"/>
  <c r="DF200" i="6" s="1"/>
  <c r="DF201" i="6" s="1"/>
  <c r="DF202" i="6" s="1"/>
  <c r="DF203" i="6" s="1"/>
  <c r="H190" i="6"/>
  <c r="H191" i="6" s="1"/>
  <c r="H192" i="6" s="1"/>
  <c r="H193" i="6" s="1"/>
  <c r="H194" i="6" s="1"/>
  <c r="H195" i="6" s="1"/>
  <c r="H196" i="6" s="1"/>
  <c r="H197" i="6" s="1"/>
  <c r="H198" i="6" s="1"/>
  <c r="M190" i="6"/>
  <c r="M191" i="6" s="1"/>
  <c r="M192" i="6" s="1"/>
  <c r="M193" i="6" s="1"/>
  <c r="P190" i="6"/>
  <c r="P191" i="6" s="1"/>
  <c r="P192" i="6" s="1"/>
  <c r="Z190" i="6"/>
  <c r="AH190" i="6"/>
  <c r="AH191" i="6" s="1"/>
  <c r="AH192" i="6" s="1"/>
  <c r="AH193" i="6" s="1"/>
  <c r="AH194" i="6" s="1"/>
  <c r="AH195" i="6" s="1"/>
  <c r="AM190" i="6"/>
  <c r="AM191" i="6" s="1"/>
  <c r="AM192" i="6" s="1"/>
  <c r="AN190" i="6"/>
  <c r="AN191" i="6" s="1"/>
  <c r="AN192" i="6" s="1"/>
  <c r="AR190" i="6"/>
  <c r="AR191" i="6" s="1"/>
  <c r="AR192" i="6" s="1"/>
  <c r="AR193" i="6" s="1"/>
  <c r="AR194" i="6" s="1"/>
  <c r="AW190" i="6"/>
  <c r="AW191" i="6" s="1"/>
  <c r="BL190" i="6"/>
  <c r="BL191" i="6" s="1"/>
  <c r="BL192" i="6" s="1"/>
  <c r="BL193" i="6" s="1"/>
  <c r="BL194" i="6" s="1"/>
  <c r="BL195" i="6" s="1"/>
  <c r="BL196" i="6" s="1"/>
  <c r="BL197" i="6" s="1"/>
  <c r="BL198" i="6" s="1"/>
  <c r="BL199" i="6" s="1"/>
  <c r="BL200" i="6" s="1"/>
  <c r="BS190" i="6"/>
  <c r="BS191" i="6" s="1"/>
  <c r="BS192" i="6" s="1"/>
  <c r="CD190" i="6"/>
  <c r="CD191" i="6" s="1"/>
  <c r="CD192" i="6" s="1"/>
  <c r="CD193" i="6" s="1"/>
  <c r="CD194" i="6" s="1"/>
  <c r="CD195" i="6" s="1"/>
  <c r="CD196" i="6" s="1"/>
  <c r="CD197" i="6" s="1"/>
  <c r="CD198" i="6" s="1"/>
  <c r="CD199" i="6" s="1"/>
  <c r="CD200" i="6" s="1"/>
  <c r="CD201" i="6" s="1"/>
  <c r="CD202" i="6" s="1"/>
  <c r="CD203" i="6" s="1"/>
  <c r="CD204" i="6" s="1"/>
  <c r="CD205" i="6" s="1"/>
  <c r="CD206" i="6" s="1"/>
  <c r="CD207" i="6" s="1"/>
  <c r="CD208" i="6" s="1"/>
  <c r="CD209" i="6" s="1"/>
  <c r="CI190" i="6"/>
  <c r="CJ190" i="6"/>
  <c r="CJ191" i="6" s="1"/>
  <c r="CJ192" i="6" s="1"/>
  <c r="CS190" i="6"/>
  <c r="CS191" i="6" s="1"/>
  <c r="CZ190" i="6"/>
  <c r="CZ191" i="6" s="1"/>
  <c r="CZ192" i="6" s="1"/>
  <c r="CZ193" i="6" s="1"/>
  <c r="CZ194" i="6" s="1"/>
  <c r="CZ195" i="6" s="1"/>
  <c r="CZ196" i="6" s="1"/>
  <c r="CZ197" i="6" s="1"/>
  <c r="CZ198" i="6" s="1"/>
  <c r="CZ199" i="6" s="1"/>
  <c r="E191" i="6"/>
  <c r="E192" i="6" s="1"/>
  <c r="E193" i="6" s="1"/>
  <c r="L191" i="6"/>
  <c r="Z191" i="6"/>
  <c r="AK191" i="6"/>
  <c r="AK192" i="6" s="1"/>
  <c r="AK193" i="6" s="1"/>
  <c r="AL191" i="6"/>
  <c r="AL192" i="6" s="1"/>
  <c r="AS191" i="6"/>
  <c r="AS192" i="6" s="1"/>
  <c r="AS193" i="6" s="1"/>
  <c r="AS194" i="6" s="1"/>
  <c r="AS195" i="6" s="1"/>
  <c r="AS196" i="6" s="1"/>
  <c r="AS197" i="6" s="1"/>
  <c r="AS198" i="6" s="1"/>
  <c r="AS199" i="6" s="1"/>
  <c r="AS200" i="6" s="1"/>
  <c r="AS201" i="6" s="1"/>
  <c r="AS202" i="6" s="1"/>
  <c r="AS203" i="6" s="1"/>
  <c r="AS204" i="6" s="1"/>
  <c r="AS205" i="6" s="1"/>
  <c r="AS206" i="6" s="1"/>
  <c r="AS207" i="6" s="1"/>
  <c r="BR191" i="6"/>
  <c r="BR192" i="6" s="1"/>
  <c r="CI191" i="6"/>
  <c r="CI192" i="6" s="1"/>
  <c r="CI193" i="6" s="1"/>
  <c r="CI194" i="6" s="1"/>
  <c r="CI195" i="6" s="1"/>
  <c r="CI196" i="6" s="1"/>
  <c r="CI197" i="6" s="1"/>
  <c r="CI198" i="6" s="1"/>
  <c r="CI199" i="6" s="1"/>
  <c r="CV191" i="6"/>
  <c r="CV192" i="6" s="1"/>
  <c r="CV193" i="6" s="1"/>
  <c r="DA191" i="6"/>
  <c r="DA192" i="6" s="1"/>
  <c r="L192" i="6"/>
  <c r="L193" i="6" s="1"/>
  <c r="L194" i="6" s="1"/>
  <c r="L195" i="6" s="1"/>
  <c r="L196" i="6" s="1"/>
  <c r="L197" i="6" s="1"/>
  <c r="L198" i="6" s="1"/>
  <c r="L199" i="6" s="1"/>
  <c r="L200" i="6" s="1"/>
  <c r="L201" i="6" s="1"/>
  <c r="R192" i="6"/>
  <c r="R193" i="6" s="1"/>
  <c r="R194" i="6" s="1"/>
  <c r="R195" i="6" s="1"/>
  <c r="R196" i="6" s="1"/>
  <c r="R197" i="6" s="1"/>
  <c r="R198" i="6" s="1"/>
  <c r="R199" i="6" s="1"/>
  <c r="R200" i="6" s="1"/>
  <c r="R201" i="6" s="1"/>
  <c r="R202" i="6" s="1"/>
  <c r="R203" i="6" s="1"/>
  <c r="R204" i="6" s="1"/>
  <c r="R205" i="6" s="1"/>
  <c r="V192" i="6"/>
  <c r="Z192" i="6"/>
  <c r="Z193" i="6" s="1"/>
  <c r="Z194" i="6" s="1"/>
  <c r="Z195" i="6" s="1"/>
  <c r="AO192" i="6"/>
  <c r="AO193" i="6" s="1"/>
  <c r="AO194" i="6" s="1"/>
  <c r="AO195" i="6" s="1"/>
  <c r="AO196" i="6" s="1"/>
  <c r="AO197" i="6" s="1"/>
  <c r="AO198" i="6" s="1"/>
  <c r="AO199" i="6" s="1"/>
  <c r="AW192" i="6"/>
  <c r="AW193" i="6" s="1"/>
  <c r="AW194" i="6" s="1"/>
  <c r="AW195" i="6" s="1"/>
  <c r="AW196" i="6" s="1"/>
  <c r="AW197" i="6" s="1"/>
  <c r="AW198" i="6" s="1"/>
  <c r="AW199" i="6" s="1"/>
  <c r="AW200" i="6" s="1"/>
  <c r="BK192" i="6"/>
  <c r="BM192" i="6"/>
  <c r="BM193" i="6" s="1"/>
  <c r="BM194" i="6" s="1"/>
  <c r="BM195" i="6" s="1"/>
  <c r="BM196" i="6" s="1"/>
  <c r="BM197" i="6" s="1"/>
  <c r="BM198" i="6" s="1"/>
  <c r="BQ192" i="6"/>
  <c r="BQ193" i="6" s="1"/>
  <c r="BQ194" i="6" s="1"/>
  <c r="CQ192" i="6"/>
  <c r="CS192" i="6"/>
  <c r="CS193" i="6" s="1"/>
  <c r="CS194" i="6" s="1"/>
  <c r="CS195" i="6" s="1"/>
  <c r="CW192" i="6"/>
  <c r="CW193" i="6" s="1"/>
  <c r="CW194" i="6" s="1"/>
  <c r="CW195" i="6" s="1"/>
  <c r="CW196" i="6" s="1"/>
  <c r="CW197" i="6" s="1"/>
  <c r="O193" i="6"/>
  <c r="O194" i="6" s="1"/>
  <c r="O195" i="6" s="1"/>
  <c r="O196" i="6" s="1"/>
  <c r="O197" i="6" s="1"/>
  <c r="O198" i="6" s="1"/>
  <c r="O199" i="6" s="1"/>
  <c r="O200" i="6" s="1"/>
  <c r="P193" i="6"/>
  <c r="P194" i="6" s="1"/>
  <c r="P195" i="6" s="1"/>
  <c r="P196" i="6" s="1"/>
  <c r="P197" i="6" s="1"/>
  <c r="Q193" i="6"/>
  <c r="V193" i="6"/>
  <c r="V194" i="6" s="1"/>
  <c r="V195" i="6" s="1"/>
  <c r="V196" i="6" s="1"/>
  <c r="V197" i="6" s="1"/>
  <c r="V198" i="6" s="1"/>
  <c r="V199" i="6" s="1"/>
  <c r="V200" i="6" s="1"/>
  <c r="V201" i="6" s="1"/>
  <c r="V202" i="6" s="1"/>
  <c r="V203" i="6" s="1"/>
  <c r="V204" i="6" s="1"/>
  <c r="V205" i="6" s="1"/>
  <c r="AD193" i="6"/>
  <c r="AD194" i="6" s="1"/>
  <c r="AD195" i="6" s="1"/>
  <c r="AL193" i="6"/>
  <c r="AL194" i="6" s="1"/>
  <c r="AL195" i="6" s="1"/>
  <c r="AL196" i="6" s="1"/>
  <c r="AL197" i="6" s="1"/>
  <c r="AL198" i="6" s="1"/>
  <c r="AL199" i="6" s="1"/>
  <c r="AL200" i="6" s="1"/>
  <c r="AL201" i="6" s="1"/>
  <c r="AL202" i="6" s="1"/>
  <c r="AL203" i="6" s="1"/>
  <c r="AM193" i="6"/>
  <c r="AM194" i="6" s="1"/>
  <c r="AM195" i="6" s="1"/>
  <c r="AM196" i="6" s="1"/>
  <c r="AM197" i="6" s="1"/>
  <c r="AM198" i="6" s="1"/>
  <c r="AM199" i="6" s="1"/>
  <c r="AM200" i="6" s="1"/>
  <c r="AM201" i="6" s="1"/>
  <c r="AM202" i="6" s="1"/>
  <c r="AM203" i="6" s="1"/>
  <c r="AM204" i="6" s="1"/>
  <c r="AM205" i="6" s="1"/>
  <c r="AM206" i="6" s="1"/>
  <c r="AN193" i="6"/>
  <c r="AN194" i="6" s="1"/>
  <c r="AN195" i="6" s="1"/>
  <c r="AN196" i="6" s="1"/>
  <c r="AN197" i="6" s="1"/>
  <c r="AN198" i="6" s="1"/>
  <c r="AN199" i="6" s="1"/>
  <c r="AN200" i="6" s="1"/>
  <c r="AN201" i="6" s="1"/>
  <c r="AN202" i="6" s="1"/>
  <c r="AN203" i="6" s="1"/>
  <c r="AN204" i="6" s="1"/>
  <c r="AV193" i="6"/>
  <c r="AV194" i="6" s="1"/>
  <c r="AV195" i="6" s="1"/>
  <c r="AV196" i="6" s="1"/>
  <c r="BK193" i="6"/>
  <c r="BK194" i="6" s="1"/>
  <c r="BK195" i="6" s="1"/>
  <c r="BK196" i="6" s="1"/>
  <c r="BK197" i="6" s="1"/>
  <c r="BK198" i="6" s="1"/>
  <c r="BK199" i="6" s="1"/>
  <c r="BK200" i="6" s="1"/>
  <c r="BR193" i="6"/>
  <c r="BR194" i="6" s="1"/>
  <c r="BR195" i="6" s="1"/>
  <c r="BR196" i="6" s="1"/>
  <c r="BR197" i="6" s="1"/>
  <c r="BR198" i="6" s="1"/>
  <c r="BR199" i="6" s="1"/>
  <c r="BR200" i="6" s="1"/>
  <c r="BS193" i="6"/>
  <c r="BS194" i="6" s="1"/>
  <c r="BS195" i="6" s="1"/>
  <c r="BS196" i="6" s="1"/>
  <c r="BS197" i="6" s="1"/>
  <c r="CF193" i="6"/>
  <c r="CF194" i="6" s="1"/>
  <c r="CF195" i="6" s="1"/>
  <c r="CF196" i="6" s="1"/>
  <c r="CF197" i="6" s="1"/>
  <c r="CF198" i="6" s="1"/>
  <c r="CF199" i="6" s="1"/>
  <c r="CF200" i="6" s="1"/>
  <c r="CF201" i="6" s="1"/>
  <c r="CF202" i="6" s="1"/>
  <c r="CF203" i="6" s="1"/>
  <c r="CF204" i="6" s="1"/>
  <c r="CF205" i="6" s="1"/>
  <c r="CF206" i="6" s="1"/>
  <c r="CF207" i="6" s="1"/>
  <c r="CF208" i="6" s="1"/>
  <c r="CF209" i="6" s="1"/>
  <c r="CF210" i="6" s="1"/>
  <c r="CF211" i="6" s="1"/>
  <c r="CF212" i="6" s="1"/>
  <c r="CF213" i="6" s="1"/>
  <c r="CH193" i="6"/>
  <c r="CH194" i="6" s="1"/>
  <c r="CJ193" i="6"/>
  <c r="CJ194" i="6" s="1"/>
  <c r="CJ195" i="6" s="1"/>
  <c r="CJ196" i="6" s="1"/>
  <c r="CJ197" i="6" s="1"/>
  <c r="CJ198" i="6" s="1"/>
  <c r="CJ199" i="6" s="1"/>
  <c r="CJ200" i="6" s="1"/>
  <c r="CJ201" i="6" s="1"/>
  <c r="CJ202" i="6" s="1"/>
  <c r="CK193" i="6"/>
  <c r="CQ193" i="6"/>
  <c r="CQ194" i="6" s="1"/>
  <c r="CQ195" i="6" s="1"/>
  <c r="CQ196" i="6" s="1"/>
  <c r="CQ197" i="6" s="1"/>
  <c r="CQ198" i="6" s="1"/>
  <c r="CQ199" i="6" s="1"/>
  <c r="CQ200" i="6" s="1"/>
  <c r="CQ201" i="6" s="1"/>
  <c r="CQ202" i="6" s="1"/>
  <c r="CQ203" i="6" s="1"/>
  <c r="CR193" i="6"/>
  <c r="CR194" i="6" s="1"/>
  <c r="CX193" i="6"/>
  <c r="CX194" i="6" s="1"/>
  <c r="CX195" i="6" s="1"/>
  <c r="CX196" i="6" s="1"/>
  <c r="DA193" i="6"/>
  <c r="DA194" i="6" s="1"/>
  <c r="DA195" i="6" s="1"/>
  <c r="DA196" i="6" s="1"/>
  <c r="DA197" i="6" s="1"/>
  <c r="DA198" i="6" s="1"/>
  <c r="DA199" i="6" s="1"/>
  <c r="DA200" i="6" s="1"/>
  <c r="DA201" i="6" s="1"/>
  <c r="E194" i="6"/>
  <c r="E195" i="6" s="1"/>
  <c r="M194" i="6"/>
  <c r="M195" i="6" s="1"/>
  <c r="M196" i="6" s="1"/>
  <c r="M197" i="6" s="1"/>
  <c r="M198" i="6" s="1"/>
  <c r="M199" i="6" s="1"/>
  <c r="Q194" i="6"/>
  <c r="Y194" i="6"/>
  <c r="AJ194" i="6"/>
  <c r="AJ195" i="6" s="1"/>
  <c r="AJ196" i="6" s="1"/>
  <c r="AJ197" i="6" s="1"/>
  <c r="AJ198" i="6" s="1"/>
  <c r="AJ199" i="6" s="1"/>
  <c r="AJ200" i="6" s="1"/>
  <c r="AJ201" i="6" s="1"/>
  <c r="AK194" i="6"/>
  <c r="AK195" i="6" s="1"/>
  <c r="AK196" i="6" s="1"/>
  <c r="AK197" i="6" s="1"/>
  <c r="AK198" i="6" s="1"/>
  <c r="AK199" i="6" s="1"/>
  <c r="AK200" i="6" s="1"/>
  <c r="BY194" i="6"/>
  <c r="BY195" i="6" s="1"/>
  <c r="BY196" i="6" s="1"/>
  <c r="BY197" i="6" s="1"/>
  <c r="BY198" i="6" s="1"/>
  <c r="CK194" i="6"/>
  <c r="CK195" i="6" s="1"/>
  <c r="CV194" i="6"/>
  <c r="CV195" i="6" s="1"/>
  <c r="CV196" i="6" s="1"/>
  <c r="CV197" i="6" s="1"/>
  <c r="CV198" i="6" s="1"/>
  <c r="CV199" i="6" s="1"/>
  <c r="CV200" i="6" s="1"/>
  <c r="CV201" i="6" s="1"/>
  <c r="CV202" i="6" s="1"/>
  <c r="CV203" i="6" s="1"/>
  <c r="CV204" i="6" s="1"/>
  <c r="CV205" i="6" s="1"/>
  <c r="CV206" i="6" s="1"/>
  <c r="CV207" i="6" s="1"/>
  <c r="CV208" i="6" s="1"/>
  <c r="Q195" i="6"/>
  <c r="Q196" i="6" s="1"/>
  <c r="Q197" i="6" s="1"/>
  <c r="X195" i="6"/>
  <c r="X196" i="6" s="1"/>
  <c r="X197" i="6" s="1"/>
  <c r="X198" i="6" s="1"/>
  <c r="Y195" i="6"/>
  <c r="Y196" i="6" s="1"/>
  <c r="Y197" i="6" s="1"/>
  <c r="Y198" i="6" s="1"/>
  <c r="Y199" i="6" s="1"/>
  <c r="Y200" i="6" s="1"/>
  <c r="Y201" i="6" s="1"/>
  <c r="Y202" i="6" s="1"/>
  <c r="Y203" i="6" s="1"/>
  <c r="AR195" i="6"/>
  <c r="AR196" i="6" s="1"/>
  <c r="AR197" i="6" s="1"/>
  <c r="AR198" i="6" s="1"/>
  <c r="BQ195" i="6"/>
  <c r="BQ196" i="6" s="1"/>
  <c r="BQ197" i="6" s="1"/>
  <c r="BQ198" i="6" s="1"/>
  <c r="BQ199" i="6" s="1"/>
  <c r="BQ200" i="6" s="1"/>
  <c r="BQ201" i="6" s="1"/>
  <c r="BQ202" i="6" s="1"/>
  <c r="BQ203" i="6" s="1"/>
  <c r="BQ204" i="6" s="1"/>
  <c r="BQ205" i="6" s="1"/>
  <c r="BQ206" i="6" s="1"/>
  <c r="BQ207" i="6" s="1"/>
  <c r="BQ208" i="6" s="1"/>
  <c r="BQ209" i="6" s="1"/>
  <c r="BQ210" i="6" s="1"/>
  <c r="BQ211" i="6" s="1"/>
  <c r="BQ212" i="6" s="1"/>
  <c r="BQ213" i="6" s="1"/>
  <c r="CH195" i="6"/>
  <c r="CH196" i="6" s="1"/>
  <c r="CR195" i="6"/>
  <c r="CR196" i="6" s="1"/>
  <c r="CR197" i="6" s="1"/>
  <c r="CR198" i="6" s="1"/>
  <c r="CR199" i="6" s="1"/>
  <c r="E196" i="6"/>
  <c r="E197" i="6" s="1"/>
  <c r="U196" i="6"/>
  <c r="U197" i="6" s="1"/>
  <c r="U198" i="6" s="1"/>
  <c r="U199" i="6" s="1"/>
  <c r="U200" i="6" s="1"/>
  <c r="U201" i="6" s="1"/>
  <c r="U202" i="6" s="1"/>
  <c r="U203" i="6" s="1"/>
  <c r="U204" i="6" s="1"/>
  <c r="U205" i="6" s="1"/>
  <c r="U206" i="6" s="1"/>
  <c r="Z196" i="6"/>
  <c r="Z197" i="6" s="1"/>
  <c r="Z198" i="6" s="1"/>
  <c r="Z199" i="6" s="1"/>
  <c r="Z200" i="6" s="1"/>
  <c r="Z201" i="6" s="1"/>
  <c r="Z202" i="6" s="1"/>
  <c r="AD196" i="6"/>
  <c r="AD197" i="6" s="1"/>
  <c r="AD198" i="6" s="1"/>
  <c r="AD199" i="6" s="1"/>
  <c r="AD200" i="6" s="1"/>
  <c r="AD201" i="6" s="1"/>
  <c r="AH196" i="6"/>
  <c r="AH197" i="6" s="1"/>
  <c r="AH198" i="6" s="1"/>
  <c r="AH199" i="6" s="1"/>
  <c r="AH200" i="6" s="1"/>
  <c r="AH201" i="6" s="1"/>
  <c r="AH202" i="6" s="1"/>
  <c r="AP196" i="6"/>
  <c r="AU196" i="6"/>
  <c r="AU197" i="6" s="1"/>
  <c r="AU198" i="6" s="1"/>
  <c r="BT196" i="6"/>
  <c r="BT197" i="6" s="1"/>
  <c r="BT198" i="6" s="1"/>
  <c r="BT199" i="6" s="1"/>
  <c r="BT200" i="6" s="1"/>
  <c r="BT201" i="6" s="1"/>
  <c r="BT202" i="6" s="1"/>
  <c r="BT203" i="6" s="1"/>
  <c r="BT204" i="6" s="1"/>
  <c r="BT205" i="6" s="1"/>
  <c r="BT206" i="6" s="1"/>
  <c r="BT207" i="6" s="1"/>
  <c r="CK196" i="6"/>
  <c r="CK197" i="6" s="1"/>
  <c r="CO196" i="6"/>
  <c r="CO197" i="6" s="1"/>
  <c r="CS196" i="6"/>
  <c r="CS197" i="6" s="1"/>
  <c r="CS198" i="6" s="1"/>
  <c r="CS199" i="6" s="1"/>
  <c r="CS200" i="6" s="1"/>
  <c r="CS201" i="6" s="1"/>
  <c r="CS202" i="6" s="1"/>
  <c r="CS203" i="6" s="1"/>
  <c r="CS204" i="6" s="1"/>
  <c r="CS205" i="6" s="1"/>
  <c r="CS206" i="6" s="1"/>
  <c r="CS207" i="6" s="1"/>
  <c r="CS208" i="6" s="1"/>
  <c r="CS209" i="6" s="1"/>
  <c r="CS210" i="6" s="1"/>
  <c r="CS211" i="6" s="1"/>
  <c r="CS212" i="6" s="1"/>
  <c r="CS213" i="6" s="1"/>
  <c r="CY196" i="6"/>
  <c r="G197" i="6"/>
  <c r="G198" i="6" s="1"/>
  <c r="G199" i="6" s="1"/>
  <c r="G200" i="6" s="1"/>
  <c r="G201" i="6" s="1"/>
  <c r="K197" i="6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AE197" i="6"/>
  <c r="AE198" i="6" s="1"/>
  <c r="AE199" i="6" s="1"/>
  <c r="AE200" i="6" s="1"/>
  <c r="AE201" i="6" s="1"/>
  <c r="AF197" i="6"/>
  <c r="AP197" i="6"/>
  <c r="AV197" i="6"/>
  <c r="AV198" i="6" s="1"/>
  <c r="AV199" i="6" s="1"/>
  <c r="CH197" i="6"/>
  <c r="CH198" i="6" s="1"/>
  <c r="CH199" i="6" s="1"/>
  <c r="CH200" i="6" s="1"/>
  <c r="CH201" i="6" s="1"/>
  <c r="CH202" i="6" s="1"/>
  <c r="CH203" i="6" s="1"/>
  <c r="CH204" i="6" s="1"/>
  <c r="CH205" i="6" s="1"/>
  <c r="CH206" i="6" s="1"/>
  <c r="CH207" i="6" s="1"/>
  <c r="CH208" i="6" s="1"/>
  <c r="CH209" i="6" s="1"/>
  <c r="CH210" i="6" s="1"/>
  <c r="CH211" i="6" s="1"/>
  <c r="CH212" i="6" s="1"/>
  <c r="CH213" i="6" s="1"/>
  <c r="CP197" i="6"/>
  <c r="CP198" i="6" s="1"/>
  <c r="CP199" i="6" s="1"/>
  <c r="CP200" i="6" s="1"/>
  <c r="CX197" i="6"/>
  <c r="CX198" i="6" s="1"/>
  <c r="CY197" i="6"/>
  <c r="CY198" i="6" s="1"/>
  <c r="CY199" i="6" s="1"/>
  <c r="CY200" i="6" s="1"/>
  <c r="CY201" i="6" s="1"/>
  <c r="CY202" i="6" s="1"/>
  <c r="CY203" i="6" s="1"/>
  <c r="CY204" i="6" s="1"/>
  <c r="CY205" i="6" s="1"/>
  <c r="CY206" i="6" s="1"/>
  <c r="CY207" i="6" s="1"/>
  <c r="CY208" i="6" s="1"/>
  <c r="CY209" i="6" s="1"/>
  <c r="CY210" i="6" s="1"/>
  <c r="CY211" i="6" s="1"/>
  <c r="CY212" i="6" s="1"/>
  <c r="CY213" i="6" s="1"/>
  <c r="E198" i="6"/>
  <c r="E199" i="6" s="1"/>
  <c r="E200" i="6" s="1"/>
  <c r="P198" i="6"/>
  <c r="P199" i="6" s="1"/>
  <c r="P200" i="6" s="1"/>
  <c r="P201" i="6" s="1"/>
  <c r="P202" i="6" s="1"/>
  <c r="P203" i="6" s="1"/>
  <c r="P204" i="6" s="1"/>
  <c r="Q198" i="6"/>
  <c r="Q199" i="6" s="1"/>
  <c r="Q200" i="6" s="1"/>
  <c r="Q201" i="6" s="1"/>
  <c r="Q202" i="6" s="1"/>
  <c r="Q203" i="6" s="1"/>
  <c r="AF198" i="6"/>
  <c r="AF199" i="6" s="1"/>
  <c r="AF200" i="6" s="1"/>
  <c r="AP198" i="6"/>
  <c r="AP199" i="6" s="1"/>
  <c r="AP200" i="6" s="1"/>
  <c r="AP201" i="6" s="1"/>
  <c r="AP202" i="6" s="1"/>
  <c r="AP203" i="6" s="1"/>
  <c r="AP204" i="6" s="1"/>
  <c r="AP205" i="6" s="1"/>
  <c r="AP206" i="6" s="1"/>
  <c r="AP207" i="6" s="1"/>
  <c r="AP208" i="6" s="1"/>
  <c r="AP209" i="6" s="1"/>
  <c r="AP210" i="6" s="1"/>
  <c r="AP211" i="6" s="1"/>
  <c r="AP212" i="6" s="1"/>
  <c r="AP213" i="6" s="1"/>
  <c r="BS198" i="6"/>
  <c r="BS199" i="6" s="1"/>
  <c r="BS200" i="6" s="1"/>
  <c r="BS201" i="6" s="1"/>
  <c r="BS202" i="6" s="1"/>
  <c r="CB198" i="6"/>
  <c r="CB199" i="6" s="1"/>
  <c r="CB200" i="6" s="1"/>
  <c r="CB201" i="6" s="1"/>
  <c r="CB202" i="6" s="1"/>
  <c r="CB203" i="6" s="1"/>
  <c r="CB204" i="6" s="1"/>
  <c r="CB205" i="6" s="1"/>
  <c r="CK198" i="6"/>
  <c r="CK199" i="6" s="1"/>
  <c r="CK200" i="6" s="1"/>
  <c r="CK201" i="6" s="1"/>
  <c r="CK202" i="6" s="1"/>
  <c r="CK203" i="6" s="1"/>
  <c r="CK204" i="6" s="1"/>
  <c r="CK205" i="6" s="1"/>
  <c r="CK206" i="6" s="1"/>
  <c r="CK207" i="6" s="1"/>
  <c r="CK208" i="6" s="1"/>
  <c r="CK209" i="6" s="1"/>
  <c r="CK210" i="6" s="1"/>
  <c r="CK211" i="6" s="1"/>
  <c r="CK212" i="6" s="1"/>
  <c r="CK213" i="6" s="1"/>
  <c r="CN198" i="6"/>
  <c r="CO198" i="6"/>
  <c r="CO199" i="6" s="1"/>
  <c r="CO200" i="6" s="1"/>
  <c r="CO201" i="6" s="1"/>
  <c r="CW198" i="6"/>
  <c r="H199" i="6"/>
  <c r="H200" i="6" s="1"/>
  <c r="H201" i="6" s="1"/>
  <c r="H202" i="6" s="1"/>
  <c r="H203" i="6" s="1"/>
  <c r="H204" i="6" s="1"/>
  <c r="W199" i="6"/>
  <c r="W200" i="6" s="1"/>
  <c r="W201" i="6" s="1"/>
  <c r="W202" i="6" s="1"/>
  <c r="X199" i="6"/>
  <c r="AR199" i="6"/>
  <c r="AR200" i="6" s="1"/>
  <c r="AR201" i="6" s="1"/>
  <c r="AU199" i="6"/>
  <c r="AU200" i="6" s="1"/>
  <c r="AU201" i="6" s="1"/>
  <c r="AU202" i="6" s="1"/>
  <c r="BM199" i="6"/>
  <c r="BM200" i="6" s="1"/>
  <c r="BM201" i="6" s="1"/>
  <c r="BM202" i="6" s="1"/>
  <c r="BM203" i="6" s="1"/>
  <c r="BY199" i="6"/>
  <c r="BY200" i="6" s="1"/>
  <c r="BY201" i="6" s="1"/>
  <c r="BY202" i="6" s="1"/>
  <c r="BY203" i="6" s="1"/>
  <c r="BY204" i="6" s="1"/>
  <c r="CA199" i="6"/>
  <c r="CL199" i="6"/>
  <c r="CL200" i="6" s="1"/>
  <c r="CN199" i="6"/>
  <c r="CN200" i="6" s="1"/>
  <c r="CN201" i="6" s="1"/>
  <c r="CN202" i="6" s="1"/>
  <c r="CT199" i="6"/>
  <c r="CT200" i="6" s="1"/>
  <c r="CT201" i="6" s="1"/>
  <c r="CT202" i="6" s="1"/>
  <c r="CT203" i="6" s="1"/>
  <c r="CT204" i="6" s="1"/>
  <c r="CW199" i="6"/>
  <c r="CW200" i="6" s="1"/>
  <c r="CX199" i="6"/>
  <c r="CX200" i="6" s="1"/>
  <c r="M200" i="6"/>
  <c r="M201" i="6" s="1"/>
  <c r="M202" i="6" s="1"/>
  <c r="M203" i="6" s="1"/>
  <c r="X200" i="6"/>
  <c r="X201" i="6" s="1"/>
  <c r="X202" i="6" s="1"/>
  <c r="X203" i="6" s="1"/>
  <c r="X204" i="6" s="1"/>
  <c r="X205" i="6" s="1"/>
  <c r="AO200" i="6"/>
  <c r="AO201" i="6" s="1"/>
  <c r="AO202" i="6" s="1"/>
  <c r="AO203" i="6" s="1"/>
  <c r="AV200" i="6"/>
  <c r="AV201" i="6" s="1"/>
  <c r="AV202" i="6" s="1"/>
  <c r="AV203" i="6" s="1"/>
  <c r="AV204" i="6" s="1"/>
  <c r="AV205" i="6" s="1"/>
  <c r="AV206" i="6" s="1"/>
  <c r="CA200" i="6"/>
  <c r="CA201" i="6" s="1"/>
  <c r="CA202" i="6" s="1"/>
  <c r="CA203" i="6" s="1"/>
  <c r="CA204" i="6" s="1"/>
  <c r="CA205" i="6" s="1"/>
  <c r="CA206" i="6" s="1"/>
  <c r="CA207" i="6" s="1"/>
  <c r="CA208" i="6" s="1"/>
  <c r="CA209" i="6" s="1"/>
  <c r="CA210" i="6" s="1"/>
  <c r="CA211" i="6" s="1"/>
  <c r="CA212" i="6" s="1"/>
  <c r="CA213" i="6" s="1"/>
  <c r="CI200" i="6"/>
  <c r="CI201" i="6" s="1"/>
  <c r="CI202" i="6" s="1"/>
  <c r="CI203" i="6" s="1"/>
  <c r="CR200" i="6"/>
  <c r="CR201" i="6" s="1"/>
  <c r="CR202" i="6" s="1"/>
  <c r="CZ200" i="6"/>
  <c r="CZ201" i="6" s="1"/>
  <c r="CZ202" i="6" s="1"/>
  <c r="CZ203" i="6" s="1"/>
  <c r="DB200" i="6"/>
  <c r="DB201" i="6" s="1"/>
  <c r="DB202" i="6" s="1"/>
  <c r="DB203" i="6" s="1"/>
  <c r="DB204" i="6" s="1"/>
  <c r="DB205" i="6" s="1"/>
  <c r="DB206" i="6" s="1"/>
  <c r="DB207" i="6" s="1"/>
  <c r="DB208" i="6" s="1"/>
  <c r="DB209" i="6" s="1"/>
  <c r="E201" i="6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O201" i="6"/>
  <c r="O202" i="6" s="1"/>
  <c r="O203" i="6" s="1"/>
  <c r="O204" i="6" s="1"/>
  <c r="O205" i="6" s="1"/>
  <c r="O206" i="6" s="1"/>
  <c r="O207" i="6" s="1"/>
  <c r="O208" i="6" s="1"/>
  <c r="AF201" i="6"/>
  <c r="AF202" i="6" s="1"/>
  <c r="AF203" i="6" s="1"/>
  <c r="AF204" i="6" s="1"/>
  <c r="AK201" i="6"/>
  <c r="AK202" i="6" s="1"/>
  <c r="AK203" i="6" s="1"/>
  <c r="AK204" i="6" s="1"/>
  <c r="AW201" i="6"/>
  <c r="AW202" i="6" s="1"/>
  <c r="AW203" i="6" s="1"/>
  <c r="BK201" i="6"/>
  <c r="BK202" i="6" s="1"/>
  <c r="BK203" i="6" s="1"/>
  <c r="BK204" i="6" s="1"/>
  <c r="BK205" i="6" s="1"/>
  <c r="BK206" i="6" s="1"/>
  <c r="BK207" i="6" s="1"/>
  <c r="BK208" i="6" s="1"/>
  <c r="BK209" i="6" s="1"/>
  <c r="BK210" i="6" s="1"/>
  <c r="BK211" i="6" s="1"/>
  <c r="BK212" i="6" s="1"/>
  <c r="BK213" i="6" s="1"/>
  <c r="BL201" i="6"/>
  <c r="BL202" i="6" s="1"/>
  <c r="BL203" i="6" s="1"/>
  <c r="BL204" i="6" s="1"/>
  <c r="BL205" i="6" s="1"/>
  <c r="BR201" i="6"/>
  <c r="BR202" i="6" s="1"/>
  <c r="BR203" i="6" s="1"/>
  <c r="BR204" i="6" s="1"/>
  <c r="BR205" i="6" s="1"/>
  <c r="BR206" i="6" s="1"/>
  <c r="BR207" i="6" s="1"/>
  <c r="BR208" i="6" s="1"/>
  <c r="BR209" i="6" s="1"/>
  <c r="BR210" i="6" s="1"/>
  <c r="BR211" i="6" s="1"/>
  <c r="BR212" i="6" s="1"/>
  <c r="BX201" i="6"/>
  <c r="BX202" i="6" s="1"/>
  <c r="BX203" i="6" s="1"/>
  <c r="BX204" i="6" s="1"/>
  <c r="BX205" i="6" s="1"/>
  <c r="BX206" i="6" s="1"/>
  <c r="BX207" i="6" s="1"/>
  <c r="BX208" i="6" s="1"/>
  <c r="BX209" i="6" s="1"/>
  <c r="BX210" i="6" s="1"/>
  <c r="BX211" i="6" s="1"/>
  <c r="BX212" i="6" s="1"/>
  <c r="BX213" i="6" s="1"/>
  <c r="BZ201" i="6"/>
  <c r="BZ202" i="6" s="1"/>
  <c r="BZ203" i="6" s="1"/>
  <c r="BZ204" i="6" s="1"/>
  <c r="BZ205" i="6" s="1"/>
  <c r="BZ206" i="6" s="1"/>
  <c r="BZ207" i="6" s="1"/>
  <c r="BZ208" i="6" s="1"/>
  <c r="BZ209" i="6" s="1"/>
  <c r="BZ210" i="6" s="1"/>
  <c r="BZ211" i="6" s="1"/>
  <c r="BZ212" i="6" s="1"/>
  <c r="BZ213" i="6" s="1"/>
  <c r="CL201" i="6"/>
  <c r="CL202" i="6" s="1"/>
  <c r="CL203" i="6" s="1"/>
  <c r="CL204" i="6" s="1"/>
  <c r="CL205" i="6" s="1"/>
  <c r="CL206" i="6" s="1"/>
  <c r="CL207" i="6" s="1"/>
  <c r="CL208" i="6" s="1"/>
  <c r="CL209" i="6" s="1"/>
  <c r="CL210" i="6" s="1"/>
  <c r="CL211" i="6" s="1"/>
  <c r="CL212" i="6" s="1"/>
  <c r="CL213" i="6" s="1"/>
  <c r="CP201" i="6"/>
  <c r="CP202" i="6" s="1"/>
  <c r="CP203" i="6" s="1"/>
  <c r="CP204" i="6" s="1"/>
  <c r="CP205" i="6" s="1"/>
  <c r="CP206" i="6" s="1"/>
  <c r="CP207" i="6" s="1"/>
  <c r="CP208" i="6" s="1"/>
  <c r="CP209" i="6" s="1"/>
  <c r="CW201" i="6"/>
  <c r="CW202" i="6" s="1"/>
  <c r="CW203" i="6" s="1"/>
  <c r="CW204" i="6" s="1"/>
  <c r="CX201" i="6"/>
  <c r="CX202" i="6" s="1"/>
  <c r="CX203" i="6" s="1"/>
  <c r="CX204" i="6" s="1"/>
  <c r="CX205" i="6" s="1"/>
  <c r="G202" i="6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L202" i="6"/>
  <c r="L203" i="6" s="1"/>
  <c r="L204" i="6" s="1"/>
  <c r="L205" i="6" s="1"/>
  <c r="L206" i="6" s="1"/>
  <c r="L207" i="6" s="1"/>
  <c r="L208" i="6" s="1"/>
  <c r="L209" i="6" s="1"/>
  <c r="L210" i="6" s="1"/>
  <c r="L211" i="6" s="1"/>
  <c r="L212" i="6" s="1"/>
  <c r="L213" i="6" s="1"/>
  <c r="T202" i="6"/>
  <c r="T203" i="6" s="1"/>
  <c r="T204" i="6" s="1"/>
  <c r="AD202" i="6"/>
  <c r="AD203" i="6" s="1"/>
  <c r="AD204" i="6" s="1"/>
  <c r="AD205" i="6" s="1"/>
  <c r="AD206" i="6" s="1"/>
  <c r="AD207" i="6" s="1"/>
  <c r="AD208" i="6" s="1"/>
  <c r="AD209" i="6" s="1"/>
  <c r="AD210" i="6" s="1"/>
  <c r="AD211" i="6" s="1"/>
  <c r="AD212" i="6" s="1"/>
  <c r="AD213" i="6" s="1"/>
  <c r="AE202" i="6"/>
  <c r="AE203" i="6" s="1"/>
  <c r="AE204" i="6" s="1"/>
  <c r="AE205" i="6" s="1"/>
  <c r="AE206" i="6" s="1"/>
  <c r="AE207" i="6" s="1"/>
  <c r="AE208" i="6" s="1"/>
  <c r="AE209" i="6" s="1"/>
  <c r="AE210" i="6" s="1"/>
  <c r="AE211" i="6" s="1"/>
  <c r="AE212" i="6" s="1"/>
  <c r="AE213" i="6" s="1"/>
  <c r="AJ202" i="6"/>
  <c r="AJ203" i="6" s="1"/>
  <c r="AJ204" i="6" s="1"/>
  <c r="AJ205" i="6" s="1"/>
  <c r="AJ206" i="6" s="1"/>
  <c r="AJ207" i="6" s="1"/>
  <c r="AR202" i="6"/>
  <c r="AR203" i="6" s="1"/>
  <c r="AR204" i="6" s="1"/>
  <c r="AR205" i="6" s="1"/>
  <c r="AR206" i="6" s="1"/>
  <c r="CC202" i="6"/>
  <c r="CC203" i="6" s="1"/>
  <c r="CC204" i="6" s="1"/>
  <c r="CC205" i="6" s="1"/>
  <c r="CC206" i="6" s="1"/>
  <c r="CC207" i="6" s="1"/>
  <c r="CC208" i="6" s="1"/>
  <c r="CC209" i="6" s="1"/>
  <c r="CC210" i="6" s="1"/>
  <c r="CC211" i="6" s="1"/>
  <c r="CC212" i="6" s="1"/>
  <c r="CC213" i="6" s="1"/>
  <c r="CG202" i="6"/>
  <c r="CG203" i="6" s="1"/>
  <c r="CG204" i="6" s="1"/>
  <c r="CO202" i="6"/>
  <c r="CO203" i="6" s="1"/>
  <c r="CO204" i="6" s="1"/>
  <c r="CO205" i="6" s="1"/>
  <c r="CO206" i="6" s="1"/>
  <c r="CO207" i="6" s="1"/>
  <c r="CO208" i="6" s="1"/>
  <c r="DA202" i="6"/>
  <c r="DA203" i="6" s="1"/>
  <c r="DA204" i="6" s="1"/>
  <c r="DA205" i="6" s="1"/>
  <c r="DA206" i="6" s="1"/>
  <c r="DA207" i="6" s="1"/>
  <c r="DA208" i="6" s="1"/>
  <c r="DA209" i="6" s="1"/>
  <c r="DA210" i="6" s="1"/>
  <c r="DA211" i="6" s="1"/>
  <c r="DA212" i="6" s="1"/>
  <c r="DA213" i="6" s="1"/>
  <c r="DE202" i="6"/>
  <c r="DE203" i="6" s="1"/>
  <c r="DE204" i="6" s="1"/>
  <c r="DE205" i="6" s="1"/>
  <c r="DE206" i="6" s="1"/>
  <c r="DE207" i="6" s="1"/>
  <c r="DE208" i="6" s="1"/>
  <c r="W203" i="6"/>
  <c r="W204" i="6" s="1"/>
  <c r="W205" i="6" s="1"/>
  <c r="W206" i="6" s="1"/>
  <c r="Z203" i="6"/>
  <c r="Z204" i="6" s="1"/>
  <c r="Z205" i="6" s="1"/>
  <c r="Z206" i="6" s="1"/>
  <c r="Z207" i="6" s="1"/>
  <c r="Z208" i="6" s="1"/>
  <c r="Z209" i="6" s="1"/>
  <c r="Z210" i="6" s="1"/>
  <c r="Z211" i="6" s="1"/>
  <c r="Z212" i="6" s="1"/>
  <c r="AH203" i="6"/>
  <c r="AH204" i="6" s="1"/>
  <c r="AH205" i="6" s="1"/>
  <c r="AH206" i="6" s="1"/>
  <c r="AH207" i="6" s="1"/>
  <c r="AH208" i="6" s="1"/>
  <c r="AH209" i="6" s="1"/>
  <c r="AH210" i="6" s="1"/>
  <c r="AH211" i="6" s="1"/>
  <c r="AH212" i="6" s="1"/>
  <c r="AH213" i="6" s="1"/>
  <c r="AU203" i="6"/>
  <c r="AU204" i="6" s="1"/>
  <c r="AU205" i="6" s="1"/>
  <c r="AU206" i="6" s="1"/>
  <c r="AU207" i="6" s="1"/>
  <c r="AU208" i="6" s="1"/>
  <c r="AU209" i="6" s="1"/>
  <c r="AU210" i="6" s="1"/>
  <c r="AU211" i="6" s="1"/>
  <c r="BS203" i="6"/>
  <c r="BS204" i="6" s="1"/>
  <c r="BS205" i="6" s="1"/>
  <c r="BS206" i="6" s="1"/>
  <c r="CJ203" i="6"/>
  <c r="CJ204" i="6" s="1"/>
  <c r="CJ205" i="6" s="1"/>
  <c r="CJ206" i="6" s="1"/>
  <c r="CJ207" i="6" s="1"/>
  <c r="CJ208" i="6" s="1"/>
  <c r="CJ209" i="6" s="1"/>
  <c r="CJ210" i="6" s="1"/>
  <c r="CJ211" i="6" s="1"/>
  <c r="CJ212" i="6" s="1"/>
  <c r="CJ213" i="6" s="1"/>
  <c r="CN203" i="6"/>
  <c r="CN204" i="6" s="1"/>
  <c r="CN205" i="6" s="1"/>
  <c r="CN206" i="6" s="1"/>
  <c r="CR203" i="6"/>
  <c r="I204" i="6"/>
  <c r="I205" i="6" s="1"/>
  <c r="I206" i="6" s="1"/>
  <c r="I207" i="6" s="1"/>
  <c r="M204" i="6"/>
  <c r="M205" i="6" s="1"/>
  <c r="M206" i="6" s="1"/>
  <c r="M207" i="6" s="1"/>
  <c r="M208" i="6" s="1"/>
  <c r="M209" i="6" s="1"/>
  <c r="M210" i="6" s="1"/>
  <c r="M211" i="6" s="1"/>
  <c r="M212" i="6" s="1"/>
  <c r="M213" i="6" s="1"/>
  <c r="Q204" i="6"/>
  <c r="Q205" i="6" s="1"/>
  <c r="Q206" i="6" s="1"/>
  <c r="Q207" i="6" s="1"/>
  <c r="Q208" i="6" s="1"/>
  <c r="Q209" i="6" s="1"/>
  <c r="Q210" i="6" s="1"/>
  <c r="Q211" i="6" s="1"/>
  <c r="Q212" i="6" s="1"/>
  <c r="Q213" i="6" s="1"/>
  <c r="Y204" i="6"/>
  <c r="AC204" i="6"/>
  <c r="AC205" i="6" s="1"/>
  <c r="AC206" i="6" s="1"/>
  <c r="AC207" i="6" s="1"/>
  <c r="AC208" i="6" s="1"/>
  <c r="AC209" i="6" s="1"/>
  <c r="AC210" i="6" s="1"/>
  <c r="AC211" i="6" s="1"/>
  <c r="AI204" i="6"/>
  <c r="AI205" i="6" s="1"/>
  <c r="AI206" i="6" s="1"/>
  <c r="AL204" i="6"/>
  <c r="AO204" i="6"/>
  <c r="AO205" i="6" s="1"/>
  <c r="AO206" i="6" s="1"/>
  <c r="AO207" i="6" s="1"/>
  <c r="AO208" i="6" s="1"/>
  <c r="AO209" i="6" s="1"/>
  <c r="AW204" i="6"/>
  <c r="AW205" i="6" s="1"/>
  <c r="AW206" i="6" s="1"/>
  <c r="AW207" i="6" s="1"/>
  <c r="AW208" i="6" s="1"/>
  <c r="AW209" i="6" s="1"/>
  <c r="AW210" i="6" s="1"/>
  <c r="AW211" i="6" s="1"/>
  <c r="AW212" i="6" s="1"/>
  <c r="AW213" i="6" s="1"/>
  <c r="BM204" i="6"/>
  <c r="BM205" i="6" s="1"/>
  <c r="BM206" i="6" s="1"/>
  <c r="BM207" i="6" s="1"/>
  <c r="BM208" i="6" s="1"/>
  <c r="BM209" i="6" s="1"/>
  <c r="BM210" i="6" s="1"/>
  <c r="BM211" i="6" s="1"/>
  <c r="BM212" i="6" s="1"/>
  <c r="BM213" i="6" s="1"/>
  <c r="BU204" i="6"/>
  <c r="BU205" i="6" s="1"/>
  <c r="CI204" i="6"/>
  <c r="CI205" i="6" s="1"/>
  <c r="CI206" i="6" s="1"/>
  <c r="CI207" i="6" s="1"/>
  <c r="CI208" i="6" s="1"/>
  <c r="CQ204" i="6"/>
  <c r="CQ205" i="6" s="1"/>
  <c r="CQ206" i="6" s="1"/>
  <c r="CQ207" i="6" s="1"/>
  <c r="CQ208" i="6" s="1"/>
  <c r="CQ209" i="6" s="1"/>
  <c r="CQ210" i="6" s="1"/>
  <c r="CQ211" i="6" s="1"/>
  <c r="CQ212" i="6" s="1"/>
  <c r="CQ213" i="6" s="1"/>
  <c r="CR204" i="6"/>
  <c r="CR205" i="6" s="1"/>
  <c r="CR206" i="6" s="1"/>
  <c r="CR207" i="6" s="1"/>
  <c r="CR208" i="6" s="1"/>
  <c r="CZ204" i="6"/>
  <c r="DF204" i="6"/>
  <c r="DF205" i="6" s="1"/>
  <c r="DF206" i="6" s="1"/>
  <c r="H205" i="6"/>
  <c r="H206" i="6" s="1"/>
  <c r="P205" i="6"/>
  <c r="P206" i="6" s="1"/>
  <c r="P207" i="6" s="1"/>
  <c r="T205" i="6"/>
  <c r="T206" i="6" s="1"/>
  <c r="T207" i="6" s="1"/>
  <c r="T208" i="6" s="1"/>
  <c r="T209" i="6" s="1"/>
  <c r="T210" i="6" s="1"/>
  <c r="T211" i="6" s="1"/>
  <c r="T212" i="6" s="1"/>
  <c r="T213" i="6" s="1"/>
  <c r="Y205" i="6"/>
  <c r="Y206" i="6" s="1"/>
  <c r="Y207" i="6" s="1"/>
  <c r="AF205" i="6"/>
  <c r="AF206" i="6" s="1"/>
  <c r="AF207" i="6" s="1"/>
  <c r="AF208" i="6" s="1"/>
  <c r="AF209" i="6" s="1"/>
  <c r="AF210" i="6" s="1"/>
  <c r="AF211" i="6" s="1"/>
  <c r="AF212" i="6" s="1"/>
  <c r="AF213" i="6" s="1"/>
  <c r="AK205" i="6"/>
  <c r="AK206" i="6" s="1"/>
  <c r="AK207" i="6" s="1"/>
  <c r="AK208" i="6" s="1"/>
  <c r="AL205" i="6"/>
  <c r="AL206" i="6" s="1"/>
  <c r="AL207" i="6" s="1"/>
  <c r="AL208" i="6" s="1"/>
  <c r="AN205" i="6"/>
  <c r="AN206" i="6" s="1"/>
  <c r="AN207" i="6" s="1"/>
  <c r="AN208" i="6" s="1"/>
  <c r="AN209" i="6" s="1"/>
  <c r="AN210" i="6" s="1"/>
  <c r="AN211" i="6" s="1"/>
  <c r="AN212" i="6" s="1"/>
  <c r="AN213" i="6" s="1"/>
  <c r="BY205" i="6"/>
  <c r="BY206" i="6" s="1"/>
  <c r="BY207" i="6" s="1"/>
  <c r="BY208" i="6" s="1"/>
  <c r="BY209" i="6" s="1"/>
  <c r="BY210" i="6" s="1"/>
  <c r="BY211" i="6" s="1"/>
  <c r="CG205" i="6"/>
  <c r="CG206" i="6" s="1"/>
  <c r="CG207" i="6" s="1"/>
  <c r="CG208" i="6" s="1"/>
  <c r="CT205" i="6"/>
  <c r="CT206" i="6" s="1"/>
  <c r="CT207" i="6" s="1"/>
  <c r="CT208" i="6" s="1"/>
  <c r="CT209" i="6" s="1"/>
  <c r="CT210" i="6" s="1"/>
  <c r="CT211" i="6" s="1"/>
  <c r="CT212" i="6" s="1"/>
  <c r="CT213" i="6" s="1"/>
  <c r="CW205" i="6"/>
  <c r="CW206" i="6" s="1"/>
  <c r="CW207" i="6" s="1"/>
  <c r="CW208" i="6" s="1"/>
  <c r="CW209" i="6" s="1"/>
  <c r="CW210" i="6" s="1"/>
  <c r="CW211" i="6" s="1"/>
  <c r="CZ205" i="6"/>
  <c r="CZ206" i="6" s="1"/>
  <c r="CZ207" i="6" s="1"/>
  <c r="CZ208" i="6" s="1"/>
  <c r="CZ209" i="6" s="1"/>
  <c r="CZ210" i="6" s="1"/>
  <c r="CZ211" i="6" s="1"/>
  <c r="CZ212" i="6" s="1"/>
  <c r="CZ213" i="6" s="1"/>
  <c r="R206" i="6"/>
  <c r="R207" i="6" s="1"/>
  <c r="R208" i="6" s="1"/>
  <c r="R209" i="6" s="1"/>
  <c r="R210" i="6" s="1"/>
  <c r="R211" i="6" s="1"/>
  <c r="R212" i="6" s="1"/>
  <c r="R213" i="6" s="1"/>
  <c r="V206" i="6"/>
  <c r="V207" i="6" s="1"/>
  <c r="V208" i="6" s="1"/>
  <c r="V209" i="6" s="1"/>
  <c r="V210" i="6" s="1"/>
  <c r="V211" i="6" s="1"/>
  <c r="V212" i="6" s="1"/>
  <c r="V213" i="6" s="1"/>
  <c r="X206" i="6"/>
  <c r="X207" i="6" s="1"/>
  <c r="X208" i="6" s="1"/>
  <c r="X209" i="6" s="1"/>
  <c r="X210" i="6" s="1"/>
  <c r="X211" i="6" s="1"/>
  <c r="X212" i="6" s="1"/>
  <c r="X213" i="6" s="1"/>
  <c r="BL206" i="6"/>
  <c r="BL207" i="6" s="1"/>
  <c r="BL208" i="6" s="1"/>
  <c r="BU206" i="6"/>
  <c r="BU207" i="6" s="1"/>
  <c r="BU208" i="6" s="1"/>
  <c r="BU209" i="6" s="1"/>
  <c r="CB206" i="6"/>
  <c r="CX206" i="6"/>
  <c r="CX207" i="6" s="1"/>
  <c r="CX208" i="6" s="1"/>
  <c r="CX209" i="6" s="1"/>
  <c r="CX210" i="6" s="1"/>
  <c r="CX211" i="6" s="1"/>
  <c r="CX212" i="6" s="1"/>
  <c r="CX213" i="6" s="1"/>
  <c r="H207" i="6"/>
  <c r="H208" i="6" s="1"/>
  <c r="H209" i="6" s="1"/>
  <c r="H210" i="6" s="1"/>
  <c r="H211" i="6" s="1"/>
  <c r="H212" i="6" s="1"/>
  <c r="H213" i="6" s="1"/>
  <c r="N207" i="6"/>
  <c r="N208" i="6" s="1"/>
  <c r="N209" i="6" s="1"/>
  <c r="N210" i="6" s="1"/>
  <c r="U207" i="6"/>
  <c r="U208" i="6" s="1"/>
  <c r="U209" i="6" s="1"/>
  <c r="U210" i="6" s="1"/>
  <c r="U211" i="6" s="1"/>
  <c r="W207" i="6"/>
  <c r="W208" i="6" s="1"/>
  <c r="W209" i="6" s="1"/>
  <c r="W210" i="6" s="1"/>
  <c r="W211" i="6" s="1"/>
  <c r="W212" i="6" s="1"/>
  <c r="W213" i="6" s="1"/>
  <c r="AA207" i="6"/>
  <c r="AA208" i="6" s="1"/>
  <c r="AA209" i="6" s="1"/>
  <c r="AA210" i="6" s="1"/>
  <c r="AA211" i="6" s="1"/>
  <c r="AA212" i="6" s="1"/>
  <c r="AA213" i="6" s="1"/>
  <c r="AI207" i="6"/>
  <c r="AI208" i="6" s="1"/>
  <c r="AI209" i="6" s="1"/>
  <c r="AI210" i="6" s="1"/>
  <c r="AI211" i="6" s="1"/>
  <c r="AI212" i="6" s="1"/>
  <c r="AM207" i="6"/>
  <c r="AR207" i="6"/>
  <c r="AR208" i="6" s="1"/>
  <c r="AR209" i="6" s="1"/>
  <c r="AR210" i="6" s="1"/>
  <c r="AR211" i="6" s="1"/>
  <c r="AR212" i="6" s="1"/>
  <c r="AR213" i="6" s="1"/>
  <c r="AV207" i="6"/>
  <c r="BS207" i="6"/>
  <c r="BS208" i="6" s="1"/>
  <c r="BS209" i="6" s="1"/>
  <c r="BS210" i="6" s="1"/>
  <c r="CB207" i="6"/>
  <c r="CB208" i="6" s="1"/>
  <c r="CB209" i="6" s="1"/>
  <c r="CB210" i="6" s="1"/>
  <c r="CB211" i="6" s="1"/>
  <c r="CB212" i="6" s="1"/>
  <c r="CB213" i="6" s="1"/>
  <c r="CN207" i="6"/>
  <c r="CN208" i="6" s="1"/>
  <c r="CN209" i="6" s="1"/>
  <c r="CN210" i="6" s="1"/>
  <c r="CN211" i="6" s="1"/>
  <c r="CN212" i="6" s="1"/>
  <c r="CN213" i="6" s="1"/>
  <c r="DF207" i="6"/>
  <c r="DF208" i="6" s="1"/>
  <c r="DF209" i="6" s="1"/>
  <c r="DF210" i="6" s="1"/>
  <c r="DF211" i="6" s="1"/>
  <c r="DF212" i="6" s="1"/>
  <c r="DF213" i="6" s="1"/>
  <c r="I208" i="6"/>
  <c r="I209" i="6" s="1"/>
  <c r="I210" i="6" s="1"/>
  <c r="I211" i="6" s="1"/>
  <c r="I212" i="6" s="1"/>
  <c r="I213" i="6" s="1"/>
  <c r="K208" i="6"/>
  <c r="K209" i="6" s="1"/>
  <c r="K210" i="6" s="1"/>
  <c r="K211" i="6" s="1"/>
  <c r="K212" i="6" s="1"/>
  <c r="K213" i="6" s="1"/>
  <c r="P208" i="6"/>
  <c r="P209" i="6" s="1"/>
  <c r="P210" i="6" s="1"/>
  <c r="P211" i="6" s="1"/>
  <c r="P212" i="6" s="1"/>
  <c r="P213" i="6" s="1"/>
  <c r="Y208" i="6"/>
  <c r="Y209" i="6" s="1"/>
  <c r="Y210" i="6" s="1"/>
  <c r="Y211" i="6" s="1"/>
  <c r="Y212" i="6" s="1"/>
  <c r="Y213" i="6" s="1"/>
  <c r="AJ208" i="6"/>
  <c r="AJ209" i="6" s="1"/>
  <c r="AJ210" i="6" s="1"/>
  <c r="AJ211" i="6" s="1"/>
  <c r="AJ212" i="6" s="1"/>
  <c r="AJ213" i="6" s="1"/>
  <c r="AM208" i="6"/>
  <c r="AS208" i="6"/>
  <c r="AS209" i="6" s="1"/>
  <c r="AV208" i="6"/>
  <c r="AV209" i="6" s="1"/>
  <c r="AV210" i="6" s="1"/>
  <c r="AV211" i="6" s="1"/>
  <c r="AV212" i="6" s="1"/>
  <c r="AV213" i="6" s="1"/>
  <c r="BT208" i="6"/>
  <c r="D209" i="6"/>
  <c r="D210" i="6" s="1"/>
  <c r="D211" i="6" s="1"/>
  <c r="D212" i="6" s="1"/>
  <c r="D213" i="6" s="1"/>
  <c r="O209" i="6"/>
  <c r="AK209" i="6"/>
  <c r="AK210" i="6" s="1"/>
  <c r="AK211" i="6" s="1"/>
  <c r="AK212" i="6" s="1"/>
  <c r="AK213" i="6" s="1"/>
  <c r="AL209" i="6"/>
  <c r="AM209" i="6"/>
  <c r="AM210" i="6" s="1"/>
  <c r="AM211" i="6" s="1"/>
  <c r="AX209" i="6"/>
  <c r="AX210" i="6" s="1"/>
  <c r="BL209" i="6"/>
  <c r="BL210" i="6" s="1"/>
  <c r="BL211" i="6" s="1"/>
  <c r="BL212" i="6" s="1"/>
  <c r="BL213" i="6" s="1"/>
  <c r="BT209" i="6"/>
  <c r="BT210" i="6" s="1"/>
  <c r="BT211" i="6" s="1"/>
  <c r="BT212" i="6" s="1"/>
  <c r="BT213" i="6" s="1"/>
  <c r="CG209" i="6"/>
  <c r="CG210" i="6" s="1"/>
  <c r="CG211" i="6" s="1"/>
  <c r="CG212" i="6" s="1"/>
  <c r="CG213" i="6" s="1"/>
  <c r="CI209" i="6"/>
  <c r="CO209" i="6"/>
  <c r="CO210" i="6" s="1"/>
  <c r="CO211" i="6" s="1"/>
  <c r="CO212" i="6" s="1"/>
  <c r="CO213" i="6" s="1"/>
  <c r="CR209" i="6"/>
  <c r="CR210" i="6" s="1"/>
  <c r="CR211" i="6" s="1"/>
  <c r="CR212" i="6" s="1"/>
  <c r="CR213" i="6" s="1"/>
  <c r="CV209" i="6"/>
  <c r="CV210" i="6" s="1"/>
  <c r="DE209" i="6"/>
  <c r="DE210" i="6" s="1"/>
  <c r="DE211" i="6" s="1"/>
  <c r="DE212" i="6" s="1"/>
  <c r="DE213" i="6" s="1"/>
  <c r="O210" i="6"/>
  <c r="O211" i="6" s="1"/>
  <c r="O212" i="6" s="1"/>
  <c r="O213" i="6" s="1"/>
  <c r="AL210" i="6"/>
  <c r="AO210" i="6"/>
  <c r="AO211" i="6" s="1"/>
  <c r="AO212" i="6" s="1"/>
  <c r="AO213" i="6" s="1"/>
  <c r="AS210" i="6"/>
  <c r="AS211" i="6" s="1"/>
  <c r="AS212" i="6" s="1"/>
  <c r="AS213" i="6" s="1"/>
  <c r="BU210" i="6"/>
  <c r="BU211" i="6" s="1"/>
  <c r="BU212" i="6" s="1"/>
  <c r="BU213" i="6" s="1"/>
  <c r="CD210" i="6"/>
  <c r="CD211" i="6" s="1"/>
  <c r="CD212" i="6" s="1"/>
  <c r="CD213" i="6" s="1"/>
  <c r="CI210" i="6"/>
  <c r="CI211" i="6" s="1"/>
  <c r="CI212" i="6" s="1"/>
  <c r="CI213" i="6" s="1"/>
  <c r="CP210" i="6"/>
  <c r="DB210" i="6"/>
  <c r="DB211" i="6" s="1"/>
  <c r="DB212" i="6" s="1"/>
  <c r="DB213" i="6" s="1"/>
  <c r="N211" i="6"/>
  <c r="N212" i="6" s="1"/>
  <c r="N213" i="6" s="1"/>
  <c r="AL211" i="6"/>
  <c r="AL212" i="6" s="1"/>
  <c r="AL213" i="6" s="1"/>
  <c r="AX211" i="6"/>
  <c r="AX212" i="6" s="1"/>
  <c r="BS211" i="6"/>
  <c r="BS212" i="6" s="1"/>
  <c r="BS213" i="6" s="1"/>
  <c r="CP211" i="6"/>
  <c r="CV211" i="6"/>
  <c r="U212" i="6"/>
  <c r="U213" i="6" s="1"/>
  <c r="AC212" i="6"/>
  <c r="AM212" i="6"/>
  <c r="AM213" i="6" s="1"/>
  <c r="AU212" i="6"/>
  <c r="AU213" i="6" s="1"/>
  <c r="BY212" i="6"/>
  <c r="BY213" i="6" s="1"/>
  <c r="CP212" i="6"/>
  <c r="CP213" i="6" s="1"/>
  <c r="CV212" i="6"/>
  <c r="CV213" i="6" s="1"/>
  <c r="CW212" i="6"/>
  <c r="Z213" i="6"/>
  <c r="AC213" i="6"/>
  <c r="AI213" i="6"/>
  <c r="AX213" i="6"/>
  <c r="BR213" i="6"/>
  <c r="CW213" i="6"/>
  <c r="AN103" i="6"/>
  <c r="AO103" i="6"/>
  <c r="AP103" i="6"/>
  <c r="AQ103" i="6"/>
  <c r="AR103" i="6"/>
  <c r="AS103" i="6"/>
  <c r="AT103" i="6"/>
  <c r="AU103" i="6"/>
  <c r="AV103" i="6"/>
  <c r="AW103" i="6"/>
  <c r="AX103" i="6"/>
  <c r="AM103" i="6"/>
  <c r="C166" i="6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D115" i="6"/>
  <c r="CE115" i="6"/>
  <c r="CF115" i="6"/>
  <c r="CF116" i="6" s="1"/>
  <c r="CF117" i="6" s="1"/>
  <c r="CF118" i="6" s="1"/>
  <c r="CF119" i="6" s="1"/>
  <c r="CF120" i="6" s="1"/>
  <c r="CF121" i="6" s="1"/>
  <c r="CF122" i="6" s="1"/>
  <c r="CF123" i="6" s="1"/>
  <c r="CF124" i="6" s="1"/>
  <c r="CF125" i="6" s="1"/>
  <c r="CF126" i="6" s="1"/>
  <c r="CF127" i="6" s="1"/>
  <c r="CF128" i="6" s="1"/>
  <c r="CF129" i="6" s="1"/>
  <c r="CF130" i="6" s="1"/>
  <c r="CF131" i="6" s="1"/>
  <c r="CF132" i="6" s="1"/>
  <c r="CF133" i="6" s="1"/>
  <c r="CF134" i="6" s="1"/>
  <c r="CF135" i="6" s="1"/>
  <c r="CF136" i="6" s="1"/>
  <c r="CF137" i="6" s="1"/>
  <c r="CF138" i="6" s="1"/>
  <c r="CF139" i="6" s="1"/>
  <c r="CF140" i="6" s="1"/>
  <c r="CF141" i="6" s="1"/>
  <c r="CF142" i="6" s="1"/>
  <c r="CF143" i="6" s="1"/>
  <c r="CF144" i="6" s="1"/>
  <c r="CF145" i="6" s="1"/>
  <c r="CF146" i="6" s="1"/>
  <c r="CF147" i="6" s="1"/>
  <c r="CF148" i="6" s="1"/>
  <c r="CF149" i="6" s="1"/>
  <c r="CF150" i="6" s="1"/>
  <c r="CF151" i="6" s="1"/>
  <c r="CF152" i="6" s="1"/>
  <c r="CF153" i="6" s="1"/>
  <c r="CF154" i="6" s="1"/>
  <c r="CF155" i="6" s="1"/>
  <c r="CF156" i="6" s="1"/>
  <c r="CF157" i="6" s="1"/>
  <c r="CF158" i="6" s="1"/>
  <c r="CF159" i="6" s="1"/>
  <c r="CF160" i="6" s="1"/>
  <c r="CF161" i="6" s="1"/>
  <c r="CF162" i="6" s="1"/>
  <c r="CF163" i="6" s="1"/>
  <c r="CG115" i="6"/>
  <c r="CG116" i="6" s="1"/>
  <c r="CG117" i="6" s="1"/>
  <c r="CG118" i="6" s="1"/>
  <c r="CG119" i="6" s="1"/>
  <c r="CG120" i="6" s="1"/>
  <c r="CG121" i="6" s="1"/>
  <c r="CG122" i="6" s="1"/>
  <c r="CG123" i="6" s="1"/>
  <c r="CG124" i="6" s="1"/>
  <c r="CG125" i="6" s="1"/>
  <c r="CG126" i="6" s="1"/>
  <c r="CG127" i="6" s="1"/>
  <c r="CG128" i="6" s="1"/>
  <c r="CG129" i="6" s="1"/>
  <c r="CG130" i="6" s="1"/>
  <c r="CG131" i="6" s="1"/>
  <c r="CG132" i="6" s="1"/>
  <c r="CG133" i="6" s="1"/>
  <c r="CG134" i="6" s="1"/>
  <c r="CG135" i="6" s="1"/>
  <c r="CG136" i="6" s="1"/>
  <c r="CG137" i="6" s="1"/>
  <c r="CG138" i="6" s="1"/>
  <c r="CG139" i="6" s="1"/>
  <c r="CG140" i="6" s="1"/>
  <c r="CG141" i="6" s="1"/>
  <c r="CG142" i="6" s="1"/>
  <c r="CG143" i="6" s="1"/>
  <c r="CG144" i="6" s="1"/>
  <c r="CG145" i="6" s="1"/>
  <c r="CG146" i="6" s="1"/>
  <c r="CG147" i="6" s="1"/>
  <c r="CG148" i="6" s="1"/>
  <c r="CG149" i="6" s="1"/>
  <c r="CG150" i="6" s="1"/>
  <c r="CG151" i="6" s="1"/>
  <c r="CG152" i="6" s="1"/>
  <c r="CG153" i="6" s="1"/>
  <c r="CG154" i="6" s="1"/>
  <c r="CG155" i="6" s="1"/>
  <c r="CG156" i="6" s="1"/>
  <c r="CG157" i="6" s="1"/>
  <c r="CG158" i="6" s="1"/>
  <c r="CG159" i="6" s="1"/>
  <c r="CG160" i="6" s="1"/>
  <c r="CG161" i="6" s="1"/>
  <c r="CG162" i="6" s="1"/>
  <c r="CG163" i="6" s="1"/>
  <c r="CH115" i="6"/>
  <c r="CH116" i="6" s="1"/>
  <c r="CH117" i="6" s="1"/>
  <c r="CH118" i="6" s="1"/>
  <c r="CH119" i="6" s="1"/>
  <c r="CH120" i="6" s="1"/>
  <c r="CH121" i="6" s="1"/>
  <c r="CH122" i="6" s="1"/>
  <c r="CH123" i="6" s="1"/>
  <c r="CH124" i="6" s="1"/>
  <c r="CH125" i="6" s="1"/>
  <c r="CH126" i="6" s="1"/>
  <c r="CH127" i="6" s="1"/>
  <c r="CH128" i="6" s="1"/>
  <c r="CH129" i="6" s="1"/>
  <c r="CH130" i="6" s="1"/>
  <c r="CH131" i="6" s="1"/>
  <c r="CH132" i="6" s="1"/>
  <c r="CH133" i="6" s="1"/>
  <c r="CH134" i="6" s="1"/>
  <c r="CH135" i="6" s="1"/>
  <c r="CH136" i="6" s="1"/>
  <c r="CH137" i="6" s="1"/>
  <c r="CH138" i="6" s="1"/>
  <c r="CH139" i="6" s="1"/>
  <c r="CH140" i="6" s="1"/>
  <c r="CH141" i="6" s="1"/>
  <c r="CH142" i="6" s="1"/>
  <c r="CH143" i="6" s="1"/>
  <c r="CH144" i="6" s="1"/>
  <c r="CH145" i="6" s="1"/>
  <c r="CH146" i="6" s="1"/>
  <c r="CH147" i="6" s="1"/>
  <c r="CH148" i="6" s="1"/>
  <c r="CH149" i="6" s="1"/>
  <c r="CH150" i="6" s="1"/>
  <c r="CH151" i="6" s="1"/>
  <c r="CH152" i="6" s="1"/>
  <c r="CH153" i="6" s="1"/>
  <c r="CH154" i="6" s="1"/>
  <c r="CH155" i="6" s="1"/>
  <c r="CH156" i="6" s="1"/>
  <c r="CH157" i="6" s="1"/>
  <c r="CH158" i="6" s="1"/>
  <c r="CH159" i="6" s="1"/>
  <c r="CH160" i="6" s="1"/>
  <c r="CH161" i="6" s="1"/>
  <c r="CH162" i="6" s="1"/>
  <c r="CH163" i="6" s="1"/>
  <c r="CI115" i="6"/>
  <c r="CI116" i="6" s="1"/>
  <c r="CI117" i="6" s="1"/>
  <c r="CI118" i="6" s="1"/>
  <c r="CI119" i="6" s="1"/>
  <c r="CI120" i="6" s="1"/>
  <c r="CI121" i="6" s="1"/>
  <c r="CI122" i="6" s="1"/>
  <c r="CI123" i="6" s="1"/>
  <c r="CI124" i="6" s="1"/>
  <c r="CI125" i="6" s="1"/>
  <c r="CI126" i="6" s="1"/>
  <c r="CI127" i="6" s="1"/>
  <c r="CI128" i="6" s="1"/>
  <c r="CI129" i="6" s="1"/>
  <c r="CI130" i="6" s="1"/>
  <c r="CI131" i="6" s="1"/>
  <c r="CI132" i="6" s="1"/>
  <c r="CI133" i="6" s="1"/>
  <c r="CI134" i="6" s="1"/>
  <c r="CI135" i="6" s="1"/>
  <c r="CI136" i="6" s="1"/>
  <c r="CI137" i="6" s="1"/>
  <c r="CI138" i="6" s="1"/>
  <c r="CI139" i="6" s="1"/>
  <c r="CI140" i="6" s="1"/>
  <c r="CI141" i="6" s="1"/>
  <c r="CI142" i="6" s="1"/>
  <c r="CI143" i="6" s="1"/>
  <c r="CI144" i="6" s="1"/>
  <c r="CI145" i="6" s="1"/>
  <c r="CI146" i="6" s="1"/>
  <c r="CI147" i="6" s="1"/>
  <c r="CI148" i="6" s="1"/>
  <c r="CI149" i="6" s="1"/>
  <c r="CI150" i="6" s="1"/>
  <c r="CI151" i="6" s="1"/>
  <c r="CI152" i="6" s="1"/>
  <c r="CI153" i="6" s="1"/>
  <c r="CI154" i="6" s="1"/>
  <c r="CI155" i="6" s="1"/>
  <c r="CI156" i="6" s="1"/>
  <c r="CI157" i="6" s="1"/>
  <c r="CI158" i="6" s="1"/>
  <c r="CI159" i="6" s="1"/>
  <c r="CI160" i="6" s="1"/>
  <c r="CI161" i="6" s="1"/>
  <c r="CI162" i="6" s="1"/>
  <c r="CI163" i="6" s="1"/>
  <c r="CJ115" i="6"/>
  <c r="CJ116" i="6" s="1"/>
  <c r="CJ117" i="6" s="1"/>
  <c r="CJ118" i="6" s="1"/>
  <c r="CJ119" i="6" s="1"/>
  <c r="CJ120" i="6" s="1"/>
  <c r="CJ121" i="6" s="1"/>
  <c r="CJ122" i="6" s="1"/>
  <c r="CJ123" i="6" s="1"/>
  <c r="CJ124" i="6" s="1"/>
  <c r="CJ125" i="6" s="1"/>
  <c r="CK115" i="6"/>
  <c r="CK116" i="6" s="1"/>
  <c r="CK117" i="6" s="1"/>
  <c r="CK118" i="6" s="1"/>
  <c r="CK119" i="6" s="1"/>
  <c r="CK120" i="6" s="1"/>
  <c r="CK121" i="6" s="1"/>
  <c r="CK122" i="6" s="1"/>
  <c r="CK123" i="6" s="1"/>
  <c r="CK124" i="6" s="1"/>
  <c r="CK125" i="6" s="1"/>
  <c r="CK126" i="6" s="1"/>
  <c r="CK127" i="6" s="1"/>
  <c r="CK128" i="6" s="1"/>
  <c r="CK129" i="6" s="1"/>
  <c r="CK130" i="6" s="1"/>
  <c r="CK131" i="6" s="1"/>
  <c r="CK132" i="6" s="1"/>
  <c r="CK133" i="6" s="1"/>
  <c r="CK134" i="6" s="1"/>
  <c r="CK135" i="6" s="1"/>
  <c r="CK136" i="6" s="1"/>
  <c r="CK137" i="6" s="1"/>
  <c r="CK138" i="6" s="1"/>
  <c r="CK139" i="6" s="1"/>
  <c r="CK140" i="6" s="1"/>
  <c r="CK141" i="6" s="1"/>
  <c r="CK142" i="6" s="1"/>
  <c r="CK143" i="6" s="1"/>
  <c r="CK144" i="6" s="1"/>
  <c r="CK145" i="6" s="1"/>
  <c r="CK146" i="6" s="1"/>
  <c r="CK147" i="6" s="1"/>
  <c r="CK148" i="6" s="1"/>
  <c r="CK149" i="6" s="1"/>
  <c r="CK150" i="6" s="1"/>
  <c r="CK151" i="6" s="1"/>
  <c r="CK152" i="6" s="1"/>
  <c r="CK153" i="6" s="1"/>
  <c r="CK154" i="6" s="1"/>
  <c r="CK155" i="6" s="1"/>
  <c r="CK156" i="6" s="1"/>
  <c r="CK157" i="6" s="1"/>
  <c r="CK158" i="6" s="1"/>
  <c r="CK159" i="6" s="1"/>
  <c r="CK160" i="6" s="1"/>
  <c r="CK161" i="6" s="1"/>
  <c r="CK162" i="6" s="1"/>
  <c r="CK163" i="6" s="1"/>
  <c r="CL115" i="6"/>
  <c r="CL116" i="6" s="1"/>
  <c r="CL117" i="6" s="1"/>
  <c r="CL118" i="6" s="1"/>
  <c r="CL119" i="6" s="1"/>
  <c r="CL120" i="6" s="1"/>
  <c r="CL121" i="6" s="1"/>
  <c r="CL122" i="6" s="1"/>
  <c r="CL123" i="6" s="1"/>
  <c r="CL124" i="6" s="1"/>
  <c r="CL125" i="6" s="1"/>
  <c r="CL126" i="6" s="1"/>
  <c r="CL127" i="6" s="1"/>
  <c r="CL128" i="6" s="1"/>
  <c r="CL129" i="6" s="1"/>
  <c r="CL130" i="6" s="1"/>
  <c r="CL131" i="6" s="1"/>
  <c r="CL132" i="6" s="1"/>
  <c r="CL133" i="6" s="1"/>
  <c r="CL134" i="6" s="1"/>
  <c r="CL135" i="6" s="1"/>
  <c r="CL136" i="6" s="1"/>
  <c r="CL137" i="6" s="1"/>
  <c r="CL138" i="6" s="1"/>
  <c r="CL139" i="6" s="1"/>
  <c r="CL140" i="6" s="1"/>
  <c r="CL141" i="6" s="1"/>
  <c r="CL142" i="6" s="1"/>
  <c r="CL143" i="6" s="1"/>
  <c r="CL144" i="6" s="1"/>
  <c r="CL145" i="6" s="1"/>
  <c r="CL146" i="6" s="1"/>
  <c r="CL147" i="6" s="1"/>
  <c r="CL148" i="6" s="1"/>
  <c r="CL149" i="6" s="1"/>
  <c r="CL150" i="6" s="1"/>
  <c r="CL151" i="6" s="1"/>
  <c r="CL152" i="6" s="1"/>
  <c r="CL153" i="6" s="1"/>
  <c r="CL154" i="6" s="1"/>
  <c r="CL155" i="6" s="1"/>
  <c r="CL156" i="6" s="1"/>
  <c r="CL157" i="6" s="1"/>
  <c r="CL158" i="6" s="1"/>
  <c r="CL159" i="6" s="1"/>
  <c r="CL160" i="6" s="1"/>
  <c r="CL161" i="6" s="1"/>
  <c r="CL162" i="6" s="1"/>
  <c r="CL163" i="6" s="1"/>
  <c r="CM115" i="6"/>
  <c r="CN115" i="6"/>
  <c r="CN116" i="6" s="1"/>
  <c r="CN117" i="6" s="1"/>
  <c r="CN118" i="6" s="1"/>
  <c r="CN119" i="6" s="1"/>
  <c r="CN120" i="6" s="1"/>
  <c r="CN121" i="6" s="1"/>
  <c r="CN122" i="6" s="1"/>
  <c r="CN123" i="6" s="1"/>
  <c r="CN124" i="6" s="1"/>
  <c r="CN125" i="6" s="1"/>
  <c r="CN126" i="6" s="1"/>
  <c r="CN127" i="6" s="1"/>
  <c r="CN128" i="6" s="1"/>
  <c r="CN129" i="6" s="1"/>
  <c r="CN130" i="6" s="1"/>
  <c r="CN131" i="6" s="1"/>
  <c r="CN132" i="6" s="1"/>
  <c r="CN133" i="6" s="1"/>
  <c r="CN134" i="6" s="1"/>
  <c r="CN135" i="6" s="1"/>
  <c r="CN136" i="6" s="1"/>
  <c r="CN137" i="6" s="1"/>
  <c r="CN138" i="6" s="1"/>
  <c r="CN139" i="6" s="1"/>
  <c r="CN140" i="6" s="1"/>
  <c r="CN141" i="6" s="1"/>
  <c r="CN142" i="6" s="1"/>
  <c r="CN143" i="6" s="1"/>
  <c r="CN144" i="6" s="1"/>
  <c r="CN145" i="6" s="1"/>
  <c r="CN146" i="6" s="1"/>
  <c r="CN147" i="6" s="1"/>
  <c r="CN148" i="6" s="1"/>
  <c r="CN149" i="6" s="1"/>
  <c r="CN150" i="6" s="1"/>
  <c r="CN151" i="6" s="1"/>
  <c r="CN152" i="6" s="1"/>
  <c r="CN153" i="6" s="1"/>
  <c r="CN154" i="6" s="1"/>
  <c r="CN155" i="6" s="1"/>
  <c r="CN156" i="6" s="1"/>
  <c r="CN157" i="6" s="1"/>
  <c r="CN158" i="6" s="1"/>
  <c r="CN159" i="6" s="1"/>
  <c r="CN160" i="6" s="1"/>
  <c r="CN161" i="6" s="1"/>
  <c r="CN162" i="6" s="1"/>
  <c r="CN163" i="6" s="1"/>
  <c r="CO115" i="6"/>
  <c r="CO116" i="6" s="1"/>
  <c r="CO117" i="6" s="1"/>
  <c r="CO118" i="6" s="1"/>
  <c r="CO119" i="6" s="1"/>
  <c r="CO120" i="6" s="1"/>
  <c r="CO121" i="6" s="1"/>
  <c r="CO122" i="6" s="1"/>
  <c r="CO123" i="6" s="1"/>
  <c r="CO124" i="6" s="1"/>
  <c r="CO125" i="6" s="1"/>
  <c r="CO126" i="6" s="1"/>
  <c r="CO127" i="6" s="1"/>
  <c r="CO128" i="6" s="1"/>
  <c r="CO129" i="6" s="1"/>
  <c r="CO130" i="6" s="1"/>
  <c r="CO131" i="6" s="1"/>
  <c r="CO132" i="6" s="1"/>
  <c r="CO133" i="6" s="1"/>
  <c r="CO134" i="6" s="1"/>
  <c r="CO135" i="6" s="1"/>
  <c r="CO136" i="6" s="1"/>
  <c r="CO137" i="6" s="1"/>
  <c r="CO138" i="6" s="1"/>
  <c r="CO139" i="6" s="1"/>
  <c r="CO140" i="6" s="1"/>
  <c r="CO141" i="6" s="1"/>
  <c r="CO142" i="6" s="1"/>
  <c r="CO143" i="6" s="1"/>
  <c r="CO144" i="6" s="1"/>
  <c r="CO145" i="6" s="1"/>
  <c r="CO146" i="6" s="1"/>
  <c r="CO147" i="6" s="1"/>
  <c r="CO148" i="6" s="1"/>
  <c r="CO149" i="6" s="1"/>
  <c r="CO150" i="6" s="1"/>
  <c r="CO151" i="6" s="1"/>
  <c r="CO152" i="6" s="1"/>
  <c r="CO153" i="6" s="1"/>
  <c r="CO154" i="6" s="1"/>
  <c r="CO155" i="6" s="1"/>
  <c r="CO156" i="6" s="1"/>
  <c r="CO157" i="6" s="1"/>
  <c r="CO158" i="6" s="1"/>
  <c r="CO159" i="6" s="1"/>
  <c r="CO160" i="6" s="1"/>
  <c r="CO161" i="6" s="1"/>
  <c r="CO162" i="6" s="1"/>
  <c r="CO163" i="6" s="1"/>
  <c r="CP115" i="6"/>
  <c r="CP116" i="6" s="1"/>
  <c r="CP117" i="6" s="1"/>
  <c r="CP118" i="6" s="1"/>
  <c r="CP119" i="6" s="1"/>
  <c r="CP120" i="6" s="1"/>
  <c r="CP121" i="6" s="1"/>
  <c r="CP122" i="6" s="1"/>
  <c r="CP123" i="6" s="1"/>
  <c r="CP124" i="6" s="1"/>
  <c r="CP125" i="6" s="1"/>
  <c r="CP126" i="6" s="1"/>
  <c r="CP127" i="6" s="1"/>
  <c r="CP128" i="6" s="1"/>
  <c r="CP129" i="6" s="1"/>
  <c r="CP130" i="6" s="1"/>
  <c r="CP131" i="6" s="1"/>
  <c r="CP132" i="6" s="1"/>
  <c r="CP133" i="6" s="1"/>
  <c r="CP134" i="6" s="1"/>
  <c r="CP135" i="6" s="1"/>
  <c r="CP136" i="6" s="1"/>
  <c r="CP137" i="6" s="1"/>
  <c r="CP138" i="6" s="1"/>
  <c r="CP139" i="6" s="1"/>
  <c r="CP140" i="6" s="1"/>
  <c r="CP141" i="6" s="1"/>
  <c r="CP142" i="6" s="1"/>
  <c r="CP143" i="6" s="1"/>
  <c r="CP144" i="6" s="1"/>
  <c r="CP145" i="6" s="1"/>
  <c r="CP146" i="6" s="1"/>
  <c r="CP147" i="6" s="1"/>
  <c r="CP148" i="6" s="1"/>
  <c r="CP149" i="6" s="1"/>
  <c r="CP150" i="6" s="1"/>
  <c r="CP151" i="6" s="1"/>
  <c r="CP152" i="6" s="1"/>
  <c r="CP153" i="6" s="1"/>
  <c r="CP154" i="6" s="1"/>
  <c r="CP155" i="6" s="1"/>
  <c r="CP156" i="6" s="1"/>
  <c r="CP157" i="6" s="1"/>
  <c r="CP158" i="6" s="1"/>
  <c r="CP159" i="6" s="1"/>
  <c r="CP160" i="6" s="1"/>
  <c r="CP161" i="6" s="1"/>
  <c r="CP162" i="6" s="1"/>
  <c r="CP163" i="6" s="1"/>
  <c r="CQ115" i="6"/>
  <c r="CQ116" i="6" s="1"/>
  <c r="CQ117" i="6" s="1"/>
  <c r="CQ118" i="6" s="1"/>
  <c r="CQ119" i="6" s="1"/>
  <c r="CQ120" i="6" s="1"/>
  <c r="CQ121" i="6" s="1"/>
  <c r="CQ122" i="6" s="1"/>
  <c r="CQ123" i="6" s="1"/>
  <c r="CQ124" i="6" s="1"/>
  <c r="CQ125" i="6" s="1"/>
  <c r="CQ126" i="6" s="1"/>
  <c r="CQ127" i="6" s="1"/>
  <c r="CQ128" i="6" s="1"/>
  <c r="CQ129" i="6" s="1"/>
  <c r="CQ130" i="6" s="1"/>
  <c r="CQ131" i="6" s="1"/>
  <c r="CQ132" i="6" s="1"/>
  <c r="CQ133" i="6" s="1"/>
  <c r="CQ134" i="6" s="1"/>
  <c r="CQ135" i="6" s="1"/>
  <c r="CQ136" i="6" s="1"/>
  <c r="CQ137" i="6" s="1"/>
  <c r="CQ138" i="6" s="1"/>
  <c r="CQ139" i="6" s="1"/>
  <c r="CQ140" i="6" s="1"/>
  <c r="CQ141" i="6" s="1"/>
  <c r="CQ142" i="6" s="1"/>
  <c r="CQ143" i="6" s="1"/>
  <c r="CQ144" i="6" s="1"/>
  <c r="CQ145" i="6" s="1"/>
  <c r="CQ146" i="6" s="1"/>
  <c r="CQ147" i="6" s="1"/>
  <c r="CQ148" i="6" s="1"/>
  <c r="CQ149" i="6" s="1"/>
  <c r="CQ150" i="6" s="1"/>
  <c r="CQ151" i="6" s="1"/>
  <c r="CQ152" i="6" s="1"/>
  <c r="CQ153" i="6" s="1"/>
  <c r="CQ154" i="6" s="1"/>
  <c r="CQ155" i="6" s="1"/>
  <c r="CQ156" i="6" s="1"/>
  <c r="CQ157" i="6" s="1"/>
  <c r="CQ158" i="6" s="1"/>
  <c r="CQ159" i="6" s="1"/>
  <c r="CQ160" i="6" s="1"/>
  <c r="CQ161" i="6" s="1"/>
  <c r="CQ162" i="6" s="1"/>
  <c r="CQ163" i="6" s="1"/>
  <c r="CR115" i="6"/>
  <c r="CR116" i="6" s="1"/>
  <c r="CR117" i="6" s="1"/>
  <c r="CR118" i="6" s="1"/>
  <c r="CR119" i="6" s="1"/>
  <c r="CR120" i="6" s="1"/>
  <c r="CR121" i="6" s="1"/>
  <c r="CR122" i="6" s="1"/>
  <c r="CR123" i="6" s="1"/>
  <c r="CR124" i="6" s="1"/>
  <c r="CR125" i="6" s="1"/>
  <c r="CR126" i="6" s="1"/>
  <c r="CR127" i="6" s="1"/>
  <c r="CR128" i="6" s="1"/>
  <c r="CR129" i="6" s="1"/>
  <c r="CR130" i="6" s="1"/>
  <c r="CR131" i="6" s="1"/>
  <c r="CR132" i="6" s="1"/>
  <c r="CR133" i="6" s="1"/>
  <c r="CR134" i="6" s="1"/>
  <c r="CR135" i="6" s="1"/>
  <c r="CR136" i="6" s="1"/>
  <c r="CR137" i="6" s="1"/>
  <c r="CR138" i="6" s="1"/>
  <c r="CR139" i="6" s="1"/>
  <c r="CR140" i="6" s="1"/>
  <c r="CR141" i="6" s="1"/>
  <c r="CR142" i="6" s="1"/>
  <c r="CR143" i="6" s="1"/>
  <c r="CR144" i="6" s="1"/>
  <c r="CR145" i="6" s="1"/>
  <c r="CR146" i="6" s="1"/>
  <c r="CR147" i="6" s="1"/>
  <c r="CR148" i="6" s="1"/>
  <c r="CR149" i="6" s="1"/>
  <c r="CR150" i="6" s="1"/>
  <c r="CR151" i="6" s="1"/>
  <c r="CR152" i="6" s="1"/>
  <c r="CR153" i="6" s="1"/>
  <c r="CR154" i="6" s="1"/>
  <c r="CR155" i="6" s="1"/>
  <c r="CR156" i="6" s="1"/>
  <c r="CR157" i="6" s="1"/>
  <c r="CR158" i="6" s="1"/>
  <c r="CR159" i="6" s="1"/>
  <c r="CR160" i="6" s="1"/>
  <c r="CR161" i="6" s="1"/>
  <c r="CR162" i="6" s="1"/>
  <c r="CR163" i="6" s="1"/>
  <c r="CS115" i="6"/>
  <c r="CS116" i="6" s="1"/>
  <c r="CS117" i="6" s="1"/>
  <c r="CS118" i="6" s="1"/>
  <c r="CS119" i="6" s="1"/>
  <c r="CS120" i="6" s="1"/>
  <c r="CT115" i="6"/>
  <c r="CT116" i="6" s="1"/>
  <c r="CT117" i="6" s="1"/>
  <c r="CT118" i="6" s="1"/>
  <c r="CT119" i="6" s="1"/>
  <c r="CT120" i="6" s="1"/>
  <c r="CT121" i="6" s="1"/>
  <c r="CT122" i="6" s="1"/>
  <c r="CT123" i="6" s="1"/>
  <c r="CT124" i="6" s="1"/>
  <c r="CT125" i="6" s="1"/>
  <c r="CT126" i="6" s="1"/>
  <c r="CT127" i="6" s="1"/>
  <c r="CT128" i="6" s="1"/>
  <c r="CT129" i="6" s="1"/>
  <c r="CT130" i="6" s="1"/>
  <c r="CT131" i="6" s="1"/>
  <c r="CT132" i="6" s="1"/>
  <c r="CT133" i="6" s="1"/>
  <c r="CT134" i="6" s="1"/>
  <c r="CT135" i="6" s="1"/>
  <c r="CT136" i="6" s="1"/>
  <c r="CT137" i="6" s="1"/>
  <c r="CT138" i="6" s="1"/>
  <c r="CT139" i="6" s="1"/>
  <c r="CT140" i="6" s="1"/>
  <c r="CT141" i="6" s="1"/>
  <c r="CT142" i="6" s="1"/>
  <c r="CT143" i="6" s="1"/>
  <c r="CT144" i="6" s="1"/>
  <c r="CT145" i="6" s="1"/>
  <c r="CT146" i="6" s="1"/>
  <c r="CT147" i="6" s="1"/>
  <c r="CT148" i="6" s="1"/>
  <c r="CT149" i="6" s="1"/>
  <c r="CT150" i="6" s="1"/>
  <c r="CT151" i="6" s="1"/>
  <c r="CT152" i="6" s="1"/>
  <c r="CT153" i="6" s="1"/>
  <c r="CT154" i="6" s="1"/>
  <c r="CT155" i="6" s="1"/>
  <c r="CT156" i="6" s="1"/>
  <c r="CT157" i="6" s="1"/>
  <c r="CT158" i="6" s="1"/>
  <c r="CT159" i="6" s="1"/>
  <c r="CT160" i="6" s="1"/>
  <c r="CT161" i="6" s="1"/>
  <c r="CT162" i="6" s="1"/>
  <c r="CT163" i="6" s="1"/>
  <c r="CU115" i="6"/>
  <c r="CV115" i="6"/>
  <c r="CV116" i="6" s="1"/>
  <c r="CV117" i="6" s="1"/>
  <c r="CV118" i="6" s="1"/>
  <c r="CV119" i="6" s="1"/>
  <c r="CV120" i="6" s="1"/>
  <c r="CV121" i="6" s="1"/>
  <c r="CV122" i="6" s="1"/>
  <c r="CV123" i="6" s="1"/>
  <c r="CV124" i="6" s="1"/>
  <c r="CV125" i="6" s="1"/>
  <c r="CV126" i="6" s="1"/>
  <c r="CV127" i="6" s="1"/>
  <c r="CV128" i="6" s="1"/>
  <c r="CV129" i="6" s="1"/>
  <c r="CV130" i="6" s="1"/>
  <c r="CV131" i="6" s="1"/>
  <c r="CV132" i="6" s="1"/>
  <c r="CV133" i="6" s="1"/>
  <c r="CV134" i="6" s="1"/>
  <c r="CV135" i="6" s="1"/>
  <c r="CV136" i="6" s="1"/>
  <c r="CV137" i="6" s="1"/>
  <c r="CV138" i="6" s="1"/>
  <c r="CV139" i="6" s="1"/>
  <c r="CV140" i="6" s="1"/>
  <c r="CV141" i="6" s="1"/>
  <c r="CV142" i="6" s="1"/>
  <c r="CV143" i="6" s="1"/>
  <c r="CV144" i="6" s="1"/>
  <c r="CV145" i="6" s="1"/>
  <c r="CV146" i="6" s="1"/>
  <c r="CV147" i="6" s="1"/>
  <c r="CV148" i="6" s="1"/>
  <c r="CV149" i="6" s="1"/>
  <c r="CV150" i="6" s="1"/>
  <c r="CV151" i="6" s="1"/>
  <c r="CV152" i="6" s="1"/>
  <c r="CV153" i="6" s="1"/>
  <c r="CV154" i="6" s="1"/>
  <c r="CV155" i="6" s="1"/>
  <c r="CV156" i="6" s="1"/>
  <c r="CV157" i="6" s="1"/>
  <c r="CV158" i="6" s="1"/>
  <c r="CV159" i="6" s="1"/>
  <c r="CV160" i="6" s="1"/>
  <c r="CV161" i="6" s="1"/>
  <c r="CV162" i="6" s="1"/>
  <c r="CV163" i="6" s="1"/>
  <c r="CW115" i="6"/>
  <c r="CW116" i="6" s="1"/>
  <c r="CW117" i="6" s="1"/>
  <c r="CW118" i="6" s="1"/>
  <c r="CW119" i="6" s="1"/>
  <c r="CW120" i="6" s="1"/>
  <c r="CW121" i="6" s="1"/>
  <c r="CW122" i="6" s="1"/>
  <c r="CW123" i="6" s="1"/>
  <c r="CW124" i="6" s="1"/>
  <c r="CW125" i="6" s="1"/>
  <c r="CW126" i="6" s="1"/>
  <c r="CW127" i="6" s="1"/>
  <c r="CW128" i="6" s="1"/>
  <c r="CW129" i="6" s="1"/>
  <c r="CW130" i="6" s="1"/>
  <c r="CW131" i="6" s="1"/>
  <c r="CW132" i="6" s="1"/>
  <c r="CW133" i="6" s="1"/>
  <c r="CW134" i="6" s="1"/>
  <c r="CW135" i="6" s="1"/>
  <c r="CW136" i="6" s="1"/>
  <c r="CW137" i="6" s="1"/>
  <c r="CW138" i="6" s="1"/>
  <c r="CW139" i="6" s="1"/>
  <c r="CW140" i="6" s="1"/>
  <c r="CW141" i="6" s="1"/>
  <c r="CW142" i="6" s="1"/>
  <c r="CW143" i="6" s="1"/>
  <c r="CW144" i="6" s="1"/>
  <c r="CW145" i="6" s="1"/>
  <c r="CW146" i="6" s="1"/>
  <c r="CW147" i="6" s="1"/>
  <c r="CW148" i="6" s="1"/>
  <c r="CW149" i="6" s="1"/>
  <c r="CW150" i="6" s="1"/>
  <c r="CW151" i="6" s="1"/>
  <c r="CW152" i="6" s="1"/>
  <c r="CW153" i="6" s="1"/>
  <c r="CW154" i="6" s="1"/>
  <c r="CW155" i="6" s="1"/>
  <c r="CW156" i="6" s="1"/>
  <c r="CW157" i="6" s="1"/>
  <c r="CW158" i="6" s="1"/>
  <c r="CW159" i="6" s="1"/>
  <c r="CW160" i="6" s="1"/>
  <c r="CW161" i="6" s="1"/>
  <c r="CW162" i="6" s="1"/>
  <c r="CW163" i="6" s="1"/>
  <c r="CX115" i="6"/>
  <c r="CX116" i="6" s="1"/>
  <c r="CX117" i="6" s="1"/>
  <c r="CX118" i="6" s="1"/>
  <c r="CX119" i="6" s="1"/>
  <c r="CX120" i="6" s="1"/>
  <c r="CX121" i="6" s="1"/>
  <c r="CX122" i="6" s="1"/>
  <c r="CX123" i="6" s="1"/>
  <c r="CX124" i="6" s="1"/>
  <c r="CX125" i="6" s="1"/>
  <c r="CX126" i="6" s="1"/>
  <c r="CX127" i="6" s="1"/>
  <c r="CX128" i="6" s="1"/>
  <c r="CX129" i="6" s="1"/>
  <c r="CX130" i="6" s="1"/>
  <c r="CX131" i="6" s="1"/>
  <c r="CX132" i="6" s="1"/>
  <c r="CX133" i="6" s="1"/>
  <c r="CX134" i="6" s="1"/>
  <c r="CX135" i="6" s="1"/>
  <c r="CX136" i="6" s="1"/>
  <c r="CX137" i="6" s="1"/>
  <c r="CX138" i="6" s="1"/>
  <c r="CX139" i="6" s="1"/>
  <c r="CX140" i="6" s="1"/>
  <c r="CX141" i="6" s="1"/>
  <c r="CX142" i="6" s="1"/>
  <c r="CX143" i="6" s="1"/>
  <c r="CX144" i="6" s="1"/>
  <c r="CX145" i="6" s="1"/>
  <c r="CX146" i="6" s="1"/>
  <c r="CX147" i="6" s="1"/>
  <c r="CX148" i="6" s="1"/>
  <c r="CX149" i="6" s="1"/>
  <c r="CX150" i="6" s="1"/>
  <c r="CX151" i="6" s="1"/>
  <c r="CX152" i="6" s="1"/>
  <c r="CX153" i="6" s="1"/>
  <c r="CX154" i="6" s="1"/>
  <c r="CX155" i="6" s="1"/>
  <c r="CX156" i="6" s="1"/>
  <c r="CX157" i="6" s="1"/>
  <c r="CX158" i="6" s="1"/>
  <c r="CX159" i="6" s="1"/>
  <c r="CX160" i="6" s="1"/>
  <c r="CX161" i="6" s="1"/>
  <c r="CX162" i="6" s="1"/>
  <c r="CX163" i="6" s="1"/>
  <c r="CY115" i="6"/>
  <c r="CY116" i="6" s="1"/>
  <c r="CY117" i="6" s="1"/>
  <c r="CY118" i="6" s="1"/>
  <c r="CY119" i="6" s="1"/>
  <c r="CY120" i="6" s="1"/>
  <c r="CY121" i="6" s="1"/>
  <c r="CY122" i="6" s="1"/>
  <c r="CY123" i="6" s="1"/>
  <c r="CY124" i="6" s="1"/>
  <c r="CY125" i="6" s="1"/>
  <c r="CY126" i="6" s="1"/>
  <c r="CY127" i="6" s="1"/>
  <c r="CY128" i="6" s="1"/>
  <c r="CY129" i="6" s="1"/>
  <c r="CY130" i="6" s="1"/>
  <c r="CY131" i="6" s="1"/>
  <c r="CY132" i="6" s="1"/>
  <c r="CY133" i="6" s="1"/>
  <c r="CY134" i="6" s="1"/>
  <c r="CY135" i="6" s="1"/>
  <c r="CY136" i="6" s="1"/>
  <c r="CY137" i="6" s="1"/>
  <c r="CY138" i="6" s="1"/>
  <c r="CY139" i="6" s="1"/>
  <c r="CY140" i="6" s="1"/>
  <c r="CY141" i="6" s="1"/>
  <c r="CY142" i="6" s="1"/>
  <c r="CY143" i="6" s="1"/>
  <c r="CY144" i="6" s="1"/>
  <c r="CY145" i="6" s="1"/>
  <c r="CY146" i="6" s="1"/>
  <c r="CY147" i="6" s="1"/>
  <c r="CY148" i="6" s="1"/>
  <c r="CY149" i="6" s="1"/>
  <c r="CY150" i="6" s="1"/>
  <c r="CY151" i="6" s="1"/>
  <c r="CY152" i="6" s="1"/>
  <c r="CY153" i="6" s="1"/>
  <c r="CY154" i="6" s="1"/>
  <c r="CY155" i="6" s="1"/>
  <c r="CY156" i="6" s="1"/>
  <c r="CY157" i="6" s="1"/>
  <c r="CY158" i="6" s="1"/>
  <c r="CY159" i="6" s="1"/>
  <c r="CY160" i="6" s="1"/>
  <c r="CY161" i="6" s="1"/>
  <c r="CY162" i="6" s="1"/>
  <c r="CY163" i="6" s="1"/>
  <c r="CZ115" i="6"/>
  <c r="CZ116" i="6" s="1"/>
  <c r="CZ117" i="6" s="1"/>
  <c r="CZ118" i="6" s="1"/>
  <c r="CZ119" i="6" s="1"/>
  <c r="CZ120" i="6" s="1"/>
  <c r="CZ121" i="6" s="1"/>
  <c r="CZ122" i="6" s="1"/>
  <c r="CZ123" i="6" s="1"/>
  <c r="CZ124" i="6" s="1"/>
  <c r="CZ125" i="6" s="1"/>
  <c r="CZ126" i="6" s="1"/>
  <c r="CZ127" i="6" s="1"/>
  <c r="CZ128" i="6" s="1"/>
  <c r="DA115" i="6"/>
  <c r="DB115" i="6"/>
  <c r="DC115" i="6"/>
  <c r="DD115" i="6"/>
  <c r="DD116" i="6" s="1"/>
  <c r="DD117" i="6" s="1"/>
  <c r="DD118" i="6" s="1"/>
  <c r="DD119" i="6" s="1"/>
  <c r="DD120" i="6" s="1"/>
  <c r="DD121" i="6" s="1"/>
  <c r="DD122" i="6" s="1"/>
  <c r="DD123" i="6" s="1"/>
  <c r="DD124" i="6" s="1"/>
  <c r="DD125" i="6" s="1"/>
  <c r="DD126" i="6" s="1"/>
  <c r="DD127" i="6" s="1"/>
  <c r="DD128" i="6" s="1"/>
  <c r="DD129" i="6" s="1"/>
  <c r="DD130" i="6" s="1"/>
  <c r="DD131" i="6" s="1"/>
  <c r="DD132" i="6" s="1"/>
  <c r="DD133" i="6" s="1"/>
  <c r="DD134" i="6" s="1"/>
  <c r="DD135" i="6" s="1"/>
  <c r="DD136" i="6" s="1"/>
  <c r="DD137" i="6" s="1"/>
  <c r="DD138" i="6" s="1"/>
  <c r="DD139" i="6" s="1"/>
  <c r="DD140" i="6" s="1"/>
  <c r="DD141" i="6" s="1"/>
  <c r="DD142" i="6" s="1"/>
  <c r="DD143" i="6" s="1"/>
  <c r="DD144" i="6" s="1"/>
  <c r="DD145" i="6" s="1"/>
  <c r="DD146" i="6" s="1"/>
  <c r="DD147" i="6" s="1"/>
  <c r="DD148" i="6" s="1"/>
  <c r="DD149" i="6" s="1"/>
  <c r="DD150" i="6" s="1"/>
  <c r="DD151" i="6" s="1"/>
  <c r="DD152" i="6" s="1"/>
  <c r="DD153" i="6" s="1"/>
  <c r="DD154" i="6" s="1"/>
  <c r="DD155" i="6" s="1"/>
  <c r="DD156" i="6" s="1"/>
  <c r="DD157" i="6" s="1"/>
  <c r="DD158" i="6" s="1"/>
  <c r="DD159" i="6" s="1"/>
  <c r="DD160" i="6" s="1"/>
  <c r="DD161" i="6" s="1"/>
  <c r="DD162" i="6" s="1"/>
  <c r="DD163" i="6" s="1"/>
  <c r="DE115" i="6"/>
  <c r="DE116" i="6" s="1"/>
  <c r="DE117" i="6" s="1"/>
  <c r="DE118" i="6" s="1"/>
  <c r="DE119" i="6" s="1"/>
  <c r="DE120" i="6" s="1"/>
  <c r="DE121" i="6" s="1"/>
  <c r="DE122" i="6" s="1"/>
  <c r="DE123" i="6" s="1"/>
  <c r="DE124" i="6" s="1"/>
  <c r="DE125" i="6" s="1"/>
  <c r="DE126" i="6" s="1"/>
  <c r="DE127" i="6" s="1"/>
  <c r="DE128" i="6" s="1"/>
  <c r="DE129" i="6" s="1"/>
  <c r="DE130" i="6" s="1"/>
  <c r="DE131" i="6" s="1"/>
  <c r="DE132" i="6" s="1"/>
  <c r="DE133" i="6" s="1"/>
  <c r="DE134" i="6" s="1"/>
  <c r="DE135" i="6" s="1"/>
  <c r="DE136" i="6" s="1"/>
  <c r="DE137" i="6" s="1"/>
  <c r="DE138" i="6" s="1"/>
  <c r="DE139" i="6" s="1"/>
  <c r="DE140" i="6" s="1"/>
  <c r="DE141" i="6" s="1"/>
  <c r="DE142" i="6" s="1"/>
  <c r="DE143" i="6" s="1"/>
  <c r="DE144" i="6" s="1"/>
  <c r="DE145" i="6" s="1"/>
  <c r="DE146" i="6" s="1"/>
  <c r="DE147" i="6" s="1"/>
  <c r="DE148" i="6" s="1"/>
  <c r="DE149" i="6" s="1"/>
  <c r="DE150" i="6" s="1"/>
  <c r="DE151" i="6" s="1"/>
  <c r="DE152" i="6" s="1"/>
  <c r="DE153" i="6" s="1"/>
  <c r="DE154" i="6" s="1"/>
  <c r="DE155" i="6" s="1"/>
  <c r="DE156" i="6" s="1"/>
  <c r="DE157" i="6" s="1"/>
  <c r="DE158" i="6" s="1"/>
  <c r="DE159" i="6" s="1"/>
  <c r="DE160" i="6" s="1"/>
  <c r="DE161" i="6" s="1"/>
  <c r="DE162" i="6" s="1"/>
  <c r="DE163" i="6" s="1"/>
  <c r="DF115" i="6"/>
  <c r="DF116" i="6" s="1"/>
  <c r="DF117" i="6" s="1"/>
  <c r="DF118" i="6" s="1"/>
  <c r="DF119" i="6" s="1"/>
  <c r="DF120" i="6" s="1"/>
  <c r="DF121" i="6" s="1"/>
  <c r="DF122" i="6" s="1"/>
  <c r="DF123" i="6" s="1"/>
  <c r="DF124" i="6" s="1"/>
  <c r="DF125" i="6" s="1"/>
  <c r="DF126" i="6" s="1"/>
  <c r="DF127" i="6" s="1"/>
  <c r="DF128" i="6" s="1"/>
  <c r="DF129" i="6" s="1"/>
  <c r="DF130" i="6" s="1"/>
  <c r="DF131" i="6" s="1"/>
  <c r="DF132" i="6" s="1"/>
  <c r="DF133" i="6" s="1"/>
  <c r="DF134" i="6" s="1"/>
  <c r="DF135" i="6" s="1"/>
  <c r="DF136" i="6" s="1"/>
  <c r="DF137" i="6" s="1"/>
  <c r="DF138" i="6" s="1"/>
  <c r="DF139" i="6" s="1"/>
  <c r="DF140" i="6" s="1"/>
  <c r="DF141" i="6" s="1"/>
  <c r="DF142" i="6" s="1"/>
  <c r="DF143" i="6" s="1"/>
  <c r="DF144" i="6" s="1"/>
  <c r="DF145" i="6" s="1"/>
  <c r="DF146" i="6" s="1"/>
  <c r="DF147" i="6" s="1"/>
  <c r="DF148" i="6" s="1"/>
  <c r="DF149" i="6" s="1"/>
  <c r="DF150" i="6" s="1"/>
  <c r="DF151" i="6" s="1"/>
  <c r="DF152" i="6" s="1"/>
  <c r="DF153" i="6" s="1"/>
  <c r="DF154" i="6" s="1"/>
  <c r="DF155" i="6" s="1"/>
  <c r="DF156" i="6" s="1"/>
  <c r="DF157" i="6" s="1"/>
  <c r="DF158" i="6" s="1"/>
  <c r="DF159" i="6" s="1"/>
  <c r="DF160" i="6" s="1"/>
  <c r="DF161" i="6" s="1"/>
  <c r="DF162" i="6" s="1"/>
  <c r="DF163" i="6" s="1"/>
  <c r="CD116" i="6"/>
  <c r="CD117" i="6" s="1"/>
  <c r="CD118" i="6" s="1"/>
  <c r="CD119" i="6" s="1"/>
  <c r="CD120" i="6" s="1"/>
  <c r="CD121" i="6" s="1"/>
  <c r="CD122" i="6" s="1"/>
  <c r="CD123" i="6" s="1"/>
  <c r="CD124" i="6" s="1"/>
  <c r="CD125" i="6" s="1"/>
  <c r="CD126" i="6" s="1"/>
  <c r="CD127" i="6" s="1"/>
  <c r="CD128" i="6" s="1"/>
  <c r="CD129" i="6" s="1"/>
  <c r="CD130" i="6" s="1"/>
  <c r="CD131" i="6" s="1"/>
  <c r="CD132" i="6" s="1"/>
  <c r="CD133" i="6" s="1"/>
  <c r="CD134" i="6" s="1"/>
  <c r="CD135" i="6" s="1"/>
  <c r="CD136" i="6" s="1"/>
  <c r="CD137" i="6" s="1"/>
  <c r="CD138" i="6" s="1"/>
  <c r="CD139" i="6" s="1"/>
  <c r="CD140" i="6" s="1"/>
  <c r="CD141" i="6" s="1"/>
  <c r="CD142" i="6" s="1"/>
  <c r="CD143" i="6" s="1"/>
  <c r="CD144" i="6" s="1"/>
  <c r="CD145" i="6" s="1"/>
  <c r="CD146" i="6" s="1"/>
  <c r="CD147" i="6" s="1"/>
  <c r="CD148" i="6" s="1"/>
  <c r="CD149" i="6" s="1"/>
  <c r="CD150" i="6" s="1"/>
  <c r="CD151" i="6" s="1"/>
  <c r="CD152" i="6" s="1"/>
  <c r="CD153" i="6" s="1"/>
  <c r="CD154" i="6" s="1"/>
  <c r="CD155" i="6" s="1"/>
  <c r="CD156" i="6" s="1"/>
  <c r="CD157" i="6" s="1"/>
  <c r="CD158" i="6" s="1"/>
  <c r="CD159" i="6" s="1"/>
  <c r="CD160" i="6" s="1"/>
  <c r="CD161" i="6" s="1"/>
  <c r="CD162" i="6" s="1"/>
  <c r="CD163" i="6" s="1"/>
  <c r="CE116" i="6"/>
  <c r="CE117" i="6" s="1"/>
  <c r="CE118" i="6" s="1"/>
  <c r="CE119" i="6" s="1"/>
  <c r="CE120" i="6" s="1"/>
  <c r="CE121" i="6" s="1"/>
  <c r="CE122" i="6" s="1"/>
  <c r="CE123" i="6" s="1"/>
  <c r="CE124" i="6" s="1"/>
  <c r="CE125" i="6" s="1"/>
  <c r="CE126" i="6" s="1"/>
  <c r="CE127" i="6" s="1"/>
  <c r="CE128" i="6" s="1"/>
  <c r="CE129" i="6" s="1"/>
  <c r="CE130" i="6" s="1"/>
  <c r="CE131" i="6" s="1"/>
  <c r="CE132" i="6" s="1"/>
  <c r="CE133" i="6" s="1"/>
  <c r="CE134" i="6" s="1"/>
  <c r="CE135" i="6" s="1"/>
  <c r="CE136" i="6" s="1"/>
  <c r="CE137" i="6" s="1"/>
  <c r="CE138" i="6" s="1"/>
  <c r="CE139" i="6" s="1"/>
  <c r="CE140" i="6" s="1"/>
  <c r="CE141" i="6" s="1"/>
  <c r="CE142" i="6" s="1"/>
  <c r="CE143" i="6" s="1"/>
  <c r="CE144" i="6" s="1"/>
  <c r="CE145" i="6" s="1"/>
  <c r="CE146" i="6" s="1"/>
  <c r="CE147" i="6" s="1"/>
  <c r="CE148" i="6" s="1"/>
  <c r="CE149" i="6" s="1"/>
  <c r="CE150" i="6" s="1"/>
  <c r="CE151" i="6" s="1"/>
  <c r="CE152" i="6" s="1"/>
  <c r="CE153" i="6" s="1"/>
  <c r="CE154" i="6" s="1"/>
  <c r="CE155" i="6" s="1"/>
  <c r="CE156" i="6" s="1"/>
  <c r="CE157" i="6" s="1"/>
  <c r="CE158" i="6" s="1"/>
  <c r="CE159" i="6" s="1"/>
  <c r="CE160" i="6" s="1"/>
  <c r="CE161" i="6" s="1"/>
  <c r="CE162" i="6" s="1"/>
  <c r="CE163" i="6" s="1"/>
  <c r="CM116" i="6"/>
  <c r="CM117" i="6" s="1"/>
  <c r="CM118" i="6" s="1"/>
  <c r="CM119" i="6" s="1"/>
  <c r="CM120" i="6" s="1"/>
  <c r="CM121" i="6" s="1"/>
  <c r="CM122" i="6" s="1"/>
  <c r="CM123" i="6" s="1"/>
  <c r="CM124" i="6" s="1"/>
  <c r="CM125" i="6" s="1"/>
  <c r="CM126" i="6" s="1"/>
  <c r="CM127" i="6" s="1"/>
  <c r="CM128" i="6" s="1"/>
  <c r="CM129" i="6" s="1"/>
  <c r="CM130" i="6" s="1"/>
  <c r="CM131" i="6" s="1"/>
  <c r="CM132" i="6" s="1"/>
  <c r="CM133" i="6" s="1"/>
  <c r="CM134" i="6" s="1"/>
  <c r="CM135" i="6" s="1"/>
  <c r="CM136" i="6" s="1"/>
  <c r="CM137" i="6" s="1"/>
  <c r="CM138" i="6" s="1"/>
  <c r="CM139" i="6" s="1"/>
  <c r="CM140" i="6" s="1"/>
  <c r="CM141" i="6" s="1"/>
  <c r="CM142" i="6" s="1"/>
  <c r="CM143" i="6" s="1"/>
  <c r="CM144" i="6" s="1"/>
  <c r="CM145" i="6" s="1"/>
  <c r="CM146" i="6" s="1"/>
  <c r="CM147" i="6" s="1"/>
  <c r="CM148" i="6" s="1"/>
  <c r="CM149" i="6" s="1"/>
  <c r="CM150" i="6" s="1"/>
  <c r="CM151" i="6" s="1"/>
  <c r="CM152" i="6" s="1"/>
  <c r="CM153" i="6" s="1"/>
  <c r="CM154" i="6" s="1"/>
  <c r="CM155" i="6" s="1"/>
  <c r="CM156" i="6" s="1"/>
  <c r="CM157" i="6" s="1"/>
  <c r="CM158" i="6" s="1"/>
  <c r="CM159" i="6" s="1"/>
  <c r="CM160" i="6" s="1"/>
  <c r="CM161" i="6" s="1"/>
  <c r="CM162" i="6" s="1"/>
  <c r="CM163" i="6" s="1"/>
  <c r="CU116" i="6"/>
  <c r="CU117" i="6" s="1"/>
  <c r="CU118" i="6" s="1"/>
  <c r="CU119" i="6" s="1"/>
  <c r="CU120" i="6" s="1"/>
  <c r="CU121" i="6" s="1"/>
  <c r="CU122" i="6" s="1"/>
  <c r="CU123" i="6" s="1"/>
  <c r="CU124" i="6" s="1"/>
  <c r="CU125" i="6" s="1"/>
  <c r="CU126" i="6" s="1"/>
  <c r="CU127" i="6" s="1"/>
  <c r="CU128" i="6" s="1"/>
  <c r="CU129" i="6" s="1"/>
  <c r="CU130" i="6" s="1"/>
  <c r="CU131" i="6" s="1"/>
  <c r="CU132" i="6" s="1"/>
  <c r="CU133" i="6" s="1"/>
  <c r="CU134" i="6" s="1"/>
  <c r="CU135" i="6" s="1"/>
  <c r="CU136" i="6" s="1"/>
  <c r="CU137" i="6" s="1"/>
  <c r="CU138" i="6" s="1"/>
  <c r="CU139" i="6" s="1"/>
  <c r="CU140" i="6" s="1"/>
  <c r="CU141" i="6" s="1"/>
  <c r="CU142" i="6" s="1"/>
  <c r="CU143" i="6" s="1"/>
  <c r="CU144" i="6" s="1"/>
  <c r="CU145" i="6" s="1"/>
  <c r="CU146" i="6" s="1"/>
  <c r="CU147" i="6" s="1"/>
  <c r="CU148" i="6" s="1"/>
  <c r="CU149" i="6" s="1"/>
  <c r="CU150" i="6" s="1"/>
  <c r="CU151" i="6" s="1"/>
  <c r="CU152" i="6" s="1"/>
  <c r="CU153" i="6" s="1"/>
  <c r="CU154" i="6" s="1"/>
  <c r="CU155" i="6" s="1"/>
  <c r="CU156" i="6" s="1"/>
  <c r="CU157" i="6" s="1"/>
  <c r="CU158" i="6" s="1"/>
  <c r="CU159" i="6" s="1"/>
  <c r="CU160" i="6" s="1"/>
  <c r="CU161" i="6" s="1"/>
  <c r="CU162" i="6" s="1"/>
  <c r="CU163" i="6" s="1"/>
  <c r="DA116" i="6"/>
  <c r="DA117" i="6" s="1"/>
  <c r="DA118" i="6" s="1"/>
  <c r="DA119" i="6" s="1"/>
  <c r="DA120" i="6" s="1"/>
  <c r="DA121" i="6" s="1"/>
  <c r="DA122" i="6" s="1"/>
  <c r="DA123" i="6" s="1"/>
  <c r="DA124" i="6" s="1"/>
  <c r="DA125" i="6" s="1"/>
  <c r="DA126" i="6" s="1"/>
  <c r="DA127" i="6" s="1"/>
  <c r="DA128" i="6" s="1"/>
  <c r="DA129" i="6" s="1"/>
  <c r="DA130" i="6" s="1"/>
  <c r="DA131" i="6" s="1"/>
  <c r="DA132" i="6" s="1"/>
  <c r="DA133" i="6" s="1"/>
  <c r="DA134" i="6" s="1"/>
  <c r="DA135" i="6" s="1"/>
  <c r="DA136" i="6" s="1"/>
  <c r="DA137" i="6" s="1"/>
  <c r="DA138" i="6" s="1"/>
  <c r="DA139" i="6" s="1"/>
  <c r="DA140" i="6" s="1"/>
  <c r="DA141" i="6" s="1"/>
  <c r="DA142" i="6" s="1"/>
  <c r="DA143" i="6" s="1"/>
  <c r="DA144" i="6" s="1"/>
  <c r="DA145" i="6" s="1"/>
  <c r="DA146" i="6" s="1"/>
  <c r="DA147" i="6" s="1"/>
  <c r="DA148" i="6" s="1"/>
  <c r="DA149" i="6" s="1"/>
  <c r="DA150" i="6" s="1"/>
  <c r="DA151" i="6" s="1"/>
  <c r="DA152" i="6" s="1"/>
  <c r="DA153" i="6" s="1"/>
  <c r="DA154" i="6" s="1"/>
  <c r="DA155" i="6" s="1"/>
  <c r="DA156" i="6" s="1"/>
  <c r="DA157" i="6" s="1"/>
  <c r="DA158" i="6" s="1"/>
  <c r="DA159" i="6" s="1"/>
  <c r="DA160" i="6" s="1"/>
  <c r="DA161" i="6" s="1"/>
  <c r="DA162" i="6" s="1"/>
  <c r="DA163" i="6" s="1"/>
  <c r="DB116" i="6"/>
  <c r="DB117" i="6" s="1"/>
  <c r="DB118" i="6" s="1"/>
  <c r="DB119" i="6" s="1"/>
  <c r="DB120" i="6" s="1"/>
  <c r="DB121" i="6" s="1"/>
  <c r="DB122" i="6" s="1"/>
  <c r="DB123" i="6" s="1"/>
  <c r="DB124" i="6" s="1"/>
  <c r="DB125" i="6" s="1"/>
  <c r="DB126" i="6" s="1"/>
  <c r="DB127" i="6" s="1"/>
  <c r="DB128" i="6" s="1"/>
  <c r="DB129" i="6" s="1"/>
  <c r="DB130" i="6" s="1"/>
  <c r="DB131" i="6" s="1"/>
  <c r="DB132" i="6" s="1"/>
  <c r="DB133" i="6" s="1"/>
  <c r="DB134" i="6" s="1"/>
  <c r="DB135" i="6" s="1"/>
  <c r="DB136" i="6" s="1"/>
  <c r="DB137" i="6" s="1"/>
  <c r="DB138" i="6" s="1"/>
  <c r="DB139" i="6" s="1"/>
  <c r="DB140" i="6" s="1"/>
  <c r="DB141" i="6" s="1"/>
  <c r="DB142" i="6" s="1"/>
  <c r="DB143" i="6" s="1"/>
  <c r="DB144" i="6" s="1"/>
  <c r="DB145" i="6" s="1"/>
  <c r="DB146" i="6" s="1"/>
  <c r="DB147" i="6" s="1"/>
  <c r="DB148" i="6" s="1"/>
  <c r="DB149" i="6" s="1"/>
  <c r="DB150" i="6" s="1"/>
  <c r="DB151" i="6" s="1"/>
  <c r="DB152" i="6" s="1"/>
  <c r="DB153" i="6" s="1"/>
  <c r="DB154" i="6" s="1"/>
  <c r="DB155" i="6" s="1"/>
  <c r="DB156" i="6" s="1"/>
  <c r="DB157" i="6" s="1"/>
  <c r="DB158" i="6" s="1"/>
  <c r="DB159" i="6" s="1"/>
  <c r="DB160" i="6" s="1"/>
  <c r="DB161" i="6" s="1"/>
  <c r="DB162" i="6" s="1"/>
  <c r="DB163" i="6" s="1"/>
  <c r="DC116" i="6"/>
  <c r="DC117" i="6" s="1"/>
  <c r="DC118" i="6" s="1"/>
  <c r="DC119" i="6" s="1"/>
  <c r="DC120" i="6" s="1"/>
  <c r="DC121" i="6" s="1"/>
  <c r="DC122" i="6" s="1"/>
  <c r="DC123" i="6" s="1"/>
  <c r="DC124" i="6" s="1"/>
  <c r="DC125" i="6" s="1"/>
  <c r="DC126" i="6" s="1"/>
  <c r="DC127" i="6" s="1"/>
  <c r="DC128" i="6" s="1"/>
  <c r="DC129" i="6" s="1"/>
  <c r="DC130" i="6" s="1"/>
  <c r="DC131" i="6" s="1"/>
  <c r="DC132" i="6" s="1"/>
  <c r="DC133" i="6" s="1"/>
  <c r="DC134" i="6" s="1"/>
  <c r="DC135" i="6" s="1"/>
  <c r="DC136" i="6" s="1"/>
  <c r="DC137" i="6" s="1"/>
  <c r="DC138" i="6" s="1"/>
  <c r="DC139" i="6" s="1"/>
  <c r="DC140" i="6" s="1"/>
  <c r="DC141" i="6" s="1"/>
  <c r="DC142" i="6" s="1"/>
  <c r="DC143" i="6" s="1"/>
  <c r="DC144" i="6" s="1"/>
  <c r="DC145" i="6" s="1"/>
  <c r="DC146" i="6" s="1"/>
  <c r="DC147" i="6" s="1"/>
  <c r="DC148" i="6" s="1"/>
  <c r="DC149" i="6" s="1"/>
  <c r="DC150" i="6" s="1"/>
  <c r="DC151" i="6" s="1"/>
  <c r="DC152" i="6" s="1"/>
  <c r="DC153" i="6" s="1"/>
  <c r="DC154" i="6" s="1"/>
  <c r="DC155" i="6" s="1"/>
  <c r="DC156" i="6" s="1"/>
  <c r="DC157" i="6" s="1"/>
  <c r="DC158" i="6" s="1"/>
  <c r="DC159" i="6" s="1"/>
  <c r="DC160" i="6" s="1"/>
  <c r="DC161" i="6" s="1"/>
  <c r="DC162" i="6" s="1"/>
  <c r="DC163" i="6" s="1"/>
  <c r="CS121" i="6"/>
  <c r="CS122" i="6" s="1"/>
  <c r="CS123" i="6" s="1"/>
  <c r="CS124" i="6" s="1"/>
  <c r="CS125" i="6" s="1"/>
  <c r="CS126" i="6" s="1"/>
  <c r="CS127" i="6" s="1"/>
  <c r="CS128" i="6" s="1"/>
  <c r="CS129" i="6" s="1"/>
  <c r="CS130" i="6" s="1"/>
  <c r="CS131" i="6" s="1"/>
  <c r="CS132" i="6" s="1"/>
  <c r="CS133" i="6" s="1"/>
  <c r="CS134" i="6" s="1"/>
  <c r="CS135" i="6" s="1"/>
  <c r="CS136" i="6" s="1"/>
  <c r="CS137" i="6" s="1"/>
  <c r="CS138" i="6" s="1"/>
  <c r="CS139" i="6" s="1"/>
  <c r="CS140" i="6" s="1"/>
  <c r="CS141" i="6" s="1"/>
  <c r="CS142" i="6" s="1"/>
  <c r="CS143" i="6" s="1"/>
  <c r="CS144" i="6" s="1"/>
  <c r="CS145" i="6" s="1"/>
  <c r="CS146" i="6" s="1"/>
  <c r="CS147" i="6" s="1"/>
  <c r="CS148" i="6" s="1"/>
  <c r="CS149" i="6" s="1"/>
  <c r="CS150" i="6" s="1"/>
  <c r="CS151" i="6" s="1"/>
  <c r="CS152" i="6" s="1"/>
  <c r="CS153" i="6" s="1"/>
  <c r="CS154" i="6" s="1"/>
  <c r="CS155" i="6" s="1"/>
  <c r="CS156" i="6" s="1"/>
  <c r="CS157" i="6" s="1"/>
  <c r="CS158" i="6" s="1"/>
  <c r="CS159" i="6" s="1"/>
  <c r="CS160" i="6" s="1"/>
  <c r="CS161" i="6" s="1"/>
  <c r="CS162" i="6" s="1"/>
  <c r="CS163" i="6" s="1"/>
  <c r="CJ126" i="6"/>
  <c r="CJ127" i="6" s="1"/>
  <c r="CJ128" i="6" s="1"/>
  <c r="CJ129" i="6" s="1"/>
  <c r="CJ130" i="6" s="1"/>
  <c r="CJ131" i="6" s="1"/>
  <c r="CJ132" i="6" s="1"/>
  <c r="CJ133" i="6" s="1"/>
  <c r="CJ134" i="6" s="1"/>
  <c r="CJ135" i="6" s="1"/>
  <c r="CJ136" i="6" s="1"/>
  <c r="CJ137" i="6" s="1"/>
  <c r="CJ138" i="6" s="1"/>
  <c r="CJ139" i="6" s="1"/>
  <c r="CJ140" i="6" s="1"/>
  <c r="CJ141" i="6" s="1"/>
  <c r="CJ142" i="6" s="1"/>
  <c r="CJ143" i="6" s="1"/>
  <c r="CJ144" i="6" s="1"/>
  <c r="CJ145" i="6" s="1"/>
  <c r="CJ146" i="6" s="1"/>
  <c r="CJ147" i="6" s="1"/>
  <c r="CJ148" i="6" s="1"/>
  <c r="CJ149" i="6" s="1"/>
  <c r="CJ150" i="6" s="1"/>
  <c r="CJ151" i="6" s="1"/>
  <c r="CJ152" i="6" s="1"/>
  <c r="CJ153" i="6" s="1"/>
  <c r="CJ154" i="6" s="1"/>
  <c r="CJ155" i="6" s="1"/>
  <c r="CJ156" i="6" s="1"/>
  <c r="CJ157" i="6" s="1"/>
  <c r="CJ158" i="6" s="1"/>
  <c r="CJ159" i="6" s="1"/>
  <c r="CJ160" i="6" s="1"/>
  <c r="CJ161" i="6" s="1"/>
  <c r="CJ162" i="6" s="1"/>
  <c r="CJ163" i="6" s="1"/>
  <c r="CZ129" i="6"/>
  <c r="CZ130" i="6" s="1"/>
  <c r="CZ131" i="6" s="1"/>
  <c r="CZ132" i="6" s="1"/>
  <c r="CZ133" i="6" s="1"/>
  <c r="CZ134" i="6" s="1"/>
  <c r="CZ135" i="6" s="1"/>
  <c r="CZ136" i="6" s="1"/>
  <c r="CZ137" i="6" s="1"/>
  <c r="CZ138" i="6" s="1"/>
  <c r="CZ139" i="6" s="1"/>
  <c r="CZ140" i="6" s="1"/>
  <c r="CZ141" i="6" s="1"/>
  <c r="CZ142" i="6" s="1"/>
  <c r="CZ143" i="6" s="1"/>
  <c r="CZ144" i="6" s="1"/>
  <c r="CZ145" i="6" s="1"/>
  <c r="CZ146" i="6" s="1"/>
  <c r="CZ147" i="6" s="1"/>
  <c r="CZ148" i="6" s="1"/>
  <c r="CZ149" i="6" s="1"/>
  <c r="CZ150" i="6" s="1"/>
  <c r="CZ151" i="6" s="1"/>
  <c r="CZ152" i="6" s="1"/>
  <c r="CZ153" i="6" s="1"/>
  <c r="CZ154" i="6" s="1"/>
  <c r="CZ155" i="6" s="1"/>
  <c r="CZ156" i="6" s="1"/>
  <c r="CZ157" i="6" s="1"/>
  <c r="CZ158" i="6" s="1"/>
  <c r="CZ159" i="6" s="1"/>
  <c r="CZ160" i="6" s="1"/>
  <c r="CZ161" i="6" s="1"/>
  <c r="CZ162" i="6" s="1"/>
  <c r="CZ163" i="6" s="1"/>
  <c r="D115" i="6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E115" i="6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F115" i="6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G115" i="6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H115" i="6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I115" i="6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J115" i="6"/>
  <c r="J116" i="6" s="1"/>
  <c r="K115" i="6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L115" i="6"/>
  <c r="M115" i="6"/>
  <c r="N115" i="6"/>
  <c r="N116" i="6" s="1"/>
  <c r="N117" i="6" s="1"/>
  <c r="N118" i="6" s="1"/>
  <c r="N119" i="6" s="1"/>
  <c r="N120" i="6" s="1"/>
  <c r="N121" i="6" s="1"/>
  <c r="N122" i="6" s="1"/>
  <c r="N123" i="6" s="1"/>
  <c r="N124" i="6" s="1"/>
  <c r="N125" i="6" s="1"/>
  <c r="N126" i="6" s="1"/>
  <c r="N127" i="6" s="1"/>
  <c r="N128" i="6" s="1"/>
  <c r="N129" i="6" s="1"/>
  <c r="N130" i="6" s="1"/>
  <c r="N131" i="6" s="1"/>
  <c r="N132" i="6" s="1"/>
  <c r="N133" i="6" s="1"/>
  <c r="N134" i="6" s="1"/>
  <c r="N135" i="6" s="1"/>
  <c r="N136" i="6" s="1"/>
  <c r="N137" i="6" s="1"/>
  <c r="N138" i="6" s="1"/>
  <c r="N139" i="6" s="1"/>
  <c r="N140" i="6" s="1"/>
  <c r="N141" i="6" s="1"/>
  <c r="N142" i="6" s="1"/>
  <c r="N143" i="6" s="1"/>
  <c r="N144" i="6" s="1"/>
  <c r="N145" i="6" s="1"/>
  <c r="N146" i="6" s="1"/>
  <c r="N147" i="6" s="1"/>
  <c r="N148" i="6" s="1"/>
  <c r="N149" i="6" s="1"/>
  <c r="N150" i="6" s="1"/>
  <c r="N151" i="6" s="1"/>
  <c r="N152" i="6" s="1"/>
  <c r="N153" i="6" s="1"/>
  <c r="N154" i="6" s="1"/>
  <c r="N155" i="6" s="1"/>
  <c r="N156" i="6" s="1"/>
  <c r="N157" i="6" s="1"/>
  <c r="N158" i="6" s="1"/>
  <c r="N159" i="6" s="1"/>
  <c r="N160" i="6" s="1"/>
  <c r="N161" i="6" s="1"/>
  <c r="N162" i="6" s="1"/>
  <c r="N163" i="6" s="1"/>
  <c r="O115" i="6"/>
  <c r="O116" i="6" s="1"/>
  <c r="O117" i="6" s="1"/>
  <c r="O118" i="6" s="1"/>
  <c r="O119" i="6" s="1"/>
  <c r="O120" i="6" s="1"/>
  <c r="O121" i="6" s="1"/>
  <c r="O122" i="6" s="1"/>
  <c r="O123" i="6" s="1"/>
  <c r="O124" i="6" s="1"/>
  <c r="O125" i="6" s="1"/>
  <c r="O126" i="6" s="1"/>
  <c r="O127" i="6" s="1"/>
  <c r="O128" i="6" s="1"/>
  <c r="O129" i="6" s="1"/>
  <c r="O130" i="6" s="1"/>
  <c r="O131" i="6" s="1"/>
  <c r="O132" i="6" s="1"/>
  <c r="O133" i="6" s="1"/>
  <c r="O134" i="6" s="1"/>
  <c r="O135" i="6" s="1"/>
  <c r="O136" i="6" s="1"/>
  <c r="O137" i="6" s="1"/>
  <c r="O138" i="6" s="1"/>
  <c r="O139" i="6" s="1"/>
  <c r="O140" i="6" s="1"/>
  <c r="O141" i="6" s="1"/>
  <c r="O142" i="6" s="1"/>
  <c r="O143" i="6" s="1"/>
  <c r="O144" i="6" s="1"/>
  <c r="O145" i="6" s="1"/>
  <c r="O146" i="6" s="1"/>
  <c r="O147" i="6" s="1"/>
  <c r="O148" i="6" s="1"/>
  <c r="O149" i="6" s="1"/>
  <c r="O150" i="6" s="1"/>
  <c r="O151" i="6" s="1"/>
  <c r="O152" i="6" s="1"/>
  <c r="O153" i="6" s="1"/>
  <c r="O154" i="6" s="1"/>
  <c r="O155" i="6" s="1"/>
  <c r="O156" i="6" s="1"/>
  <c r="O157" i="6" s="1"/>
  <c r="O158" i="6" s="1"/>
  <c r="O159" i="6" s="1"/>
  <c r="O160" i="6" s="1"/>
  <c r="O161" i="6" s="1"/>
  <c r="O162" i="6" s="1"/>
  <c r="O163" i="6" s="1"/>
  <c r="P115" i="6"/>
  <c r="P116" i="6" s="1"/>
  <c r="P117" i="6" s="1"/>
  <c r="P118" i="6" s="1"/>
  <c r="P119" i="6" s="1"/>
  <c r="P120" i="6" s="1"/>
  <c r="P121" i="6" s="1"/>
  <c r="P122" i="6" s="1"/>
  <c r="P123" i="6" s="1"/>
  <c r="P124" i="6" s="1"/>
  <c r="P125" i="6" s="1"/>
  <c r="P126" i="6" s="1"/>
  <c r="P127" i="6" s="1"/>
  <c r="P128" i="6" s="1"/>
  <c r="P129" i="6" s="1"/>
  <c r="P130" i="6" s="1"/>
  <c r="P131" i="6" s="1"/>
  <c r="P132" i="6" s="1"/>
  <c r="P133" i="6" s="1"/>
  <c r="P134" i="6" s="1"/>
  <c r="P135" i="6" s="1"/>
  <c r="P136" i="6" s="1"/>
  <c r="P137" i="6" s="1"/>
  <c r="P138" i="6" s="1"/>
  <c r="P139" i="6" s="1"/>
  <c r="P140" i="6" s="1"/>
  <c r="P141" i="6" s="1"/>
  <c r="P142" i="6" s="1"/>
  <c r="P143" i="6" s="1"/>
  <c r="P144" i="6" s="1"/>
  <c r="P145" i="6" s="1"/>
  <c r="P146" i="6" s="1"/>
  <c r="P147" i="6" s="1"/>
  <c r="P148" i="6" s="1"/>
  <c r="P149" i="6" s="1"/>
  <c r="P150" i="6" s="1"/>
  <c r="P151" i="6" s="1"/>
  <c r="P152" i="6" s="1"/>
  <c r="P153" i="6" s="1"/>
  <c r="P154" i="6" s="1"/>
  <c r="P155" i="6" s="1"/>
  <c r="P156" i="6" s="1"/>
  <c r="P157" i="6" s="1"/>
  <c r="P158" i="6" s="1"/>
  <c r="P159" i="6" s="1"/>
  <c r="P160" i="6" s="1"/>
  <c r="P161" i="6" s="1"/>
  <c r="P162" i="6" s="1"/>
  <c r="P163" i="6" s="1"/>
  <c r="Q115" i="6"/>
  <c r="Q116" i="6" s="1"/>
  <c r="Q117" i="6" s="1"/>
  <c r="Q118" i="6" s="1"/>
  <c r="Q119" i="6" s="1"/>
  <c r="Q120" i="6" s="1"/>
  <c r="Q121" i="6" s="1"/>
  <c r="Q122" i="6" s="1"/>
  <c r="Q123" i="6" s="1"/>
  <c r="Q124" i="6" s="1"/>
  <c r="Q125" i="6" s="1"/>
  <c r="Q126" i="6" s="1"/>
  <c r="Q127" i="6" s="1"/>
  <c r="Q128" i="6" s="1"/>
  <c r="Q129" i="6" s="1"/>
  <c r="Q130" i="6" s="1"/>
  <c r="Q131" i="6" s="1"/>
  <c r="Q132" i="6" s="1"/>
  <c r="Q133" i="6" s="1"/>
  <c r="Q134" i="6" s="1"/>
  <c r="Q135" i="6" s="1"/>
  <c r="Q136" i="6" s="1"/>
  <c r="Q137" i="6" s="1"/>
  <c r="Q138" i="6" s="1"/>
  <c r="Q139" i="6" s="1"/>
  <c r="Q140" i="6" s="1"/>
  <c r="Q141" i="6" s="1"/>
  <c r="Q142" i="6" s="1"/>
  <c r="Q143" i="6" s="1"/>
  <c r="Q144" i="6" s="1"/>
  <c r="Q145" i="6" s="1"/>
  <c r="Q146" i="6" s="1"/>
  <c r="Q147" i="6" s="1"/>
  <c r="Q148" i="6" s="1"/>
  <c r="Q149" i="6" s="1"/>
  <c r="Q150" i="6" s="1"/>
  <c r="Q151" i="6" s="1"/>
  <c r="Q152" i="6" s="1"/>
  <c r="Q153" i="6" s="1"/>
  <c r="Q154" i="6" s="1"/>
  <c r="Q155" i="6" s="1"/>
  <c r="Q156" i="6" s="1"/>
  <c r="Q157" i="6" s="1"/>
  <c r="Q158" i="6" s="1"/>
  <c r="Q159" i="6" s="1"/>
  <c r="Q160" i="6" s="1"/>
  <c r="Q161" i="6" s="1"/>
  <c r="Q162" i="6" s="1"/>
  <c r="Q163" i="6" s="1"/>
  <c r="R115" i="6"/>
  <c r="R116" i="6" s="1"/>
  <c r="R117" i="6" s="1"/>
  <c r="R118" i="6" s="1"/>
  <c r="R119" i="6" s="1"/>
  <c r="R120" i="6" s="1"/>
  <c r="R121" i="6" s="1"/>
  <c r="R122" i="6" s="1"/>
  <c r="R123" i="6" s="1"/>
  <c r="S115" i="6"/>
  <c r="S116" i="6" s="1"/>
  <c r="S117" i="6" s="1"/>
  <c r="S118" i="6" s="1"/>
  <c r="S119" i="6" s="1"/>
  <c r="S120" i="6" s="1"/>
  <c r="S121" i="6" s="1"/>
  <c r="S122" i="6" s="1"/>
  <c r="S123" i="6" s="1"/>
  <c r="S124" i="6" s="1"/>
  <c r="S125" i="6" s="1"/>
  <c r="S126" i="6" s="1"/>
  <c r="S127" i="6" s="1"/>
  <c r="S128" i="6" s="1"/>
  <c r="S129" i="6" s="1"/>
  <c r="S130" i="6" s="1"/>
  <c r="S131" i="6" s="1"/>
  <c r="S132" i="6" s="1"/>
  <c r="S133" i="6" s="1"/>
  <c r="S134" i="6" s="1"/>
  <c r="S135" i="6" s="1"/>
  <c r="S136" i="6" s="1"/>
  <c r="S137" i="6" s="1"/>
  <c r="S138" i="6" s="1"/>
  <c r="S139" i="6" s="1"/>
  <c r="S140" i="6" s="1"/>
  <c r="S141" i="6" s="1"/>
  <c r="S142" i="6" s="1"/>
  <c r="S143" i="6" s="1"/>
  <c r="S144" i="6" s="1"/>
  <c r="S145" i="6" s="1"/>
  <c r="S146" i="6" s="1"/>
  <c r="S147" i="6" s="1"/>
  <c r="S148" i="6" s="1"/>
  <c r="S149" i="6" s="1"/>
  <c r="S150" i="6" s="1"/>
  <c r="S151" i="6" s="1"/>
  <c r="S152" i="6" s="1"/>
  <c r="S153" i="6" s="1"/>
  <c r="S154" i="6" s="1"/>
  <c r="S155" i="6" s="1"/>
  <c r="S156" i="6" s="1"/>
  <c r="S157" i="6" s="1"/>
  <c r="S158" i="6" s="1"/>
  <c r="S159" i="6" s="1"/>
  <c r="S160" i="6" s="1"/>
  <c r="S161" i="6" s="1"/>
  <c r="S162" i="6" s="1"/>
  <c r="S163" i="6" s="1"/>
  <c r="T115" i="6"/>
  <c r="U115" i="6"/>
  <c r="U116" i="6" s="1"/>
  <c r="U117" i="6" s="1"/>
  <c r="U118" i="6" s="1"/>
  <c r="U119" i="6" s="1"/>
  <c r="U120" i="6" s="1"/>
  <c r="U121" i="6" s="1"/>
  <c r="U122" i="6" s="1"/>
  <c r="U123" i="6" s="1"/>
  <c r="U124" i="6" s="1"/>
  <c r="U125" i="6" s="1"/>
  <c r="U126" i="6" s="1"/>
  <c r="U127" i="6" s="1"/>
  <c r="U128" i="6" s="1"/>
  <c r="U129" i="6" s="1"/>
  <c r="U130" i="6" s="1"/>
  <c r="U131" i="6" s="1"/>
  <c r="U132" i="6" s="1"/>
  <c r="U133" i="6" s="1"/>
  <c r="U134" i="6" s="1"/>
  <c r="U135" i="6" s="1"/>
  <c r="U136" i="6" s="1"/>
  <c r="U137" i="6" s="1"/>
  <c r="U138" i="6" s="1"/>
  <c r="U139" i="6" s="1"/>
  <c r="U140" i="6" s="1"/>
  <c r="U141" i="6" s="1"/>
  <c r="U142" i="6" s="1"/>
  <c r="U143" i="6" s="1"/>
  <c r="U144" i="6" s="1"/>
  <c r="U145" i="6" s="1"/>
  <c r="U146" i="6" s="1"/>
  <c r="U147" i="6" s="1"/>
  <c r="U148" i="6" s="1"/>
  <c r="U149" i="6" s="1"/>
  <c r="U150" i="6" s="1"/>
  <c r="U151" i="6" s="1"/>
  <c r="U152" i="6" s="1"/>
  <c r="U153" i="6" s="1"/>
  <c r="U154" i="6" s="1"/>
  <c r="U155" i="6" s="1"/>
  <c r="U156" i="6" s="1"/>
  <c r="U157" i="6" s="1"/>
  <c r="U158" i="6" s="1"/>
  <c r="U159" i="6" s="1"/>
  <c r="U160" i="6" s="1"/>
  <c r="U161" i="6" s="1"/>
  <c r="U162" i="6" s="1"/>
  <c r="U163" i="6" s="1"/>
  <c r="V115" i="6"/>
  <c r="V116" i="6" s="1"/>
  <c r="V117" i="6" s="1"/>
  <c r="V118" i="6" s="1"/>
  <c r="V119" i="6" s="1"/>
  <c r="V120" i="6" s="1"/>
  <c r="V121" i="6" s="1"/>
  <c r="V122" i="6" s="1"/>
  <c r="V123" i="6" s="1"/>
  <c r="V124" i="6" s="1"/>
  <c r="V125" i="6" s="1"/>
  <c r="V126" i="6" s="1"/>
  <c r="V127" i="6" s="1"/>
  <c r="W115" i="6"/>
  <c r="W116" i="6" s="1"/>
  <c r="W117" i="6" s="1"/>
  <c r="W118" i="6" s="1"/>
  <c r="W119" i="6" s="1"/>
  <c r="W120" i="6" s="1"/>
  <c r="W121" i="6" s="1"/>
  <c r="W122" i="6" s="1"/>
  <c r="W123" i="6" s="1"/>
  <c r="W124" i="6" s="1"/>
  <c r="W125" i="6" s="1"/>
  <c r="W126" i="6" s="1"/>
  <c r="W127" i="6" s="1"/>
  <c r="W128" i="6" s="1"/>
  <c r="W129" i="6" s="1"/>
  <c r="W130" i="6" s="1"/>
  <c r="W131" i="6" s="1"/>
  <c r="W132" i="6" s="1"/>
  <c r="W133" i="6" s="1"/>
  <c r="W134" i="6" s="1"/>
  <c r="W135" i="6" s="1"/>
  <c r="W136" i="6" s="1"/>
  <c r="W137" i="6" s="1"/>
  <c r="W138" i="6" s="1"/>
  <c r="W139" i="6" s="1"/>
  <c r="W140" i="6" s="1"/>
  <c r="W141" i="6" s="1"/>
  <c r="W142" i="6" s="1"/>
  <c r="W143" i="6" s="1"/>
  <c r="W144" i="6" s="1"/>
  <c r="W145" i="6" s="1"/>
  <c r="W146" i="6" s="1"/>
  <c r="W147" i="6" s="1"/>
  <c r="W148" i="6" s="1"/>
  <c r="W149" i="6" s="1"/>
  <c r="W150" i="6" s="1"/>
  <c r="W151" i="6" s="1"/>
  <c r="W152" i="6" s="1"/>
  <c r="W153" i="6" s="1"/>
  <c r="W154" i="6" s="1"/>
  <c r="W155" i="6" s="1"/>
  <c r="W156" i="6" s="1"/>
  <c r="W157" i="6" s="1"/>
  <c r="W158" i="6" s="1"/>
  <c r="W159" i="6" s="1"/>
  <c r="W160" i="6" s="1"/>
  <c r="W161" i="6" s="1"/>
  <c r="W162" i="6" s="1"/>
  <c r="W163" i="6" s="1"/>
  <c r="X115" i="6"/>
  <c r="X116" i="6" s="1"/>
  <c r="X117" i="6" s="1"/>
  <c r="X118" i="6" s="1"/>
  <c r="X119" i="6" s="1"/>
  <c r="X120" i="6" s="1"/>
  <c r="X121" i="6" s="1"/>
  <c r="X122" i="6" s="1"/>
  <c r="X123" i="6" s="1"/>
  <c r="X124" i="6" s="1"/>
  <c r="X125" i="6" s="1"/>
  <c r="X126" i="6" s="1"/>
  <c r="X127" i="6" s="1"/>
  <c r="X128" i="6" s="1"/>
  <c r="X129" i="6" s="1"/>
  <c r="X130" i="6" s="1"/>
  <c r="X131" i="6" s="1"/>
  <c r="X132" i="6" s="1"/>
  <c r="X133" i="6" s="1"/>
  <c r="X134" i="6" s="1"/>
  <c r="X135" i="6" s="1"/>
  <c r="X136" i="6" s="1"/>
  <c r="X137" i="6" s="1"/>
  <c r="X138" i="6" s="1"/>
  <c r="X139" i="6" s="1"/>
  <c r="X140" i="6" s="1"/>
  <c r="X141" i="6" s="1"/>
  <c r="X142" i="6" s="1"/>
  <c r="X143" i="6" s="1"/>
  <c r="X144" i="6" s="1"/>
  <c r="X145" i="6" s="1"/>
  <c r="X146" i="6" s="1"/>
  <c r="X147" i="6" s="1"/>
  <c r="X148" i="6" s="1"/>
  <c r="X149" i="6" s="1"/>
  <c r="X150" i="6" s="1"/>
  <c r="X151" i="6" s="1"/>
  <c r="X152" i="6" s="1"/>
  <c r="X153" i="6" s="1"/>
  <c r="X154" i="6" s="1"/>
  <c r="X155" i="6" s="1"/>
  <c r="X156" i="6" s="1"/>
  <c r="X157" i="6" s="1"/>
  <c r="X158" i="6" s="1"/>
  <c r="X159" i="6" s="1"/>
  <c r="X160" i="6" s="1"/>
  <c r="X161" i="6" s="1"/>
  <c r="X162" i="6" s="1"/>
  <c r="X163" i="6" s="1"/>
  <c r="Y115" i="6"/>
  <c r="Y116" i="6" s="1"/>
  <c r="Y117" i="6" s="1"/>
  <c r="Y118" i="6" s="1"/>
  <c r="Y119" i="6" s="1"/>
  <c r="Y120" i="6" s="1"/>
  <c r="Y121" i="6" s="1"/>
  <c r="Y122" i="6" s="1"/>
  <c r="Y123" i="6" s="1"/>
  <c r="Y124" i="6" s="1"/>
  <c r="Y125" i="6" s="1"/>
  <c r="Y126" i="6" s="1"/>
  <c r="Y127" i="6" s="1"/>
  <c r="Y128" i="6" s="1"/>
  <c r="Y129" i="6" s="1"/>
  <c r="Y130" i="6" s="1"/>
  <c r="Y131" i="6" s="1"/>
  <c r="Y132" i="6" s="1"/>
  <c r="Y133" i="6" s="1"/>
  <c r="Y134" i="6" s="1"/>
  <c r="Y135" i="6" s="1"/>
  <c r="Y136" i="6" s="1"/>
  <c r="Y137" i="6" s="1"/>
  <c r="Y138" i="6" s="1"/>
  <c r="Y139" i="6" s="1"/>
  <c r="Y140" i="6" s="1"/>
  <c r="Y141" i="6" s="1"/>
  <c r="Y142" i="6" s="1"/>
  <c r="Y143" i="6" s="1"/>
  <c r="Y144" i="6" s="1"/>
  <c r="Y145" i="6" s="1"/>
  <c r="Y146" i="6" s="1"/>
  <c r="Y147" i="6" s="1"/>
  <c r="Y148" i="6" s="1"/>
  <c r="Y149" i="6" s="1"/>
  <c r="Y150" i="6" s="1"/>
  <c r="Y151" i="6" s="1"/>
  <c r="Y152" i="6" s="1"/>
  <c r="Y153" i="6" s="1"/>
  <c r="Y154" i="6" s="1"/>
  <c r="Y155" i="6" s="1"/>
  <c r="Y156" i="6" s="1"/>
  <c r="Y157" i="6" s="1"/>
  <c r="Y158" i="6" s="1"/>
  <c r="Y159" i="6" s="1"/>
  <c r="Y160" i="6" s="1"/>
  <c r="Y161" i="6" s="1"/>
  <c r="Y162" i="6" s="1"/>
  <c r="Y163" i="6" s="1"/>
  <c r="Z115" i="6"/>
  <c r="Z116" i="6" s="1"/>
  <c r="AA115" i="6"/>
  <c r="AA116" i="6" s="1"/>
  <c r="AA117" i="6" s="1"/>
  <c r="AA118" i="6" s="1"/>
  <c r="AA119" i="6" s="1"/>
  <c r="AA120" i="6" s="1"/>
  <c r="AA121" i="6" s="1"/>
  <c r="AA122" i="6" s="1"/>
  <c r="AA123" i="6" s="1"/>
  <c r="AA124" i="6" s="1"/>
  <c r="AA125" i="6" s="1"/>
  <c r="AA126" i="6" s="1"/>
  <c r="AA127" i="6" s="1"/>
  <c r="AA128" i="6" s="1"/>
  <c r="AA129" i="6" s="1"/>
  <c r="AA130" i="6" s="1"/>
  <c r="AA131" i="6" s="1"/>
  <c r="AA132" i="6" s="1"/>
  <c r="AA133" i="6" s="1"/>
  <c r="AA134" i="6" s="1"/>
  <c r="AA135" i="6" s="1"/>
  <c r="AA136" i="6" s="1"/>
  <c r="AA137" i="6" s="1"/>
  <c r="AA138" i="6" s="1"/>
  <c r="AA139" i="6" s="1"/>
  <c r="AA140" i="6" s="1"/>
  <c r="AA141" i="6" s="1"/>
  <c r="AA142" i="6" s="1"/>
  <c r="AA143" i="6" s="1"/>
  <c r="AA144" i="6" s="1"/>
  <c r="AA145" i="6" s="1"/>
  <c r="AA146" i="6" s="1"/>
  <c r="AA147" i="6" s="1"/>
  <c r="AA148" i="6" s="1"/>
  <c r="AA149" i="6" s="1"/>
  <c r="AA150" i="6" s="1"/>
  <c r="AA151" i="6" s="1"/>
  <c r="AA152" i="6" s="1"/>
  <c r="AA153" i="6" s="1"/>
  <c r="AA154" i="6" s="1"/>
  <c r="AA155" i="6" s="1"/>
  <c r="AA156" i="6" s="1"/>
  <c r="AA157" i="6" s="1"/>
  <c r="AA158" i="6" s="1"/>
  <c r="AA159" i="6" s="1"/>
  <c r="AA160" i="6" s="1"/>
  <c r="AA161" i="6" s="1"/>
  <c r="AA162" i="6" s="1"/>
  <c r="AA163" i="6" s="1"/>
  <c r="AB115" i="6"/>
  <c r="AC115" i="6"/>
  <c r="AD115" i="6"/>
  <c r="AD116" i="6" s="1"/>
  <c r="AD117" i="6" s="1"/>
  <c r="AD118" i="6" s="1"/>
  <c r="AD119" i="6" s="1"/>
  <c r="AD120" i="6" s="1"/>
  <c r="AD121" i="6" s="1"/>
  <c r="AD122" i="6" s="1"/>
  <c r="AD123" i="6" s="1"/>
  <c r="AD124" i="6" s="1"/>
  <c r="AD125" i="6" s="1"/>
  <c r="AD126" i="6" s="1"/>
  <c r="AD127" i="6" s="1"/>
  <c r="AD128" i="6" s="1"/>
  <c r="AD129" i="6" s="1"/>
  <c r="AD130" i="6" s="1"/>
  <c r="AD131" i="6" s="1"/>
  <c r="AD132" i="6" s="1"/>
  <c r="AD133" i="6" s="1"/>
  <c r="AD134" i="6" s="1"/>
  <c r="AD135" i="6" s="1"/>
  <c r="AD136" i="6" s="1"/>
  <c r="AD137" i="6" s="1"/>
  <c r="AD138" i="6" s="1"/>
  <c r="AD139" i="6" s="1"/>
  <c r="AD140" i="6" s="1"/>
  <c r="AD141" i="6" s="1"/>
  <c r="AD142" i="6" s="1"/>
  <c r="AD143" i="6" s="1"/>
  <c r="AD144" i="6" s="1"/>
  <c r="AD145" i="6" s="1"/>
  <c r="AD146" i="6" s="1"/>
  <c r="AD147" i="6" s="1"/>
  <c r="AD148" i="6" s="1"/>
  <c r="AD149" i="6" s="1"/>
  <c r="AD150" i="6" s="1"/>
  <c r="AD151" i="6" s="1"/>
  <c r="AD152" i="6" s="1"/>
  <c r="AD153" i="6" s="1"/>
  <c r="AD154" i="6" s="1"/>
  <c r="AD155" i="6" s="1"/>
  <c r="AD156" i="6" s="1"/>
  <c r="AD157" i="6" s="1"/>
  <c r="AD158" i="6" s="1"/>
  <c r="AD159" i="6" s="1"/>
  <c r="AD160" i="6" s="1"/>
  <c r="AD161" i="6" s="1"/>
  <c r="AD162" i="6" s="1"/>
  <c r="AD163" i="6" s="1"/>
  <c r="AE115" i="6"/>
  <c r="AE116" i="6" s="1"/>
  <c r="AE117" i="6" s="1"/>
  <c r="AE118" i="6" s="1"/>
  <c r="AE119" i="6" s="1"/>
  <c r="AE120" i="6" s="1"/>
  <c r="AE121" i="6" s="1"/>
  <c r="AE122" i="6" s="1"/>
  <c r="AE123" i="6" s="1"/>
  <c r="AE124" i="6" s="1"/>
  <c r="AE125" i="6" s="1"/>
  <c r="AE126" i="6" s="1"/>
  <c r="AE127" i="6" s="1"/>
  <c r="AE128" i="6" s="1"/>
  <c r="AE129" i="6" s="1"/>
  <c r="AE130" i="6" s="1"/>
  <c r="AE131" i="6" s="1"/>
  <c r="AE132" i="6" s="1"/>
  <c r="AE133" i="6" s="1"/>
  <c r="AE134" i="6" s="1"/>
  <c r="AE135" i="6" s="1"/>
  <c r="AE136" i="6" s="1"/>
  <c r="AE137" i="6" s="1"/>
  <c r="AE138" i="6" s="1"/>
  <c r="AE139" i="6" s="1"/>
  <c r="AE140" i="6" s="1"/>
  <c r="AE141" i="6" s="1"/>
  <c r="AE142" i="6" s="1"/>
  <c r="AE143" i="6" s="1"/>
  <c r="AE144" i="6" s="1"/>
  <c r="AE145" i="6" s="1"/>
  <c r="AE146" i="6" s="1"/>
  <c r="AE147" i="6" s="1"/>
  <c r="AE148" i="6" s="1"/>
  <c r="AE149" i="6" s="1"/>
  <c r="AE150" i="6" s="1"/>
  <c r="AE151" i="6" s="1"/>
  <c r="AE152" i="6" s="1"/>
  <c r="AE153" i="6" s="1"/>
  <c r="AE154" i="6" s="1"/>
  <c r="AE155" i="6" s="1"/>
  <c r="AE156" i="6" s="1"/>
  <c r="AE157" i="6" s="1"/>
  <c r="AE158" i="6" s="1"/>
  <c r="AE159" i="6" s="1"/>
  <c r="AE160" i="6" s="1"/>
  <c r="AE161" i="6" s="1"/>
  <c r="AE162" i="6" s="1"/>
  <c r="AE163" i="6" s="1"/>
  <c r="AF115" i="6"/>
  <c r="AF116" i="6" s="1"/>
  <c r="AF117" i="6" s="1"/>
  <c r="AF118" i="6" s="1"/>
  <c r="AF119" i="6" s="1"/>
  <c r="AF120" i="6" s="1"/>
  <c r="AF121" i="6" s="1"/>
  <c r="AF122" i="6" s="1"/>
  <c r="AF123" i="6" s="1"/>
  <c r="AF124" i="6" s="1"/>
  <c r="AF125" i="6" s="1"/>
  <c r="AF126" i="6" s="1"/>
  <c r="AF127" i="6" s="1"/>
  <c r="AF128" i="6" s="1"/>
  <c r="AF129" i="6" s="1"/>
  <c r="AF130" i="6" s="1"/>
  <c r="AF131" i="6" s="1"/>
  <c r="AF132" i="6" s="1"/>
  <c r="AF133" i="6" s="1"/>
  <c r="AF134" i="6" s="1"/>
  <c r="AF135" i="6" s="1"/>
  <c r="AF136" i="6" s="1"/>
  <c r="AF137" i="6" s="1"/>
  <c r="AF138" i="6" s="1"/>
  <c r="AF139" i="6" s="1"/>
  <c r="AF140" i="6" s="1"/>
  <c r="AF141" i="6" s="1"/>
  <c r="AF142" i="6" s="1"/>
  <c r="AF143" i="6" s="1"/>
  <c r="AF144" i="6" s="1"/>
  <c r="AF145" i="6" s="1"/>
  <c r="AF146" i="6" s="1"/>
  <c r="AF147" i="6" s="1"/>
  <c r="AF148" i="6" s="1"/>
  <c r="AF149" i="6" s="1"/>
  <c r="AF150" i="6" s="1"/>
  <c r="AF151" i="6" s="1"/>
  <c r="AF152" i="6" s="1"/>
  <c r="AF153" i="6" s="1"/>
  <c r="AF154" i="6" s="1"/>
  <c r="AF155" i="6" s="1"/>
  <c r="AF156" i="6" s="1"/>
  <c r="AF157" i="6" s="1"/>
  <c r="AF158" i="6" s="1"/>
  <c r="AF159" i="6" s="1"/>
  <c r="AF160" i="6" s="1"/>
  <c r="AF161" i="6" s="1"/>
  <c r="AF162" i="6" s="1"/>
  <c r="AF163" i="6" s="1"/>
  <c r="AG115" i="6"/>
  <c r="AG116" i="6" s="1"/>
  <c r="AG117" i="6" s="1"/>
  <c r="AG118" i="6" s="1"/>
  <c r="AG119" i="6" s="1"/>
  <c r="AG120" i="6" s="1"/>
  <c r="AG121" i="6" s="1"/>
  <c r="AG122" i="6" s="1"/>
  <c r="AG123" i="6" s="1"/>
  <c r="AG124" i="6" s="1"/>
  <c r="AG125" i="6" s="1"/>
  <c r="AG126" i="6" s="1"/>
  <c r="AG127" i="6" s="1"/>
  <c r="AG128" i="6" s="1"/>
  <c r="AG129" i="6" s="1"/>
  <c r="AG130" i="6" s="1"/>
  <c r="AG131" i="6" s="1"/>
  <c r="AG132" i="6" s="1"/>
  <c r="AG133" i="6" s="1"/>
  <c r="AG134" i="6" s="1"/>
  <c r="AG135" i="6" s="1"/>
  <c r="AG136" i="6" s="1"/>
  <c r="AG137" i="6" s="1"/>
  <c r="AG138" i="6" s="1"/>
  <c r="AG139" i="6" s="1"/>
  <c r="AG140" i="6" s="1"/>
  <c r="AG141" i="6" s="1"/>
  <c r="AG142" i="6" s="1"/>
  <c r="AG143" i="6" s="1"/>
  <c r="AG144" i="6" s="1"/>
  <c r="AG145" i="6" s="1"/>
  <c r="AG146" i="6" s="1"/>
  <c r="AG147" i="6" s="1"/>
  <c r="AG148" i="6" s="1"/>
  <c r="AG149" i="6" s="1"/>
  <c r="AG150" i="6" s="1"/>
  <c r="AG151" i="6" s="1"/>
  <c r="AG152" i="6" s="1"/>
  <c r="AG153" i="6" s="1"/>
  <c r="AG154" i="6" s="1"/>
  <c r="AG155" i="6" s="1"/>
  <c r="AG156" i="6" s="1"/>
  <c r="AG157" i="6" s="1"/>
  <c r="AG158" i="6" s="1"/>
  <c r="AG159" i="6" s="1"/>
  <c r="AG160" i="6" s="1"/>
  <c r="AG161" i="6" s="1"/>
  <c r="AG162" i="6" s="1"/>
  <c r="AG163" i="6" s="1"/>
  <c r="AH115" i="6"/>
  <c r="AH116" i="6" s="1"/>
  <c r="AH117" i="6" s="1"/>
  <c r="AH118" i="6" s="1"/>
  <c r="AH119" i="6" s="1"/>
  <c r="AH120" i="6" s="1"/>
  <c r="AI115" i="6"/>
  <c r="AI116" i="6" s="1"/>
  <c r="AI117" i="6" s="1"/>
  <c r="AI118" i="6" s="1"/>
  <c r="AI119" i="6" s="1"/>
  <c r="AI120" i="6" s="1"/>
  <c r="AI121" i="6" s="1"/>
  <c r="AI122" i="6" s="1"/>
  <c r="AI123" i="6" s="1"/>
  <c r="AI124" i="6" s="1"/>
  <c r="AI125" i="6" s="1"/>
  <c r="AI126" i="6" s="1"/>
  <c r="AI127" i="6" s="1"/>
  <c r="AI128" i="6" s="1"/>
  <c r="AI129" i="6" s="1"/>
  <c r="AI130" i="6" s="1"/>
  <c r="AI131" i="6" s="1"/>
  <c r="AI132" i="6" s="1"/>
  <c r="AI133" i="6" s="1"/>
  <c r="AI134" i="6" s="1"/>
  <c r="AI135" i="6" s="1"/>
  <c r="AI136" i="6" s="1"/>
  <c r="AI137" i="6" s="1"/>
  <c r="AI138" i="6" s="1"/>
  <c r="AI139" i="6" s="1"/>
  <c r="AI140" i="6" s="1"/>
  <c r="AI141" i="6" s="1"/>
  <c r="AI142" i="6" s="1"/>
  <c r="AI143" i="6" s="1"/>
  <c r="AI144" i="6" s="1"/>
  <c r="AI145" i="6" s="1"/>
  <c r="AI146" i="6" s="1"/>
  <c r="AI147" i="6" s="1"/>
  <c r="AI148" i="6" s="1"/>
  <c r="AI149" i="6" s="1"/>
  <c r="AI150" i="6" s="1"/>
  <c r="AI151" i="6" s="1"/>
  <c r="AI152" i="6" s="1"/>
  <c r="AI153" i="6" s="1"/>
  <c r="AI154" i="6" s="1"/>
  <c r="AI155" i="6" s="1"/>
  <c r="AI156" i="6" s="1"/>
  <c r="AI157" i="6" s="1"/>
  <c r="AI158" i="6" s="1"/>
  <c r="AI159" i="6" s="1"/>
  <c r="AI160" i="6" s="1"/>
  <c r="AI161" i="6" s="1"/>
  <c r="AI162" i="6" s="1"/>
  <c r="AI163" i="6" s="1"/>
  <c r="AJ115" i="6"/>
  <c r="AK115" i="6"/>
  <c r="AL115" i="6"/>
  <c r="AL116" i="6" s="1"/>
  <c r="AL117" i="6" s="1"/>
  <c r="AL118" i="6" s="1"/>
  <c r="AL119" i="6" s="1"/>
  <c r="AL120" i="6" s="1"/>
  <c r="AL121" i="6" s="1"/>
  <c r="AL122" i="6" s="1"/>
  <c r="AL123" i="6" s="1"/>
  <c r="AL124" i="6" s="1"/>
  <c r="AL125" i="6" s="1"/>
  <c r="AL126" i="6" s="1"/>
  <c r="AL127" i="6" s="1"/>
  <c r="AL128" i="6" s="1"/>
  <c r="AL129" i="6" s="1"/>
  <c r="AL130" i="6" s="1"/>
  <c r="AL131" i="6" s="1"/>
  <c r="AL132" i="6" s="1"/>
  <c r="AL133" i="6" s="1"/>
  <c r="AL134" i="6" s="1"/>
  <c r="AL135" i="6" s="1"/>
  <c r="AL136" i="6" s="1"/>
  <c r="AL137" i="6" s="1"/>
  <c r="AL138" i="6" s="1"/>
  <c r="AL139" i="6" s="1"/>
  <c r="AL140" i="6" s="1"/>
  <c r="AL141" i="6" s="1"/>
  <c r="AL142" i="6" s="1"/>
  <c r="AL143" i="6" s="1"/>
  <c r="AL144" i="6" s="1"/>
  <c r="AL145" i="6" s="1"/>
  <c r="AL146" i="6" s="1"/>
  <c r="AL147" i="6" s="1"/>
  <c r="AL148" i="6" s="1"/>
  <c r="AL149" i="6" s="1"/>
  <c r="AL150" i="6" s="1"/>
  <c r="AL151" i="6" s="1"/>
  <c r="AL152" i="6" s="1"/>
  <c r="AL153" i="6" s="1"/>
  <c r="AL154" i="6" s="1"/>
  <c r="AL155" i="6" s="1"/>
  <c r="AL156" i="6" s="1"/>
  <c r="AL157" i="6" s="1"/>
  <c r="AL158" i="6" s="1"/>
  <c r="AL159" i="6" s="1"/>
  <c r="AL160" i="6" s="1"/>
  <c r="AL161" i="6" s="1"/>
  <c r="AL162" i="6" s="1"/>
  <c r="AL163" i="6" s="1"/>
  <c r="AM115" i="6"/>
  <c r="AM116" i="6" s="1"/>
  <c r="AM117" i="6" s="1"/>
  <c r="AM118" i="6" s="1"/>
  <c r="AM119" i="6" s="1"/>
  <c r="AM120" i="6" s="1"/>
  <c r="AM121" i="6" s="1"/>
  <c r="AM122" i="6" s="1"/>
  <c r="AM123" i="6" s="1"/>
  <c r="AM124" i="6" s="1"/>
  <c r="AM125" i="6" s="1"/>
  <c r="AM126" i="6" s="1"/>
  <c r="AM127" i="6" s="1"/>
  <c r="AM128" i="6" s="1"/>
  <c r="AM129" i="6" s="1"/>
  <c r="AM130" i="6" s="1"/>
  <c r="AM131" i="6" s="1"/>
  <c r="AM132" i="6" s="1"/>
  <c r="AM133" i="6" s="1"/>
  <c r="AM134" i="6" s="1"/>
  <c r="AM135" i="6" s="1"/>
  <c r="AM136" i="6" s="1"/>
  <c r="AM137" i="6" s="1"/>
  <c r="AM138" i="6" s="1"/>
  <c r="AM139" i="6" s="1"/>
  <c r="AM140" i="6" s="1"/>
  <c r="AM141" i="6" s="1"/>
  <c r="AM142" i="6" s="1"/>
  <c r="AM143" i="6" s="1"/>
  <c r="AM144" i="6" s="1"/>
  <c r="AM145" i="6" s="1"/>
  <c r="AM146" i="6" s="1"/>
  <c r="AM147" i="6" s="1"/>
  <c r="AM148" i="6" s="1"/>
  <c r="AM149" i="6" s="1"/>
  <c r="AM150" i="6" s="1"/>
  <c r="AM151" i="6" s="1"/>
  <c r="AM152" i="6" s="1"/>
  <c r="AM153" i="6" s="1"/>
  <c r="AM154" i="6" s="1"/>
  <c r="AM155" i="6" s="1"/>
  <c r="AN115" i="6"/>
  <c r="AN116" i="6" s="1"/>
  <c r="AN117" i="6" s="1"/>
  <c r="AN118" i="6" s="1"/>
  <c r="AN119" i="6" s="1"/>
  <c r="AN120" i="6" s="1"/>
  <c r="AN121" i="6" s="1"/>
  <c r="AN122" i="6" s="1"/>
  <c r="AN123" i="6" s="1"/>
  <c r="AN124" i="6" s="1"/>
  <c r="AN125" i="6" s="1"/>
  <c r="AN126" i="6" s="1"/>
  <c r="AN127" i="6" s="1"/>
  <c r="AN128" i="6" s="1"/>
  <c r="AN129" i="6" s="1"/>
  <c r="AN130" i="6" s="1"/>
  <c r="AN131" i="6" s="1"/>
  <c r="AN132" i="6" s="1"/>
  <c r="AN133" i="6" s="1"/>
  <c r="AN134" i="6" s="1"/>
  <c r="AN135" i="6" s="1"/>
  <c r="AN136" i="6" s="1"/>
  <c r="AN137" i="6" s="1"/>
  <c r="AN138" i="6" s="1"/>
  <c r="AN139" i="6" s="1"/>
  <c r="AN140" i="6" s="1"/>
  <c r="AN141" i="6" s="1"/>
  <c r="AN142" i="6" s="1"/>
  <c r="AN143" i="6" s="1"/>
  <c r="AN144" i="6" s="1"/>
  <c r="AN145" i="6" s="1"/>
  <c r="AN146" i="6" s="1"/>
  <c r="AN147" i="6" s="1"/>
  <c r="AN148" i="6" s="1"/>
  <c r="AN149" i="6" s="1"/>
  <c r="AN150" i="6" s="1"/>
  <c r="AN151" i="6" s="1"/>
  <c r="AN152" i="6" s="1"/>
  <c r="AN153" i="6" s="1"/>
  <c r="AN154" i="6" s="1"/>
  <c r="AN155" i="6" s="1"/>
  <c r="AN156" i="6" s="1"/>
  <c r="AN157" i="6" s="1"/>
  <c r="AN158" i="6" s="1"/>
  <c r="AN159" i="6" s="1"/>
  <c r="AN160" i="6" s="1"/>
  <c r="AN161" i="6" s="1"/>
  <c r="AN162" i="6" s="1"/>
  <c r="AN163" i="6" s="1"/>
  <c r="AO115" i="6"/>
  <c r="AO116" i="6" s="1"/>
  <c r="AO117" i="6" s="1"/>
  <c r="AO118" i="6" s="1"/>
  <c r="AO119" i="6" s="1"/>
  <c r="AO120" i="6" s="1"/>
  <c r="AO121" i="6" s="1"/>
  <c r="AO122" i="6" s="1"/>
  <c r="AO123" i="6" s="1"/>
  <c r="AO124" i="6" s="1"/>
  <c r="AO125" i="6" s="1"/>
  <c r="AO126" i="6" s="1"/>
  <c r="AO127" i="6" s="1"/>
  <c r="AO128" i="6" s="1"/>
  <c r="AO129" i="6" s="1"/>
  <c r="AO130" i="6" s="1"/>
  <c r="AO131" i="6" s="1"/>
  <c r="AO132" i="6" s="1"/>
  <c r="AO133" i="6" s="1"/>
  <c r="AO134" i="6" s="1"/>
  <c r="AO135" i="6" s="1"/>
  <c r="AO136" i="6" s="1"/>
  <c r="AO137" i="6" s="1"/>
  <c r="AO138" i="6" s="1"/>
  <c r="AP115" i="6"/>
  <c r="AP116" i="6" s="1"/>
  <c r="AP117" i="6" s="1"/>
  <c r="AP118" i="6" s="1"/>
  <c r="AP119" i="6" s="1"/>
  <c r="AP120" i="6" s="1"/>
  <c r="AP121" i="6" s="1"/>
  <c r="AP122" i="6" s="1"/>
  <c r="AP123" i="6" s="1"/>
  <c r="AP124" i="6" s="1"/>
  <c r="AP125" i="6" s="1"/>
  <c r="AP126" i="6" s="1"/>
  <c r="AP127" i="6" s="1"/>
  <c r="AP128" i="6" s="1"/>
  <c r="AQ115" i="6"/>
  <c r="AQ116" i="6" s="1"/>
  <c r="AQ117" i="6" s="1"/>
  <c r="AQ118" i="6" s="1"/>
  <c r="AQ119" i="6" s="1"/>
  <c r="AQ120" i="6" s="1"/>
  <c r="AQ121" i="6" s="1"/>
  <c r="AQ122" i="6" s="1"/>
  <c r="AQ123" i="6" s="1"/>
  <c r="AQ124" i="6" s="1"/>
  <c r="AQ125" i="6" s="1"/>
  <c r="AQ126" i="6" s="1"/>
  <c r="AQ127" i="6" s="1"/>
  <c r="AQ128" i="6" s="1"/>
  <c r="AQ129" i="6" s="1"/>
  <c r="AQ130" i="6" s="1"/>
  <c r="AQ131" i="6" s="1"/>
  <c r="AQ132" i="6" s="1"/>
  <c r="AQ133" i="6" s="1"/>
  <c r="AQ134" i="6" s="1"/>
  <c r="AQ135" i="6" s="1"/>
  <c r="AQ136" i="6" s="1"/>
  <c r="AQ137" i="6" s="1"/>
  <c r="AQ138" i="6" s="1"/>
  <c r="AQ139" i="6" s="1"/>
  <c r="AQ140" i="6" s="1"/>
  <c r="AQ141" i="6" s="1"/>
  <c r="AQ142" i="6" s="1"/>
  <c r="AQ143" i="6" s="1"/>
  <c r="AQ144" i="6" s="1"/>
  <c r="AQ145" i="6" s="1"/>
  <c r="AQ146" i="6" s="1"/>
  <c r="AQ147" i="6" s="1"/>
  <c r="AQ148" i="6" s="1"/>
  <c r="AQ149" i="6" s="1"/>
  <c r="AQ150" i="6" s="1"/>
  <c r="AQ151" i="6" s="1"/>
  <c r="AQ152" i="6" s="1"/>
  <c r="AQ153" i="6" s="1"/>
  <c r="AQ154" i="6" s="1"/>
  <c r="AQ155" i="6" s="1"/>
  <c r="AQ156" i="6" s="1"/>
  <c r="AQ157" i="6" s="1"/>
  <c r="AQ158" i="6" s="1"/>
  <c r="AQ159" i="6" s="1"/>
  <c r="AQ160" i="6" s="1"/>
  <c r="AQ161" i="6" s="1"/>
  <c r="AQ162" i="6" s="1"/>
  <c r="AQ163" i="6" s="1"/>
  <c r="AR115" i="6"/>
  <c r="AS115" i="6"/>
  <c r="AS116" i="6" s="1"/>
  <c r="AS117" i="6" s="1"/>
  <c r="AS118" i="6" s="1"/>
  <c r="AS119" i="6" s="1"/>
  <c r="AS120" i="6" s="1"/>
  <c r="AS121" i="6" s="1"/>
  <c r="AS122" i="6" s="1"/>
  <c r="AS123" i="6" s="1"/>
  <c r="AS124" i="6" s="1"/>
  <c r="AS125" i="6" s="1"/>
  <c r="AS126" i="6" s="1"/>
  <c r="AS127" i="6" s="1"/>
  <c r="AS128" i="6" s="1"/>
  <c r="AS129" i="6" s="1"/>
  <c r="AS130" i="6" s="1"/>
  <c r="AT115" i="6"/>
  <c r="AT116" i="6" s="1"/>
  <c r="AT117" i="6" s="1"/>
  <c r="AT118" i="6" s="1"/>
  <c r="AT119" i="6" s="1"/>
  <c r="AT120" i="6" s="1"/>
  <c r="AT121" i="6" s="1"/>
  <c r="AT122" i="6" s="1"/>
  <c r="AT123" i="6" s="1"/>
  <c r="AT124" i="6" s="1"/>
  <c r="AT125" i="6" s="1"/>
  <c r="AT126" i="6" s="1"/>
  <c r="AT127" i="6" s="1"/>
  <c r="AT128" i="6" s="1"/>
  <c r="AT129" i="6" s="1"/>
  <c r="AT130" i="6" s="1"/>
  <c r="AT131" i="6" s="1"/>
  <c r="AT132" i="6" s="1"/>
  <c r="AT133" i="6" s="1"/>
  <c r="AT134" i="6" s="1"/>
  <c r="AT135" i="6" s="1"/>
  <c r="AT136" i="6" s="1"/>
  <c r="AT137" i="6" s="1"/>
  <c r="AT138" i="6" s="1"/>
  <c r="AT139" i="6" s="1"/>
  <c r="AT140" i="6" s="1"/>
  <c r="AT141" i="6" s="1"/>
  <c r="AT142" i="6" s="1"/>
  <c r="AT143" i="6" s="1"/>
  <c r="AT144" i="6" s="1"/>
  <c r="AT145" i="6" s="1"/>
  <c r="AT146" i="6" s="1"/>
  <c r="AT147" i="6" s="1"/>
  <c r="AT148" i="6" s="1"/>
  <c r="AT149" i="6" s="1"/>
  <c r="AT150" i="6" s="1"/>
  <c r="AT151" i="6" s="1"/>
  <c r="AT152" i="6" s="1"/>
  <c r="AT153" i="6" s="1"/>
  <c r="AT154" i="6" s="1"/>
  <c r="AT155" i="6" s="1"/>
  <c r="AT156" i="6" s="1"/>
  <c r="AT157" i="6" s="1"/>
  <c r="AT158" i="6" s="1"/>
  <c r="AT159" i="6" s="1"/>
  <c r="AT160" i="6" s="1"/>
  <c r="AT161" i="6" s="1"/>
  <c r="AT162" i="6" s="1"/>
  <c r="AT163" i="6" s="1"/>
  <c r="AU115" i="6"/>
  <c r="AU116" i="6" s="1"/>
  <c r="AU117" i="6" s="1"/>
  <c r="AU118" i="6" s="1"/>
  <c r="AU119" i="6" s="1"/>
  <c r="AU120" i="6" s="1"/>
  <c r="AU121" i="6" s="1"/>
  <c r="AU122" i="6" s="1"/>
  <c r="AU123" i="6" s="1"/>
  <c r="AU124" i="6" s="1"/>
  <c r="AU125" i="6" s="1"/>
  <c r="AU126" i="6" s="1"/>
  <c r="AU127" i="6" s="1"/>
  <c r="AU128" i="6" s="1"/>
  <c r="AU129" i="6" s="1"/>
  <c r="AU130" i="6" s="1"/>
  <c r="AU131" i="6" s="1"/>
  <c r="AU132" i="6" s="1"/>
  <c r="AU133" i="6" s="1"/>
  <c r="AU134" i="6" s="1"/>
  <c r="AU135" i="6" s="1"/>
  <c r="AU136" i="6" s="1"/>
  <c r="AU137" i="6" s="1"/>
  <c r="AU138" i="6" s="1"/>
  <c r="AU139" i="6" s="1"/>
  <c r="AU140" i="6" s="1"/>
  <c r="AU141" i="6" s="1"/>
  <c r="AU142" i="6" s="1"/>
  <c r="AU143" i="6" s="1"/>
  <c r="AU144" i="6" s="1"/>
  <c r="AU145" i="6" s="1"/>
  <c r="AU146" i="6" s="1"/>
  <c r="AU147" i="6" s="1"/>
  <c r="AU148" i="6" s="1"/>
  <c r="AU149" i="6" s="1"/>
  <c r="AU150" i="6" s="1"/>
  <c r="AU151" i="6" s="1"/>
  <c r="AU152" i="6" s="1"/>
  <c r="AU153" i="6" s="1"/>
  <c r="AU154" i="6" s="1"/>
  <c r="AU155" i="6" s="1"/>
  <c r="AU156" i="6" s="1"/>
  <c r="AU157" i="6" s="1"/>
  <c r="AU158" i="6" s="1"/>
  <c r="AU159" i="6" s="1"/>
  <c r="AU160" i="6" s="1"/>
  <c r="AU161" i="6" s="1"/>
  <c r="AU162" i="6" s="1"/>
  <c r="AU163" i="6" s="1"/>
  <c r="AV115" i="6"/>
  <c r="AV116" i="6" s="1"/>
  <c r="AV117" i="6" s="1"/>
  <c r="AV118" i="6" s="1"/>
  <c r="AV119" i="6" s="1"/>
  <c r="AV120" i="6" s="1"/>
  <c r="AV121" i="6" s="1"/>
  <c r="AV122" i="6" s="1"/>
  <c r="AV123" i="6" s="1"/>
  <c r="AV124" i="6" s="1"/>
  <c r="AV125" i="6" s="1"/>
  <c r="AV126" i="6" s="1"/>
  <c r="AV127" i="6" s="1"/>
  <c r="AV128" i="6" s="1"/>
  <c r="AV129" i="6" s="1"/>
  <c r="AV130" i="6" s="1"/>
  <c r="AV131" i="6" s="1"/>
  <c r="AV132" i="6" s="1"/>
  <c r="AV133" i="6" s="1"/>
  <c r="AV134" i="6" s="1"/>
  <c r="AV135" i="6" s="1"/>
  <c r="AV136" i="6" s="1"/>
  <c r="AV137" i="6" s="1"/>
  <c r="AV138" i="6" s="1"/>
  <c r="AV139" i="6" s="1"/>
  <c r="AV140" i="6" s="1"/>
  <c r="AV141" i="6" s="1"/>
  <c r="AV142" i="6" s="1"/>
  <c r="AV143" i="6" s="1"/>
  <c r="AV144" i="6" s="1"/>
  <c r="AV145" i="6" s="1"/>
  <c r="AV146" i="6" s="1"/>
  <c r="AV147" i="6" s="1"/>
  <c r="AV148" i="6" s="1"/>
  <c r="AV149" i="6" s="1"/>
  <c r="AV150" i="6" s="1"/>
  <c r="AV151" i="6" s="1"/>
  <c r="AV152" i="6" s="1"/>
  <c r="AV153" i="6" s="1"/>
  <c r="AV154" i="6" s="1"/>
  <c r="AV155" i="6" s="1"/>
  <c r="AV156" i="6" s="1"/>
  <c r="AV157" i="6" s="1"/>
  <c r="AV158" i="6" s="1"/>
  <c r="AV159" i="6" s="1"/>
  <c r="AV160" i="6" s="1"/>
  <c r="AV161" i="6" s="1"/>
  <c r="AV162" i="6" s="1"/>
  <c r="AV163" i="6" s="1"/>
  <c r="AW115" i="6"/>
  <c r="AW116" i="6" s="1"/>
  <c r="AW117" i="6" s="1"/>
  <c r="AW118" i="6" s="1"/>
  <c r="AW119" i="6" s="1"/>
  <c r="AW120" i="6" s="1"/>
  <c r="AW121" i="6" s="1"/>
  <c r="AW122" i="6" s="1"/>
  <c r="AW123" i="6" s="1"/>
  <c r="AW124" i="6" s="1"/>
  <c r="AW125" i="6" s="1"/>
  <c r="AW126" i="6" s="1"/>
  <c r="AW127" i="6" s="1"/>
  <c r="AW128" i="6" s="1"/>
  <c r="AW129" i="6" s="1"/>
  <c r="AW130" i="6" s="1"/>
  <c r="AW131" i="6" s="1"/>
  <c r="AW132" i="6" s="1"/>
  <c r="AW133" i="6" s="1"/>
  <c r="AW134" i="6" s="1"/>
  <c r="AW135" i="6" s="1"/>
  <c r="AW136" i="6" s="1"/>
  <c r="AW137" i="6" s="1"/>
  <c r="AW138" i="6" s="1"/>
  <c r="AW139" i="6" s="1"/>
  <c r="AW140" i="6" s="1"/>
  <c r="AW141" i="6" s="1"/>
  <c r="AW142" i="6" s="1"/>
  <c r="AW143" i="6" s="1"/>
  <c r="AW144" i="6" s="1"/>
  <c r="AW145" i="6" s="1"/>
  <c r="AW146" i="6" s="1"/>
  <c r="AW147" i="6" s="1"/>
  <c r="AW148" i="6" s="1"/>
  <c r="AW149" i="6" s="1"/>
  <c r="AW150" i="6" s="1"/>
  <c r="AW151" i="6" s="1"/>
  <c r="AW152" i="6" s="1"/>
  <c r="AW153" i="6" s="1"/>
  <c r="AW154" i="6" s="1"/>
  <c r="AW155" i="6" s="1"/>
  <c r="AW156" i="6" s="1"/>
  <c r="AW157" i="6" s="1"/>
  <c r="AW158" i="6" s="1"/>
  <c r="AW159" i="6" s="1"/>
  <c r="AW160" i="6" s="1"/>
  <c r="AW161" i="6" s="1"/>
  <c r="AW162" i="6" s="1"/>
  <c r="AW163" i="6" s="1"/>
  <c r="AX115" i="6"/>
  <c r="AX116" i="6" s="1"/>
  <c r="AX117" i="6" s="1"/>
  <c r="AX118" i="6" s="1"/>
  <c r="AX119" i="6" s="1"/>
  <c r="AX120" i="6" s="1"/>
  <c r="AX121" i="6" s="1"/>
  <c r="AX122" i="6" s="1"/>
  <c r="AX123" i="6" s="1"/>
  <c r="AY115" i="6"/>
  <c r="AY116" i="6" s="1"/>
  <c r="AY117" i="6" s="1"/>
  <c r="AY118" i="6" s="1"/>
  <c r="AY119" i="6" s="1"/>
  <c r="AY120" i="6" s="1"/>
  <c r="AY121" i="6" s="1"/>
  <c r="AY122" i="6" s="1"/>
  <c r="AY123" i="6" s="1"/>
  <c r="AY124" i="6" s="1"/>
  <c r="AY125" i="6" s="1"/>
  <c r="AY126" i="6" s="1"/>
  <c r="AY127" i="6" s="1"/>
  <c r="AY128" i="6" s="1"/>
  <c r="AY129" i="6" s="1"/>
  <c r="AY130" i="6" s="1"/>
  <c r="AY131" i="6" s="1"/>
  <c r="AY132" i="6" s="1"/>
  <c r="AY133" i="6" s="1"/>
  <c r="AY134" i="6" s="1"/>
  <c r="AY135" i="6" s="1"/>
  <c r="AY136" i="6" s="1"/>
  <c r="AY137" i="6" s="1"/>
  <c r="AY138" i="6" s="1"/>
  <c r="AY139" i="6" s="1"/>
  <c r="AY140" i="6" s="1"/>
  <c r="AY141" i="6" s="1"/>
  <c r="AY142" i="6" s="1"/>
  <c r="AY143" i="6" s="1"/>
  <c r="AY144" i="6" s="1"/>
  <c r="AY145" i="6" s="1"/>
  <c r="AY146" i="6" s="1"/>
  <c r="AY147" i="6" s="1"/>
  <c r="AY148" i="6" s="1"/>
  <c r="AY149" i="6" s="1"/>
  <c r="AY150" i="6" s="1"/>
  <c r="AY151" i="6" s="1"/>
  <c r="AY152" i="6" s="1"/>
  <c r="AY153" i="6" s="1"/>
  <c r="AY154" i="6" s="1"/>
  <c r="AY155" i="6" s="1"/>
  <c r="AY156" i="6" s="1"/>
  <c r="AY157" i="6" s="1"/>
  <c r="AY158" i="6" s="1"/>
  <c r="AY159" i="6" s="1"/>
  <c r="AY160" i="6" s="1"/>
  <c r="AY161" i="6" s="1"/>
  <c r="AY162" i="6" s="1"/>
  <c r="AY163" i="6" s="1"/>
  <c r="AZ115" i="6"/>
  <c r="AZ116" i="6" s="1"/>
  <c r="AZ117" i="6" s="1"/>
  <c r="AZ118" i="6" s="1"/>
  <c r="AZ119" i="6" s="1"/>
  <c r="AZ120" i="6" s="1"/>
  <c r="AZ121" i="6" s="1"/>
  <c r="AZ122" i="6" s="1"/>
  <c r="AZ123" i="6" s="1"/>
  <c r="AZ124" i="6" s="1"/>
  <c r="AZ125" i="6" s="1"/>
  <c r="AZ126" i="6" s="1"/>
  <c r="AZ127" i="6" s="1"/>
  <c r="AZ128" i="6" s="1"/>
  <c r="AZ129" i="6" s="1"/>
  <c r="AZ130" i="6" s="1"/>
  <c r="AZ131" i="6" s="1"/>
  <c r="AZ132" i="6" s="1"/>
  <c r="AZ133" i="6" s="1"/>
  <c r="AZ134" i="6" s="1"/>
  <c r="AZ135" i="6" s="1"/>
  <c r="AZ136" i="6" s="1"/>
  <c r="AZ137" i="6" s="1"/>
  <c r="AZ138" i="6" s="1"/>
  <c r="AZ139" i="6" s="1"/>
  <c r="AZ140" i="6" s="1"/>
  <c r="AZ141" i="6" s="1"/>
  <c r="AZ142" i="6" s="1"/>
  <c r="AZ143" i="6" s="1"/>
  <c r="AZ144" i="6" s="1"/>
  <c r="AZ145" i="6" s="1"/>
  <c r="AZ146" i="6" s="1"/>
  <c r="AZ147" i="6" s="1"/>
  <c r="AZ148" i="6" s="1"/>
  <c r="AZ149" i="6" s="1"/>
  <c r="AZ150" i="6" s="1"/>
  <c r="AZ151" i="6" s="1"/>
  <c r="AZ152" i="6" s="1"/>
  <c r="AZ153" i="6" s="1"/>
  <c r="AZ154" i="6" s="1"/>
  <c r="AZ155" i="6" s="1"/>
  <c r="AZ156" i="6" s="1"/>
  <c r="AZ157" i="6" s="1"/>
  <c r="AZ158" i="6" s="1"/>
  <c r="AZ159" i="6" s="1"/>
  <c r="AZ160" i="6" s="1"/>
  <c r="AZ161" i="6" s="1"/>
  <c r="AZ162" i="6" s="1"/>
  <c r="AZ163" i="6" s="1"/>
  <c r="BA115" i="6"/>
  <c r="BB115" i="6"/>
  <c r="BB116" i="6" s="1"/>
  <c r="BB117" i="6" s="1"/>
  <c r="BB118" i="6" s="1"/>
  <c r="BB119" i="6" s="1"/>
  <c r="BB120" i="6" s="1"/>
  <c r="BB121" i="6" s="1"/>
  <c r="BB122" i="6" s="1"/>
  <c r="BB123" i="6" s="1"/>
  <c r="BB124" i="6" s="1"/>
  <c r="BB125" i="6" s="1"/>
  <c r="BB126" i="6" s="1"/>
  <c r="BB127" i="6" s="1"/>
  <c r="BB128" i="6" s="1"/>
  <c r="BB129" i="6" s="1"/>
  <c r="BB130" i="6" s="1"/>
  <c r="BB131" i="6" s="1"/>
  <c r="BB132" i="6" s="1"/>
  <c r="BB133" i="6" s="1"/>
  <c r="BB134" i="6" s="1"/>
  <c r="BB135" i="6" s="1"/>
  <c r="BB136" i="6" s="1"/>
  <c r="BB137" i="6" s="1"/>
  <c r="BB138" i="6" s="1"/>
  <c r="BB139" i="6" s="1"/>
  <c r="BB140" i="6" s="1"/>
  <c r="BB141" i="6" s="1"/>
  <c r="BB142" i="6" s="1"/>
  <c r="BB143" i="6" s="1"/>
  <c r="BB144" i="6" s="1"/>
  <c r="BB145" i="6" s="1"/>
  <c r="BB146" i="6" s="1"/>
  <c r="BB147" i="6" s="1"/>
  <c r="BB148" i="6" s="1"/>
  <c r="BB149" i="6" s="1"/>
  <c r="BB150" i="6" s="1"/>
  <c r="BB151" i="6" s="1"/>
  <c r="BB152" i="6" s="1"/>
  <c r="BB153" i="6" s="1"/>
  <c r="BB154" i="6" s="1"/>
  <c r="BB155" i="6" s="1"/>
  <c r="BB156" i="6" s="1"/>
  <c r="BB157" i="6" s="1"/>
  <c r="BB158" i="6" s="1"/>
  <c r="BB159" i="6" s="1"/>
  <c r="BB160" i="6" s="1"/>
  <c r="BB161" i="6" s="1"/>
  <c r="BB162" i="6" s="1"/>
  <c r="BB163" i="6" s="1"/>
  <c r="BC115" i="6"/>
  <c r="BD115" i="6"/>
  <c r="BD116" i="6" s="1"/>
  <c r="BD117" i="6" s="1"/>
  <c r="BD118" i="6" s="1"/>
  <c r="BD119" i="6" s="1"/>
  <c r="BD120" i="6" s="1"/>
  <c r="BD121" i="6" s="1"/>
  <c r="BD122" i="6" s="1"/>
  <c r="BD123" i="6" s="1"/>
  <c r="BD124" i="6" s="1"/>
  <c r="BD125" i="6" s="1"/>
  <c r="BD126" i="6" s="1"/>
  <c r="BD127" i="6" s="1"/>
  <c r="BD128" i="6" s="1"/>
  <c r="BD129" i="6" s="1"/>
  <c r="BD130" i="6" s="1"/>
  <c r="BD131" i="6" s="1"/>
  <c r="BD132" i="6" s="1"/>
  <c r="BD133" i="6" s="1"/>
  <c r="BD134" i="6" s="1"/>
  <c r="BD135" i="6" s="1"/>
  <c r="BD136" i="6" s="1"/>
  <c r="BD137" i="6" s="1"/>
  <c r="BD138" i="6" s="1"/>
  <c r="BD139" i="6" s="1"/>
  <c r="BD140" i="6" s="1"/>
  <c r="BD141" i="6" s="1"/>
  <c r="BD142" i="6" s="1"/>
  <c r="BD143" i="6" s="1"/>
  <c r="BD144" i="6" s="1"/>
  <c r="BD145" i="6" s="1"/>
  <c r="BD146" i="6" s="1"/>
  <c r="BD147" i="6" s="1"/>
  <c r="BD148" i="6" s="1"/>
  <c r="BD149" i="6" s="1"/>
  <c r="BD150" i="6" s="1"/>
  <c r="BD151" i="6" s="1"/>
  <c r="BD152" i="6" s="1"/>
  <c r="BD153" i="6" s="1"/>
  <c r="BD154" i="6" s="1"/>
  <c r="BD155" i="6" s="1"/>
  <c r="BD156" i="6" s="1"/>
  <c r="BD157" i="6" s="1"/>
  <c r="BD158" i="6" s="1"/>
  <c r="BD159" i="6" s="1"/>
  <c r="BD160" i="6" s="1"/>
  <c r="BD161" i="6" s="1"/>
  <c r="BD162" i="6" s="1"/>
  <c r="BD163" i="6" s="1"/>
  <c r="BE115" i="6"/>
  <c r="BE116" i="6" s="1"/>
  <c r="BE117" i="6" s="1"/>
  <c r="BE118" i="6" s="1"/>
  <c r="BE119" i="6" s="1"/>
  <c r="BE120" i="6" s="1"/>
  <c r="BE121" i="6" s="1"/>
  <c r="BE122" i="6" s="1"/>
  <c r="BE123" i="6" s="1"/>
  <c r="BE124" i="6" s="1"/>
  <c r="BE125" i="6" s="1"/>
  <c r="BE126" i="6" s="1"/>
  <c r="BE127" i="6" s="1"/>
  <c r="BE128" i="6" s="1"/>
  <c r="BE129" i="6" s="1"/>
  <c r="BE130" i="6" s="1"/>
  <c r="BE131" i="6" s="1"/>
  <c r="BE132" i="6" s="1"/>
  <c r="BE133" i="6" s="1"/>
  <c r="BE134" i="6" s="1"/>
  <c r="BE135" i="6" s="1"/>
  <c r="BE136" i="6" s="1"/>
  <c r="BE137" i="6" s="1"/>
  <c r="BE138" i="6" s="1"/>
  <c r="BE139" i="6" s="1"/>
  <c r="BE140" i="6" s="1"/>
  <c r="BE141" i="6" s="1"/>
  <c r="BE142" i="6" s="1"/>
  <c r="BE143" i="6" s="1"/>
  <c r="BE144" i="6" s="1"/>
  <c r="BE145" i="6" s="1"/>
  <c r="BE146" i="6" s="1"/>
  <c r="BE147" i="6" s="1"/>
  <c r="BE148" i="6" s="1"/>
  <c r="BE149" i="6" s="1"/>
  <c r="BE150" i="6" s="1"/>
  <c r="BE151" i="6" s="1"/>
  <c r="BE152" i="6" s="1"/>
  <c r="BE153" i="6" s="1"/>
  <c r="BE154" i="6" s="1"/>
  <c r="BE155" i="6" s="1"/>
  <c r="BE156" i="6" s="1"/>
  <c r="BE157" i="6" s="1"/>
  <c r="BE158" i="6" s="1"/>
  <c r="BE159" i="6" s="1"/>
  <c r="BE160" i="6" s="1"/>
  <c r="BE161" i="6" s="1"/>
  <c r="BE162" i="6" s="1"/>
  <c r="BE163" i="6" s="1"/>
  <c r="BF115" i="6"/>
  <c r="BF116" i="6" s="1"/>
  <c r="BF117" i="6" s="1"/>
  <c r="BF118" i="6" s="1"/>
  <c r="BF119" i="6" s="1"/>
  <c r="BG115" i="6"/>
  <c r="BG116" i="6" s="1"/>
  <c r="BG117" i="6" s="1"/>
  <c r="BG118" i="6" s="1"/>
  <c r="BG119" i="6" s="1"/>
  <c r="BG120" i="6" s="1"/>
  <c r="BG121" i="6" s="1"/>
  <c r="BG122" i="6" s="1"/>
  <c r="BG123" i="6" s="1"/>
  <c r="BG124" i="6" s="1"/>
  <c r="BG125" i="6" s="1"/>
  <c r="BG126" i="6" s="1"/>
  <c r="BG127" i="6" s="1"/>
  <c r="BG128" i="6" s="1"/>
  <c r="BG129" i="6" s="1"/>
  <c r="BG130" i="6" s="1"/>
  <c r="BG131" i="6" s="1"/>
  <c r="BG132" i="6" s="1"/>
  <c r="BG133" i="6" s="1"/>
  <c r="BG134" i="6" s="1"/>
  <c r="BG135" i="6" s="1"/>
  <c r="BG136" i="6" s="1"/>
  <c r="BG137" i="6" s="1"/>
  <c r="BG138" i="6" s="1"/>
  <c r="BG139" i="6" s="1"/>
  <c r="BG140" i="6" s="1"/>
  <c r="BG141" i="6" s="1"/>
  <c r="BG142" i="6" s="1"/>
  <c r="BG143" i="6" s="1"/>
  <c r="BG144" i="6" s="1"/>
  <c r="BG145" i="6" s="1"/>
  <c r="BG146" i="6" s="1"/>
  <c r="BG147" i="6" s="1"/>
  <c r="BG148" i="6" s="1"/>
  <c r="BG149" i="6" s="1"/>
  <c r="BG150" i="6" s="1"/>
  <c r="BG151" i="6" s="1"/>
  <c r="BG152" i="6" s="1"/>
  <c r="BG153" i="6" s="1"/>
  <c r="BG154" i="6" s="1"/>
  <c r="BG155" i="6" s="1"/>
  <c r="BG156" i="6" s="1"/>
  <c r="BG157" i="6" s="1"/>
  <c r="BG158" i="6" s="1"/>
  <c r="BG159" i="6" s="1"/>
  <c r="BG160" i="6" s="1"/>
  <c r="BG161" i="6" s="1"/>
  <c r="BG162" i="6" s="1"/>
  <c r="BG163" i="6" s="1"/>
  <c r="BH115" i="6"/>
  <c r="BI115" i="6"/>
  <c r="BI116" i="6" s="1"/>
  <c r="BI117" i="6" s="1"/>
  <c r="BI118" i="6" s="1"/>
  <c r="BI119" i="6" s="1"/>
  <c r="BI120" i="6" s="1"/>
  <c r="BI121" i="6" s="1"/>
  <c r="BI122" i="6" s="1"/>
  <c r="BI123" i="6" s="1"/>
  <c r="BI124" i="6" s="1"/>
  <c r="BI125" i="6" s="1"/>
  <c r="BI126" i="6" s="1"/>
  <c r="BI127" i="6" s="1"/>
  <c r="BI128" i="6" s="1"/>
  <c r="BI129" i="6" s="1"/>
  <c r="BI130" i="6" s="1"/>
  <c r="BI131" i="6" s="1"/>
  <c r="BI132" i="6" s="1"/>
  <c r="BI133" i="6" s="1"/>
  <c r="BI134" i="6" s="1"/>
  <c r="BI135" i="6" s="1"/>
  <c r="BI136" i="6" s="1"/>
  <c r="BI137" i="6" s="1"/>
  <c r="BI138" i="6" s="1"/>
  <c r="BI139" i="6" s="1"/>
  <c r="BI140" i="6" s="1"/>
  <c r="BI141" i="6" s="1"/>
  <c r="BI142" i="6" s="1"/>
  <c r="BI143" i="6" s="1"/>
  <c r="BI144" i="6" s="1"/>
  <c r="BI145" i="6" s="1"/>
  <c r="BI146" i="6" s="1"/>
  <c r="BI147" i="6" s="1"/>
  <c r="BI148" i="6" s="1"/>
  <c r="BI149" i="6" s="1"/>
  <c r="BI150" i="6" s="1"/>
  <c r="BI151" i="6" s="1"/>
  <c r="BI152" i="6" s="1"/>
  <c r="BI153" i="6" s="1"/>
  <c r="BI154" i="6" s="1"/>
  <c r="BI155" i="6" s="1"/>
  <c r="BI156" i="6" s="1"/>
  <c r="BI157" i="6" s="1"/>
  <c r="BI158" i="6" s="1"/>
  <c r="BI159" i="6" s="1"/>
  <c r="BI160" i="6" s="1"/>
  <c r="BI161" i="6" s="1"/>
  <c r="BI162" i="6" s="1"/>
  <c r="BI163" i="6" s="1"/>
  <c r="BJ115" i="6"/>
  <c r="BJ116" i="6" s="1"/>
  <c r="BJ117" i="6" s="1"/>
  <c r="BJ118" i="6" s="1"/>
  <c r="BJ119" i="6" s="1"/>
  <c r="BJ120" i="6" s="1"/>
  <c r="BJ121" i="6" s="1"/>
  <c r="BJ122" i="6" s="1"/>
  <c r="BJ123" i="6" s="1"/>
  <c r="BJ124" i="6" s="1"/>
  <c r="BJ125" i="6" s="1"/>
  <c r="BJ126" i="6" s="1"/>
  <c r="BJ127" i="6" s="1"/>
  <c r="BJ128" i="6" s="1"/>
  <c r="BJ129" i="6" s="1"/>
  <c r="BJ130" i="6" s="1"/>
  <c r="BJ131" i="6" s="1"/>
  <c r="BJ132" i="6" s="1"/>
  <c r="BJ133" i="6" s="1"/>
  <c r="BJ134" i="6" s="1"/>
  <c r="BJ135" i="6" s="1"/>
  <c r="BJ136" i="6" s="1"/>
  <c r="BJ137" i="6" s="1"/>
  <c r="BJ138" i="6" s="1"/>
  <c r="BJ139" i="6" s="1"/>
  <c r="BJ140" i="6" s="1"/>
  <c r="BJ141" i="6" s="1"/>
  <c r="BJ142" i="6" s="1"/>
  <c r="BJ143" i="6" s="1"/>
  <c r="BJ144" i="6" s="1"/>
  <c r="BJ145" i="6" s="1"/>
  <c r="BJ146" i="6" s="1"/>
  <c r="BJ147" i="6" s="1"/>
  <c r="BJ148" i="6" s="1"/>
  <c r="BJ149" i="6" s="1"/>
  <c r="BJ150" i="6" s="1"/>
  <c r="BJ151" i="6" s="1"/>
  <c r="BJ152" i="6" s="1"/>
  <c r="BJ153" i="6" s="1"/>
  <c r="BJ154" i="6" s="1"/>
  <c r="BJ155" i="6" s="1"/>
  <c r="BJ156" i="6" s="1"/>
  <c r="BJ157" i="6" s="1"/>
  <c r="BJ158" i="6" s="1"/>
  <c r="BJ159" i="6" s="1"/>
  <c r="BJ160" i="6" s="1"/>
  <c r="BJ161" i="6" s="1"/>
  <c r="BJ162" i="6" s="1"/>
  <c r="BJ163" i="6" s="1"/>
  <c r="BK115" i="6"/>
  <c r="BK116" i="6" s="1"/>
  <c r="BK117" i="6" s="1"/>
  <c r="BK118" i="6" s="1"/>
  <c r="BK119" i="6" s="1"/>
  <c r="BK120" i="6" s="1"/>
  <c r="BK121" i="6" s="1"/>
  <c r="BK122" i="6" s="1"/>
  <c r="BK123" i="6" s="1"/>
  <c r="BK124" i="6" s="1"/>
  <c r="BK125" i="6" s="1"/>
  <c r="BK126" i="6" s="1"/>
  <c r="BK127" i="6" s="1"/>
  <c r="BK128" i="6" s="1"/>
  <c r="BK129" i="6" s="1"/>
  <c r="BK130" i="6" s="1"/>
  <c r="BK131" i="6" s="1"/>
  <c r="BK132" i="6" s="1"/>
  <c r="BK133" i="6" s="1"/>
  <c r="BK134" i="6" s="1"/>
  <c r="BK135" i="6" s="1"/>
  <c r="BK136" i="6" s="1"/>
  <c r="BK137" i="6" s="1"/>
  <c r="BK138" i="6" s="1"/>
  <c r="BK139" i="6" s="1"/>
  <c r="BK140" i="6" s="1"/>
  <c r="BK141" i="6" s="1"/>
  <c r="BK142" i="6" s="1"/>
  <c r="BK143" i="6" s="1"/>
  <c r="BK144" i="6" s="1"/>
  <c r="BK145" i="6" s="1"/>
  <c r="BK146" i="6" s="1"/>
  <c r="BK147" i="6" s="1"/>
  <c r="BK148" i="6" s="1"/>
  <c r="BK149" i="6" s="1"/>
  <c r="BK150" i="6" s="1"/>
  <c r="BK151" i="6" s="1"/>
  <c r="BK152" i="6" s="1"/>
  <c r="BK153" i="6" s="1"/>
  <c r="BK154" i="6" s="1"/>
  <c r="BK155" i="6" s="1"/>
  <c r="BK156" i="6" s="1"/>
  <c r="BK157" i="6" s="1"/>
  <c r="BK158" i="6" s="1"/>
  <c r="BK159" i="6" s="1"/>
  <c r="BK160" i="6" s="1"/>
  <c r="BK161" i="6" s="1"/>
  <c r="BK162" i="6" s="1"/>
  <c r="BK163" i="6" s="1"/>
  <c r="BL115" i="6"/>
  <c r="BL116" i="6" s="1"/>
  <c r="BL117" i="6" s="1"/>
  <c r="BL118" i="6" s="1"/>
  <c r="BL119" i="6" s="1"/>
  <c r="BL120" i="6" s="1"/>
  <c r="BL121" i="6" s="1"/>
  <c r="BL122" i="6" s="1"/>
  <c r="BL123" i="6" s="1"/>
  <c r="BL124" i="6" s="1"/>
  <c r="BL125" i="6" s="1"/>
  <c r="BL126" i="6" s="1"/>
  <c r="BL127" i="6" s="1"/>
  <c r="BL128" i="6" s="1"/>
  <c r="BL129" i="6" s="1"/>
  <c r="BL130" i="6" s="1"/>
  <c r="BL131" i="6" s="1"/>
  <c r="BL132" i="6" s="1"/>
  <c r="BL133" i="6" s="1"/>
  <c r="BL134" i="6" s="1"/>
  <c r="BL135" i="6" s="1"/>
  <c r="BL136" i="6" s="1"/>
  <c r="BL137" i="6" s="1"/>
  <c r="BL138" i="6" s="1"/>
  <c r="BL139" i="6" s="1"/>
  <c r="BL140" i="6" s="1"/>
  <c r="BL141" i="6" s="1"/>
  <c r="BL142" i="6" s="1"/>
  <c r="BL143" i="6" s="1"/>
  <c r="BL144" i="6" s="1"/>
  <c r="BL145" i="6" s="1"/>
  <c r="BL146" i="6" s="1"/>
  <c r="BL147" i="6" s="1"/>
  <c r="BL148" i="6" s="1"/>
  <c r="BL149" i="6" s="1"/>
  <c r="BL150" i="6" s="1"/>
  <c r="BL151" i="6" s="1"/>
  <c r="BL152" i="6" s="1"/>
  <c r="BL153" i="6" s="1"/>
  <c r="BL154" i="6" s="1"/>
  <c r="BL155" i="6" s="1"/>
  <c r="BL156" i="6" s="1"/>
  <c r="BL157" i="6" s="1"/>
  <c r="BL158" i="6" s="1"/>
  <c r="BL159" i="6" s="1"/>
  <c r="BL160" i="6" s="1"/>
  <c r="BL161" i="6" s="1"/>
  <c r="BL162" i="6" s="1"/>
  <c r="BL163" i="6" s="1"/>
  <c r="BM115" i="6"/>
  <c r="BM116" i="6" s="1"/>
  <c r="BM117" i="6" s="1"/>
  <c r="BM118" i="6" s="1"/>
  <c r="BM119" i="6" s="1"/>
  <c r="BM120" i="6" s="1"/>
  <c r="BM121" i="6" s="1"/>
  <c r="BM122" i="6" s="1"/>
  <c r="BM123" i="6" s="1"/>
  <c r="BM124" i="6" s="1"/>
  <c r="BM125" i="6" s="1"/>
  <c r="BM126" i="6" s="1"/>
  <c r="BM127" i="6" s="1"/>
  <c r="BM128" i="6" s="1"/>
  <c r="BM129" i="6" s="1"/>
  <c r="BM130" i="6" s="1"/>
  <c r="BM131" i="6" s="1"/>
  <c r="BM132" i="6" s="1"/>
  <c r="BM133" i="6" s="1"/>
  <c r="BM134" i="6" s="1"/>
  <c r="BM135" i="6" s="1"/>
  <c r="BM136" i="6" s="1"/>
  <c r="BM137" i="6" s="1"/>
  <c r="BM138" i="6" s="1"/>
  <c r="BM139" i="6" s="1"/>
  <c r="BM140" i="6" s="1"/>
  <c r="BM141" i="6" s="1"/>
  <c r="BM142" i="6" s="1"/>
  <c r="BM143" i="6" s="1"/>
  <c r="BM144" i="6" s="1"/>
  <c r="BM145" i="6" s="1"/>
  <c r="BM146" i="6" s="1"/>
  <c r="BM147" i="6" s="1"/>
  <c r="BM148" i="6" s="1"/>
  <c r="BM149" i="6" s="1"/>
  <c r="BM150" i="6" s="1"/>
  <c r="BM151" i="6" s="1"/>
  <c r="BM152" i="6" s="1"/>
  <c r="BM153" i="6" s="1"/>
  <c r="BM154" i="6" s="1"/>
  <c r="BM155" i="6" s="1"/>
  <c r="BM156" i="6" s="1"/>
  <c r="BM157" i="6" s="1"/>
  <c r="BM158" i="6" s="1"/>
  <c r="BM159" i="6" s="1"/>
  <c r="BM160" i="6" s="1"/>
  <c r="BM161" i="6" s="1"/>
  <c r="BM162" i="6" s="1"/>
  <c r="BM163" i="6" s="1"/>
  <c r="BN115" i="6"/>
  <c r="BN116" i="6" s="1"/>
  <c r="BN117" i="6" s="1"/>
  <c r="BN118" i="6" s="1"/>
  <c r="BN119" i="6" s="1"/>
  <c r="BN120" i="6" s="1"/>
  <c r="BN121" i="6" s="1"/>
  <c r="BN122" i="6" s="1"/>
  <c r="BN123" i="6" s="1"/>
  <c r="BN124" i="6" s="1"/>
  <c r="BN125" i="6" s="1"/>
  <c r="BN126" i="6" s="1"/>
  <c r="BN127" i="6" s="1"/>
  <c r="BN128" i="6" s="1"/>
  <c r="BN129" i="6" s="1"/>
  <c r="BN130" i="6" s="1"/>
  <c r="BN131" i="6" s="1"/>
  <c r="BN132" i="6" s="1"/>
  <c r="BN133" i="6" s="1"/>
  <c r="BN134" i="6" s="1"/>
  <c r="BN135" i="6" s="1"/>
  <c r="BO115" i="6"/>
  <c r="BO116" i="6" s="1"/>
  <c r="BO117" i="6" s="1"/>
  <c r="BO118" i="6" s="1"/>
  <c r="BO119" i="6" s="1"/>
  <c r="BO120" i="6" s="1"/>
  <c r="BO121" i="6" s="1"/>
  <c r="BO122" i="6" s="1"/>
  <c r="BO123" i="6" s="1"/>
  <c r="BO124" i="6" s="1"/>
  <c r="BO125" i="6" s="1"/>
  <c r="BO126" i="6" s="1"/>
  <c r="BO127" i="6" s="1"/>
  <c r="BO128" i="6" s="1"/>
  <c r="BO129" i="6" s="1"/>
  <c r="BO130" i="6" s="1"/>
  <c r="BO131" i="6" s="1"/>
  <c r="BO132" i="6" s="1"/>
  <c r="BO133" i="6" s="1"/>
  <c r="BO134" i="6" s="1"/>
  <c r="BO135" i="6" s="1"/>
  <c r="BO136" i="6" s="1"/>
  <c r="BO137" i="6" s="1"/>
  <c r="BP115" i="6"/>
  <c r="BQ115" i="6"/>
  <c r="BR115" i="6"/>
  <c r="BR116" i="6" s="1"/>
  <c r="BR117" i="6" s="1"/>
  <c r="BR118" i="6" s="1"/>
  <c r="BR119" i="6" s="1"/>
  <c r="BR120" i="6" s="1"/>
  <c r="BR121" i="6" s="1"/>
  <c r="BR122" i="6" s="1"/>
  <c r="BR123" i="6" s="1"/>
  <c r="BR124" i="6" s="1"/>
  <c r="BR125" i="6" s="1"/>
  <c r="BR126" i="6" s="1"/>
  <c r="BR127" i="6" s="1"/>
  <c r="BR128" i="6" s="1"/>
  <c r="BR129" i="6" s="1"/>
  <c r="BR130" i="6" s="1"/>
  <c r="BR131" i="6" s="1"/>
  <c r="BR132" i="6" s="1"/>
  <c r="BR133" i="6" s="1"/>
  <c r="BR134" i="6" s="1"/>
  <c r="BR135" i="6" s="1"/>
  <c r="BR136" i="6" s="1"/>
  <c r="BR137" i="6" s="1"/>
  <c r="BR138" i="6" s="1"/>
  <c r="BR139" i="6" s="1"/>
  <c r="BR140" i="6" s="1"/>
  <c r="BR141" i="6" s="1"/>
  <c r="BR142" i="6" s="1"/>
  <c r="BR143" i="6" s="1"/>
  <c r="BR144" i="6" s="1"/>
  <c r="BR145" i="6" s="1"/>
  <c r="BR146" i="6" s="1"/>
  <c r="BR147" i="6" s="1"/>
  <c r="BR148" i="6" s="1"/>
  <c r="BR149" i="6" s="1"/>
  <c r="BR150" i="6" s="1"/>
  <c r="BR151" i="6" s="1"/>
  <c r="BR152" i="6" s="1"/>
  <c r="BR153" i="6" s="1"/>
  <c r="BR154" i="6" s="1"/>
  <c r="BR155" i="6" s="1"/>
  <c r="BR156" i="6" s="1"/>
  <c r="BR157" i="6" s="1"/>
  <c r="BR158" i="6" s="1"/>
  <c r="BR159" i="6" s="1"/>
  <c r="BR160" i="6" s="1"/>
  <c r="BR161" i="6" s="1"/>
  <c r="BR162" i="6" s="1"/>
  <c r="BR163" i="6" s="1"/>
  <c r="BS115" i="6"/>
  <c r="BT115" i="6"/>
  <c r="BT116" i="6" s="1"/>
  <c r="BT117" i="6" s="1"/>
  <c r="BT118" i="6" s="1"/>
  <c r="BT119" i="6" s="1"/>
  <c r="BT120" i="6" s="1"/>
  <c r="BT121" i="6" s="1"/>
  <c r="BT122" i="6" s="1"/>
  <c r="BT123" i="6" s="1"/>
  <c r="BT124" i="6" s="1"/>
  <c r="BT125" i="6" s="1"/>
  <c r="BT126" i="6" s="1"/>
  <c r="BT127" i="6" s="1"/>
  <c r="BT128" i="6" s="1"/>
  <c r="BT129" i="6" s="1"/>
  <c r="BT130" i="6" s="1"/>
  <c r="BT131" i="6" s="1"/>
  <c r="BT132" i="6" s="1"/>
  <c r="BT133" i="6" s="1"/>
  <c r="BT134" i="6" s="1"/>
  <c r="BT135" i="6" s="1"/>
  <c r="BT136" i="6" s="1"/>
  <c r="BT137" i="6" s="1"/>
  <c r="BT138" i="6" s="1"/>
  <c r="BT139" i="6" s="1"/>
  <c r="BT140" i="6" s="1"/>
  <c r="BT141" i="6" s="1"/>
  <c r="BT142" i="6" s="1"/>
  <c r="BT143" i="6" s="1"/>
  <c r="BT144" i="6" s="1"/>
  <c r="BT145" i="6" s="1"/>
  <c r="BT146" i="6" s="1"/>
  <c r="BT147" i="6" s="1"/>
  <c r="BT148" i="6" s="1"/>
  <c r="BT149" i="6" s="1"/>
  <c r="BT150" i="6" s="1"/>
  <c r="BT151" i="6" s="1"/>
  <c r="BT152" i="6" s="1"/>
  <c r="BT153" i="6" s="1"/>
  <c r="BT154" i="6" s="1"/>
  <c r="BT155" i="6" s="1"/>
  <c r="BT156" i="6" s="1"/>
  <c r="BT157" i="6" s="1"/>
  <c r="BT158" i="6" s="1"/>
  <c r="BT159" i="6" s="1"/>
  <c r="BT160" i="6" s="1"/>
  <c r="BT161" i="6" s="1"/>
  <c r="BT162" i="6" s="1"/>
  <c r="BT163" i="6" s="1"/>
  <c r="BU115" i="6"/>
  <c r="BU116" i="6" s="1"/>
  <c r="BU117" i="6" s="1"/>
  <c r="BU118" i="6" s="1"/>
  <c r="BU119" i="6" s="1"/>
  <c r="BU120" i="6" s="1"/>
  <c r="BU121" i="6" s="1"/>
  <c r="BU122" i="6" s="1"/>
  <c r="BU123" i="6" s="1"/>
  <c r="BU124" i="6" s="1"/>
  <c r="BU125" i="6" s="1"/>
  <c r="BU126" i="6" s="1"/>
  <c r="BU127" i="6" s="1"/>
  <c r="BU128" i="6" s="1"/>
  <c r="BU129" i="6" s="1"/>
  <c r="BU130" i="6" s="1"/>
  <c r="BU131" i="6" s="1"/>
  <c r="BU132" i="6" s="1"/>
  <c r="BU133" i="6" s="1"/>
  <c r="BU134" i="6" s="1"/>
  <c r="BU135" i="6" s="1"/>
  <c r="BU136" i="6" s="1"/>
  <c r="BU137" i="6" s="1"/>
  <c r="BU138" i="6" s="1"/>
  <c r="BU139" i="6" s="1"/>
  <c r="BU140" i="6" s="1"/>
  <c r="BU141" i="6" s="1"/>
  <c r="BU142" i="6" s="1"/>
  <c r="BU143" i="6" s="1"/>
  <c r="BU144" i="6" s="1"/>
  <c r="BU145" i="6" s="1"/>
  <c r="BU146" i="6" s="1"/>
  <c r="BU147" i="6" s="1"/>
  <c r="BU148" i="6" s="1"/>
  <c r="BU149" i="6" s="1"/>
  <c r="BU150" i="6" s="1"/>
  <c r="BU151" i="6" s="1"/>
  <c r="BU152" i="6" s="1"/>
  <c r="BU153" i="6" s="1"/>
  <c r="BU154" i="6" s="1"/>
  <c r="BU155" i="6" s="1"/>
  <c r="BU156" i="6" s="1"/>
  <c r="BU157" i="6" s="1"/>
  <c r="BU158" i="6" s="1"/>
  <c r="BU159" i="6" s="1"/>
  <c r="BU160" i="6" s="1"/>
  <c r="BU161" i="6" s="1"/>
  <c r="BU162" i="6" s="1"/>
  <c r="BU163" i="6" s="1"/>
  <c r="BV115" i="6"/>
  <c r="BV116" i="6" s="1"/>
  <c r="BV117" i="6" s="1"/>
  <c r="BV118" i="6" s="1"/>
  <c r="BV119" i="6" s="1"/>
  <c r="BV120" i="6" s="1"/>
  <c r="BV121" i="6" s="1"/>
  <c r="BV122" i="6" s="1"/>
  <c r="BV123" i="6" s="1"/>
  <c r="BV124" i="6" s="1"/>
  <c r="BV125" i="6" s="1"/>
  <c r="BV126" i="6" s="1"/>
  <c r="BV127" i="6" s="1"/>
  <c r="BV128" i="6" s="1"/>
  <c r="BV129" i="6" s="1"/>
  <c r="BV130" i="6" s="1"/>
  <c r="BV131" i="6" s="1"/>
  <c r="BV132" i="6" s="1"/>
  <c r="BV133" i="6" s="1"/>
  <c r="BW115" i="6"/>
  <c r="BW116" i="6" s="1"/>
  <c r="BW117" i="6" s="1"/>
  <c r="BW118" i="6" s="1"/>
  <c r="BW119" i="6" s="1"/>
  <c r="BW120" i="6" s="1"/>
  <c r="BW121" i="6" s="1"/>
  <c r="BW122" i="6" s="1"/>
  <c r="BW123" i="6" s="1"/>
  <c r="BW124" i="6" s="1"/>
  <c r="BW125" i="6" s="1"/>
  <c r="BW126" i="6" s="1"/>
  <c r="BW127" i="6" s="1"/>
  <c r="BW128" i="6" s="1"/>
  <c r="BW129" i="6" s="1"/>
  <c r="BW130" i="6" s="1"/>
  <c r="BW131" i="6" s="1"/>
  <c r="BW132" i="6" s="1"/>
  <c r="BW133" i="6" s="1"/>
  <c r="BW134" i="6" s="1"/>
  <c r="BW135" i="6" s="1"/>
  <c r="BW136" i="6" s="1"/>
  <c r="BW137" i="6" s="1"/>
  <c r="BW138" i="6" s="1"/>
  <c r="BW139" i="6" s="1"/>
  <c r="BW140" i="6" s="1"/>
  <c r="BW141" i="6" s="1"/>
  <c r="BW142" i="6" s="1"/>
  <c r="BW143" i="6" s="1"/>
  <c r="BW144" i="6" s="1"/>
  <c r="BW145" i="6" s="1"/>
  <c r="BW146" i="6" s="1"/>
  <c r="BW147" i="6" s="1"/>
  <c r="BW148" i="6" s="1"/>
  <c r="BW149" i="6" s="1"/>
  <c r="BW150" i="6" s="1"/>
  <c r="BW151" i="6" s="1"/>
  <c r="BW152" i="6" s="1"/>
  <c r="BW153" i="6" s="1"/>
  <c r="BW154" i="6" s="1"/>
  <c r="BW155" i="6" s="1"/>
  <c r="BW156" i="6" s="1"/>
  <c r="BW157" i="6" s="1"/>
  <c r="BW158" i="6" s="1"/>
  <c r="BW159" i="6" s="1"/>
  <c r="BW160" i="6" s="1"/>
  <c r="BW161" i="6" s="1"/>
  <c r="BW162" i="6" s="1"/>
  <c r="BW163" i="6" s="1"/>
  <c r="BX115" i="6"/>
  <c r="BY115" i="6"/>
  <c r="BZ115" i="6"/>
  <c r="BZ116" i="6" s="1"/>
  <c r="BZ117" i="6" s="1"/>
  <c r="BZ118" i="6" s="1"/>
  <c r="BZ119" i="6" s="1"/>
  <c r="BZ120" i="6" s="1"/>
  <c r="BZ121" i="6" s="1"/>
  <c r="BZ122" i="6" s="1"/>
  <c r="BZ123" i="6" s="1"/>
  <c r="BZ124" i="6" s="1"/>
  <c r="BZ125" i="6" s="1"/>
  <c r="BZ126" i="6" s="1"/>
  <c r="BZ127" i="6" s="1"/>
  <c r="BZ128" i="6" s="1"/>
  <c r="BZ129" i="6" s="1"/>
  <c r="BZ130" i="6" s="1"/>
  <c r="BZ131" i="6" s="1"/>
  <c r="BZ132" i="6" s="1"/>
  <c r="BZ133" i="6" s="1"/>
  <c r="BZ134" i="6" s="1"/>
  <c r="BZ135" i="6" s="1"/>
  <c r="BZ136" i="6" s="1"/>
  <c r="BZ137" i="6" s="1"/>
  <c r="BZ138" i="6" s="1"/>
  <c r="BZ139" i="6" s="1"/>
  <c r="BZ140" i="6" s="1"/>
  <c r="BZ141" i="6" s="1"/>
  <c r="BZ142" i="6" s="1"/>
  <c r="BZ143" i="6" s="1"/>
  <c r="BZ144" i="6" s="1"/>
  <c r="BZ145" i="6" s="1"/>
  <c r="BZ146" i="6" s="1"/>
  <c r="BZ147" i="6" s="1"/>
  <c r="BZ148" i="6" s="1"/>
  <c r="BZ149" i="6" s="1"/>
  <c r="BZ150" i="6" s="1"/>
  <c r="BZ151" i="6" s="1"/>
  <c r="BZ152" i="6" s="1"/>
  <c r="BZ153" i="6" s="1"/>
  <c r="BZ154" i="6" s="1"/>
  <c r="BZ155" i="6" s="1"/>
  <c r="BZ156" i="6" s="1"/>
  <c r="BZ157" i="6" s="1"/>
  <c r="BZ158" i="6" s="1"/>
  <c r="BZ159" i="6" s="1"/>
  <c r="BZ160" i="6" s="1"/>
  <c r="BZ161" i="6" s="1"/>
  <c r="BZ162" i="6" s="1"/>
  <c r="BZ163" i="6" s="1"/>
  <c r="CA115" i="6"/>
  <c r="CB115" i="6"/>
  <c r="CB116" i="6" s="1"/>
  <c r="CB117" i="6" s="1"/>
  <c r="CB118" i="6" s="1"/>
  <c r="CB119" i="6" s="1"/>
  <c r="CB120" i="6" s="1"/>
  <c r="CB121" i="6" s="1"/>
  <c r="CB122" i="6" s="1"/>
  <c r="CB123" i="6" s="1"/>
  <c r="CB124" i="6" s="1"/>
  <c r="CB125" i="6" s="1"/>
  <c r="CB126" i="6" s="1"/>
  <c r="CB127" i="6" s="1"/>
  <c r="CB128" i="6" s="1"/>
  <c r="CB129" i="6" s="1"/>
  <c r="CB130" i="6" s="1"/>
  <c r="CB131" i="6" s="1"/>
  <c r="CB132" i="6" s="1"/>
  <c r="CB133" i="6" s="1"/>
  <c r="CB134" i="6" s="1"/>
  <c r="CB135" i="6" s="1"/>
  <c r="CB136" i="6" s="1"/>
  <c r="CB137" i="6" s="1"/>
  <c r="CB138" i="6" s="1"/>
  <c r="CB139" i="6" s="1"/>
  <c r="CB140" i="6" s="1"/>
  <c r="CB141" i="6" s="1"/>
  <c r="CB142" i="6" s="1"/>
  <c r="CB143" i="6" s="1"/>
  <c r="CB144" i="6" s="1"/>
  <c r="CB145" i="6" s="1"/>
  <c r="CB146" i="6" s="1"/>
  <c r="CB147" i="6" s="1"/>
  <c r="CB148" i="6" s="1"/>
  <c r="CB149" i="6" s="1"/>
  <c r="CB150" i="6" s="1"/>
  <c r="CB151" i="6" s="1"/>
  <c r="CB152" i="6" s="1"/>
  <c r="CB153" i="6" s="1"/>
  <c r="CB154" i="6" s="1"/>
  <c r="CB155" i="6" s="1"/>
  <c r="CB156" i="6" s="1"/>
  <c r="CB157" i="6" s="1"/>
  <c r="CB158" i="6" s="1"/>
  <c r="CB159" i="6" s="1"/>
  <c r="CB160" i="6" s="1"/>
  <c r="CB161" i="6" s="1"/>
  <c r="CB162" i="6" s="1"/>
  <c r="CB163" i="6" s="1"/>
  <c r="CC115" i="6"/>
  <c r="CC116" i="6" s="1"/>
  <c r="CC117" i="6" s="1"/>
  <c r="CC118" i="6" s="1"/>
  <c r="CC119" i="6" s="1"/>
  <c r="CC120" i="6" s="1"/>
  <c r="CC121" i="6" s="1"/>
  <c r="CC122" i="6" s="1"/>
  <c r="CC123" i="6" s="1"/>
  <c r="CC124" i="6" s="1"/>
  <c r="CC125" i="6" s="1"/>
  <c r="CC126" i="6" s="1"/>
  <c r="CC127" i="6" s="1"/>
  <c r="CC128" i="6" s="1"/>
  <c r="CC129" i="6" s="1"/>
  <c r="CC130" i="6" s="1"/>
  <c r="CC131" i="6" s="1"/>
  <c r="CC132" i="6" s="1"/>
  <c r="CC133" i="6" s="1"/>
  <c r="CC134" i="6" s="1"/>
  <c r="CC135" i="6" s="1"/>
  <c r="CC136" i="6" s="1"/>
  <c r="CC137" i="6" s="1"/>
  <c r="CC138" i="6" s="1"/>
  <c r="CC139" i="6" s="1"/>
  <c r="CC140" i="6" s="1"/>
  <c r="CC141" i="6" s="1"/>
  <c r="CC142" i="6" s="1"/>
  <c r="CC143" i="6" s="1"/>
  <c r="CC144" i="6" s="1"/>
  <c r="CC145" i="6" s="1"/>
  <c r="CC146" i="6" s="1"/>
  <c r="CC147" i="6" s="1"/>
  <c r="CC148" i="6" s="1"/>
  <c r="CC149" i="6" s="1"/>
  <c r="CC150" i="6" s="1"/>
  <c r="CC151" i="6" s="1"/>
  <c r="CC152" i="6" s="1"/>
  <c r="CC153" i="6" s="1"/>
  <c r="CC154" i="6" s="1"/>
  <c r="CC155" i="6" s="1"/>
  <c r="CC156" i="6" s="1"/>
  <c r="CC157" i="6" s="1"/>
  <c r="CC158" i="6" s="1"/>
  <c r="CC159" i="6" s="1"/>
  <c r="CC160" i="6" s="1"/>
  <c r="CC161" i="6" s="1"/>
  <c r="CC162" i="6" s="1"/>
  <c r="CC163" i="6" s="1"/>
  <c r="L116" i="6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M116" i="6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M127" i="6" s="1"/>
  <c r="M128" i="6" s="1"/>
  <c r="M129" i="6" s="1"/>
  <c r="M130" i="6" s="1"/>
  <c r="M131" i="6" s="1"/>
  <c r="M132" i="6" s="1"/>
  <c r="M133" i="6" s="1"/>
  <c r="M134" i="6" s="1"/>
  <c r="M135" i="6" s="1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M156" i="6" s="1"/>
  <c r="M157" i="6" s="1"/>
  <c r="M158" i="6" s="1"/>
  <c r="M159" i="6" s="1"/>
  <c r="M160" i="6" s="1"/>
  <c r="M161" i="6" s="1"/>
  <c r="M162" i="6" s="1"/>
  <c r="M163" i="6" s="1"/>
  <c r="T116" i="6"/>
  <c r="T117" i="6" s="1"/>
  <c r="T118" i="6" s="1"/>
  <c r="T119" i="6" s="1"/>
  <c r="T120" i="6" s="1"/>
  <c r="T121" i="6" s="1"/>
  <c r="T122" i="6" s="1"/>
  <c r="T123" i="6" s="1"/>
  <c r="T124" i="6" s="1"/>
  <c r="T125" i="6" s="1"/>
  <c r="T126" i="6" s="1"/>
  <c r="T127" i="6" s="1"/>
  <c r="T128" i="6" s="1"/>
  <c r="T129" i="6" s="1"/>
  <c r="T130" i="6" s="1"/>
  <c r="T131" i="6" s="1"/>
  <c r="T132" i="6" s="1"/>
  <c r="T133" i="6" s="1"/>
  <c r="T134" i="6" s="1"/>
  <c r="T135" i="6" s="1"/>
  <c r="T136" i="6" s="1"/>
  <c r="T137" i="6" s="1"/>
  <c r="T138" i="6" s="1"/>
  <c r="T139" i="6" s="1"/>
  <c r="T140" i="6" s="1"/>
  <c r="T141" i="6" s="1"/>
  <c r="T142" i="6" s="1"/>
  <c r="T143" i="6" s="1"/>
  <c r="T144" i="6" s="1"/>
  <c r="T145" i="6" s="1"/>
  <c r="T146" i="6" s="1"/>
  <c r="T147" i="6" s="1"/>
  <c r="T148" i="6" s="1"/>
  <c r="T149" i="6" s="1"/>
  <c r="T150" i="6" s="1"/>
  <c r="T151" i="6" s="1"/>
  <c r="T152" i="6" s="1"/>
  <c r="T153" i="6" s="1"/>
  <c r="T154" i="6" s="1"/>
  <c r="T155" i="6" s="1"/>
  <c r="T156" i="6" s="1"/>
  <c r="T157" i="6" s="1"/>
  <c r="T158" i="6" s="1"/>
  <c r="T159" i="6" s="1"/>
  <c r="T160" i="6" s="1"/>
  <c r="T161" i="6" s="1"/>
  <c r="T162" i="6" s="1"/>
  <c r="T163" i="6" s="1"/>
  <c r="AB116" i="6"/>
  <c r="AB117" i="6" s="1"/>
  <c r="AB118" i="6" s="1"/>
  <c r="AB119" i="6" s="1"/>
  <c r="AB120" i="6" s="1"/>
  <c r="AB121" i="6" s="1"/>
  <c r="AB122" i="6" s="1"/>
  <c r="AB123" i="6" s="1"/>
  <c r="AB124" i="6" s="1"/>
  <c r="AB125" i="6" s="1"/>
  <c r="AB126" i="6" s="1"/>
  <c r="AB127" i="6" s="1"/>
  <c r="AB128" i="6" s="1"/>
  <c r="AB129" i="6" s="1"/>
  <c r="AB130" i="6" s="1"/>
  <c r="AB131" i="6" s="1"/>
  <c r="AB132" i="6" s="1"/>
  <c r="AB133" i="6" s="1"/>
  <c r="AB134" i="6" s="1"/>
  <c r="AB135" i="6" s="1"/>
  <c r="AB136" i="6" s="1"/>
  <c r="AB137" i="6" s="1"/>
  <c r="AB138" i="6" s="1"/>
  <c r="AB139" i="6" s="1"/>
  <c r="AB140" i="6" s="1"/>
  <c r="AB141" i="6" s="1"/>
  <c r="AB142" i="6" s="1"/>
  <c r="AB143" i="6" s="1"/>
  <c r="AB144" i="6" s="1"/>
  <c r="AB145" i="6" s="1"/>
  <c r="AB146" i="6" s="1"/>
  <c r="AB147" i="6" s="1"/>
  <c r="AB148" i="6" s="1"/>
  <c r="AB149" i="6" s="1"/>
  <c r="AB150" i="6" s="1"/>
  <c r="AB151" i="6" s="1"/>
  <c r="AB152" i="6" s="1"/>
  <c r="AB153" i="6" s="1"/>
  <c r="AB154" i="6" s="1"/>
  <c r="AB155" i="6" s="1"/>
  <c r="AB156" i="6" s="1"/>
  <c r="AB157" i="6" s="1"/>
  <c r="AB158" i="6" s="1"/>
  <c r="AB159" i="6" s="1"/>
  <c r="AB160" i="6" s="1"/>
  <c r="AB161" i="6" s="1"/>
  <c r="AB162" i="6" s="1"/>
  <c r="AB163" i="6" s="1"/>
  <c r="AC116" i="6"/>
  <c r="AC117" i="6" s="1"/>
  <c r="AC118" i="6" s="1"/>
  <c r="AC119" i="6" s="1"/>
  <c r="AC120" i="6" s="1"/>
  <c r="AC121" i="6" s="1"/>
  <c r="AC122" i="6" s="1"/>
  <c r="AC123" i="6" s="1"/>
  <c r="AC124" i="6" s="1"/>
  <c r="AC125" i="6" s="1"/>
  <c r="AC126" i="6" s="1"/>
  <c r="AC127" i="6" s="1"/>
  <c r="AC128" i="6" s="1"/>
  <c r="AC129" i="6" s="1"/>
  <c r="AC130" i="6" s="1"/>
  <c r="AC131" i="6" s="1"/>
  <c r="AC132" i="6" s="1"/>
  <c r="AC133" i="6" s="1"/>
  <c r="AC134" i="6" s="1"/>
  <c r="AC135" i="6" s="1"/>
  <c r="AC136" i="6" s="1"/>
  <c r="AC137" i="6" s="1"/>
  <c r="AC138" i="6" s="1"/>
  <c r="AC139" i="6" s="1"/>
  <c r="AC140" i="6" s="1"/>
  <c r="AC141" i="6" s="1"/>
  <c r="AC142" i="6" s="1"/>
  <c r="AC143" i="6" s="1"/>
  <c r="AC144" i="6" s="1"/>
  <c r="AC145" i="6" s="1"/>
  <c r="AC146" i="6" s="1"/>
  <c r="AC147" i="6" s="1"/>
  <c r="AC148" i="6" s="1"/>
  <c r="AC149" i="6" s="1"/>
  <c r="AC150" i="6" s="1"/>
  <c r="AC151" i="6" s="1"/>
  <c r="AC152" i="6" s="1"/>
  <c r="AC153" i="6" s="1"/>
  <c r="AC154" i="6" s="1"/>
  <c r="AC155" i="6" s="1"/>
  <c r="AC156" i="6" s="1"/>
  <c r="AC157" i="6" s="1"/>
  <c r="AC158" i="6" s="1"/>
  <c r="AC159" i="6" s="1"/>
  <c r="AC160" i="6" s="1"/>
  <c r="AC161" i="6" s="1"/>
  <c r="AC162" i="6" s="1"/>
  <c r="AC163" i="6" s="1"/>
  <c r="AJ116" i="6"/>
  <c r="AJ117" i="6" s="1"/>
  <c r="AJ118" i="6" s="1"/>
  <c r="AJ119" i="6" s="1"/>
  <c r="AJ120" i="6" s="1"/>
  <c r="AJ121" i="6" s="1"/>
  <c r="AJ122" i="6" s="1"/>
  <c r="AJ123" i="6" s="1"/>
  <c r="AJ124" i="6" s="1"/>
  <c r="AJ125" i="6" s="1"/>
  <c r="AJ126" i="6" s="1"/>
  <c r="AJ127" i="6" s="1"/>
  <c r="AJ128" i="6" s="1"/>
  <c r="AJ129" i="6" s="1"/>
  <c r="AJ130" i="6" s="1"/>
  <c r="AJ131" i="6" s="1"/>
  <c r="AJ132" i="6" s="1"/>
  <c r="AJ133" i="6" s="1"/>
  <c r="AJ134" i="6" s="1"/>
  <c r="AJ135" i="6" s="1"/>
  <c r="AJ136" i="6" s="1"/>
  <c r="AJ137" i="6" s="1"/>
  <c r="AJ138" i="6" s="1"/>
  <c r="AJ139" i="6" s="1"/>
  <c r="AJ140" i="6" s="1"/>
  <c r="AJ141" i="6" s="1"/>
  <c r="AJ142" i="6" s="1"/>
  <c r="AJ143" i="6" s="1"/>
  <c r="AJ144" i="6" s="1"/>
  <c r="AJ145" i="6" s="1"/>
  <c r="AJ146" i="6" s="1"/>
  <c r="AJ147" i="6" s="1"/>
  <c r="AJ148" i="6" s="1"/>
  <c r="AJ149" i="6" s="1"/>
  <c r="AJ150" i="6" s="1"/>
  <c r="AJ151" i="6" s="1"/>
  <c r="AJ152" i="6" s="1"/>
  <c r="AJ153" i="6" s="1"/>
  <c r="AJ154" i="6" s="1"/>
  <c r="AJ155" i="6" s="1"/>
  <c r="AJ156" i="6" s="1"/>
  <c r="AJ157" i="6" s="1"/>
  <c r="AJ158" i="6" s="1"/>
  <c r="AJ159" i="6" s="1"/>
  <c r="AJ160" i="6" s="1"/>
  <c r="AJ161" i="6" s="1"/>
  <c r="AJ162" i="6" s="1"/>
  <c r="AJ163" i="6" s="1"/>
  <c r="AK116" i="6"/>
  <c r="AK117" i="6" s="1"/>
  <c r="AK118" i="6" s="1"/>
  <c r="AK119" i="6" s="1"/>
  <c r="AK120" i="6" s="1"/>
  <c r="AK121" i="6" s="1"/>
  <c r="AK122" i="6" s="1"/>
  <c r="AK123" i="6" s="1"/>
  <c r="AK124" i="6" s="1"/>
  <c r="AK125" i="6" s="1"/>
  <c r="AK126" i="6" s="1"/>
  <c r="AK127" i="6" s="1"/>
  <c r="AK128" i="6" s="1"/>
  <c r="AK129" i="6" s="1"/>
  <c r="AK130" i="6" s="1"/>
  <c r="AR116" i="6"/>
  <c r="AR117" i="6" s="1"/>
  <c r="AR118" i="6" s="1"/>
  <c r="AR119" i="6" s="1"/>
  <c r="AR120" i="6" s="1"/>
  <c r="AR121" i="6" s="1"/>
  <c r="AR122" i="6" s="1"/>
  <c r="BA116" i="6"/>
  <c r="BA117" i="6" s="1"/>
  <c r="BA118" i="6" s="1"/>
  <c r="BA119" i="6" s="1"/>
  <c r="BA120" i="6" s="1"/>
  <c r="BA121" i="6" s="1"/>
  <c r="BA122" i="6" s="1"/>
  <c r="BA123" i="6" s="1"/>
  <c r="BA124" i="6" s="1"/>
  <c r="BA125" i="6" s="1"/>
  <c r="BA126" i="6" s="1"/>
  <c r="BA127" i="6" s="1"/>
  <c r="BA128" i="6" s="1"/>
  <c r="BA129" i="6" s="1"/>
  <c r="BA130" i="6" s="1"/>
  <c r="BA131" i="6" s="1"/>
  <c r="BA132" i="6" s="1"/>
  <c r="BA133" i="6" s="1"/>
  <c r="BA134" i="6" s="1"/>
  <c r="BA135" i="6" s="1"/>
  <c r="BA136" i="6" s="1"/>
  <c r="BA137" i="6" s="1"/>
  <c r="BA138" i="6" s="1"/>
  <c r="BA139" i="6" s="1"/>
  <c r="BA140" i="6" s="1"/>
  <c r="BA141" i="6" s="1"/>
  <c r="BA142" i="6" s="1"/>
  <c r="BA143" i="6" s="1"/>
  <c r="BA144" i="6" s="1"/>
  <c r="BA145" i="6" s="1"/>
  <c r="BA146" i="6" s="1"/>
  <c r="BA147" i="6" s="1"/>
  <c r="BA148" i="6" s="1"/>
  <c r="BA149" i="6" s="1"/>
  <c r="BA150" i="6" s="1"/>
  <c r="BA151" i="6" s="1"/>
  <c r="BA152" i="6" s="1"/>
  <c r="BA153" i="6" s="1"/>
  <c r="BA154" i="6" s="1"/>
  <c r="BA155" i="6" s="1"/>
  <c r="BA156" i="6" s="1"/>
  <c r="BA157" i="6" s="1"/>
  <c r="BA158" i="6" s="1"/>
  <c r="BA159" i="6" s="1"/>
  <c r="BA160" i="6" s="1"/>
  <c r="BA161" i="6" s="1"/>
  <c r="BA162" i="6" s="1"/>
  <c r="BA163" i="6" s="1"/>
  <c r="BC116" i="6"/>
  <c r="BC117" i="6" s="1"/>
  <c r="BC118" i="6" s="1"/>
  <c r="BC119" i="6" s="1"/>
  <c r="BC120" i="6" s="1"/>
  <c r="BC121" i="6" s="1"/>
  <c r="BC122" i="6" s="1"/>
  <c r="BC123" i="6" s="1"/>
  <c r="BC124" i="6" s="1"/>
  <c r="BC125" i="6" s="1"/>
  <c r="BC126" i="6" s="1"/>
  <c r="BC127" i="6" s="1"/>
  <c r="BC128" i="6" s="1"/>
  <c r="BC129" i="6" s="1"/>
  <c r="BC130" i="6" s="1"/>
  <c r="BC131" i="6" s="1"/>
  <c r="BC132" i="6" s="1"/>
  <c r="BC133" i="6" s="1"/>
  <c r="BC134" i="6" s="1"/>
  <c r="BC135" i="6" s="1"/>
  <c r="BC136" i="6" s="1"/>
  <c r="BC137" i="6" s="1"/>
  <c r="BC138" i="6" s="1"/>
  <c r="BC139" i="6" s="1"/>
  <c r="BC140" i="6" s="1"/>
  <c r="BC141" i="6" s="1"/>
  <c r="BC142" i="6" s="1"/>
  <c r="BC143" i="6" s="1"/>
  <c r="BC144" i="6" s="1"/>
  <c r="BC145" i="6" s="1"/>
  <c r="BC146" i="6" s="1"/>
  <c r="BC147" i="6" s="1"/>
  <c r="BC148" i="6" s="1"/>
  <c r="BC149" i="6" s="1"/>
  <c r="BC150" i="6" s="1"/>
  <c r="BC151" i="6" s="1"/>
  <c r="BC152" i="6" s="1"/>
  <c r="BC153" i="6" s="1"/>
  <c r="BC154" i="6" s="1"/>
  <c r="BC155" i="6" s="1"/>
  <c r="BC156" i="6" s="1"/>
  <c r="BC157" i="6" s="1"/>
  <c r="BC158" i="6" s="1"/>
  <c r="BC159" i="6" s="1"/>
  <c r="BC160" i="6" s="1"/>
  <c r="BC161" i="6" s="1"/>
  <c r="BC162" i="6" s="1"/>
  <c r="BC163" i="6" s="1"/>
  <c r="BH116" i="6"/>
  <c r="BP116" i="6"/>
  <c r="BP117" i="6" s="1"/>
  <c r="BP118" i="6" s="1"/>
  <c r="BP119" i="6" s="1"/>
  <c r="BP120" i="6" s="1"/>
  <c r="BP121" i="6" s="1"/>
  <c r="BP122" i="6" s="1"/>
  <c r="BP123" i="6" s="1"/>
  <c r="BP124" i="6" s="1"/>
  <c r="BP125" i="6" s="1"/>
  <c r="BP126" i="6" s="1"/>
  <c r="BP127" i="6" s="1"/>
  <c r="BP128" i="6" s="1"/>
  <c r="BP129" i="6" s="1"/>
  <c r="BP130" i="6" s="1"/>
  <c r="BP131" i="6" s="1"/>
  <c r="BP132" i="6" s="1"/>
  <c r="BP133" i="6" s="1"/>
  <c r="BP134" i="6" s="1"/>
  <c r="BP135" i="6" s="1"/>
  <c r="BP136" i="6" s="1"/>
  <c r="BP137" i="6" s="1"/>
  <c r="BP138" i="6" s="1"/>
  <c r="BP139" i="6" s="1"/>
  <c r="BP140" i="6" s="1"/>
  <c r="BP141" i="6" s="1"/>
  <c r="BP142" i="6" s="1"/>
  <c r="BP143" i="6" s="1"/>
  <c r="BP144" i="6" s="1"/>
  <c r="BP145" i="6" s="1"/>
  <c r="BP146" i="6" s="1"/>
  <c r="BP147" i="6" s="1"/>
  <c r="BP148" i="6" s="1"/>
  <c r="BP149" i="6" s="1"/>
  <c r="BP150" i="6" s="1"/>
  <c r="BP151" i="6" s="1"/>
  <c r="BP152" i="6" s="1"/>
  <c r="BP153" i="6" s="1"/>
  <c r="BP154" i="6" s="1"/>
  <c r="BP155" i="6" s="1"/>
  <c r="BP156" i="6" s="1"/>
  <c r="BP157" i="6" s="1"/>
  <c r="BP158" i="6" s="1"/>
  <c r="BP159" i="6" s="1"/>
  <c r="BP160" i="6" s="1"/>
  <c r="BP161" i="6" s="1"/>
  <c r="BP162" i="6" s="1"/>
  <c r="BP163" i="6" s="1"/>
  <c r="BQ116" i="6"/>
  <c r="BQ117" i="6" s="1"/>
  <c r="BQ118" i="6" s="1"/>
  <c r="BQ119" i="6" s="1"/>
  <c r="BQ120" i="6" s="1"/>
  <c r="BQ121" i="6" s="1"/>
  <c r="BQ122" i="6" s="1"/>
  <c r="BQ123" i="6" s="1"/>
  <c r="BQ124" i="6" s="1"/>
  <c r="BQ125" i="6" s="1"/>
  <c r="BQ126" i="6" s="1"/>
  <c r="BQ127" i="6" s="1"/>
  <c r="BQ128" i="6" s="1"/>
  <c r="BQ129" i="6" s="1"/>
  <c r="BQ130" i="6" s="1"/>
  <c r="BQ131" i="6" s="1"/>
  <c r="BQ132" i="6" s="1"/>
  <c r="BQ133" i="6" s="1"/>
  <c r="BQ134" i="6" s="1"/>
  <c r="BQ135" i="6" s="1"/>
  <c r="BQ136" i="6" s="1"/>
  <c r="BQ137" i="6" s="1"/>
  <c r="BQ138" i="6" s="1"/>
  <c r="BQ139" i="6" s="1"/>
  <c r="BQ140" i="6" s="1"/>
  <c r="BQ141" i="6" s="1"/>
  <c r="BQ142" i="6" s="1"/>
  <c r="BQ143" i="6" s="1"/>
  <c r="BQ144" i="6" s="1"/>
  <c r="BQ145" i="6" s="1"/>
  <c r="BQ146" i="6" s="1"/>
  <c r="BQ147" i="6" s="1"/>
  <c r="BQ148" i="6" s="1"/>
  <c r="BQ149" i="6" s="1"/>
  <c r="BQ150" i="6" s="1"/>
  <c r="BQ151" i="6" s="1"/>
  <c r="BQ152" i="6" s="1"/>
  <c r="BQ153" i="6" s="1"/>
  <c r="BQ154" i="6" s="1"/>
  <c r="BQ155" i="6" s="1"/>
  <c r="BQ156" i="6" s="1"/>
  <c r="BQ157" i="6" s="1"/>
  <c r="BQ158" i="6" s="1"/>
  <c r="BQ159" i="6" s="1"/>
  <c r="BQ160" i="6" s="1"/>
  <c r="BQ161" i="6" s="1"/>
  <c r="BQ162" i="6" s="1"/>
  <c r="BS116" i="6"/>
  <c r="BS117" i="6" s="1"/>
  <c r="BS118" i="6" s="1"/>
  <c r="BS119" i="6" s="1"/>
  <c r="BS120" i="6" s="1"/>
  <c r="BS121" i="6" s="1"/>
  <c r="BS122" i="6" s="1"/>
  <c r="BS123" i="6" s="1"/>
  <c r="BS124" i="6" s="1"/>
  <c r="BS125" i="6" s="1"/>
  <c r="BS126" i="6" s="1"/>
  <c r="BS127" i="6" s="1"/>
  <c r="BS128" i="6" s="1"/>
  <c r="BS129" i="6" s="1"/>
  <c r="BS130" i="6" s="1"/>
  <c r="BS131" i="6" s="1"/>
  <c r="BS132" i="6" s="1"/>
  <c r="BS133" i="6" s="1"/>
  <c r="BS134" i="6" s="1"/>
  <c r="BS135" i="6" s="1"/>
  <c r="BS136" i="6" s="1"/>
  <c r="BS137" i="6" s="1"/>
  <c r="BS138" i="6" s="1"/>
  <c r="BS139" i="6" s="1"/>
  <c r="BS140" i="6" s="1"/>
  <c r="BS141" i="6" s="1"/>
  <c r="BS142" i="6" s="1"/>
  <c r="BS143" i="6" s="1"/>
  <c r="BS144" i="6" s="1"/>
  <c r="BS145" i="6" s="1"/>
  <c r="BS146" i="6" s="1"/>
  <c r="BS147" i="6" s="1"/>
  <c r="BS148" i="6" s="1"/>
  <c r="BS149" i="6" s="1"/>
  <c r="BS150" i="6" s="1"/>
  <c r="BS151" i="6" s="1"/>
  <c r="BS152" i="6" s="1"/>
  <c r="BS153" i="6" s="1"/>
  <c r="BS154" i="6" s="1"/>
  <c r="BS155" i="6" s="1"/>
  <c r="BS156" i="6" s="1"/>
  <c r="BS157" i="6" s="1"/>
  <c r="BS158" i="6" s="1"/>
  <c r="BX116" i="6"/>
  <c r="BY116" i="6"/>
  <c r="BY117" i="6" s="1"/>
  <c r="BY118" i="6" s="1"/>
  <c r="BY119" i="6" s="1"/>
  <c r="BY120" i="6" s="1"/>
  <c r="BY121" i="6" s="1"/>
  <c r="BY122" i="6" s="1"/>
  <c r="BY123" i="6" s="1"/>
  <c r="BY124" i="6" s="1"/>
  <c r="BY125" i="6" s="1"/>
  <c r="BY126" i="6" s="1"/>
  <c r="BY127" i="6" s="1"/>
  <c r="BY128" i="6" s="1"/>
  <c r="BY129" i="6" s="1"/>
  <c r="BY130" i="6" s="1"/>
  <c r="BY131" i="6" s="1"/>
  <c r="BY132" i="6" s="1"/>
  <c r="BY133" i="6" s="1"/>
  <c r="BY134" i="6" s="1"/>
  <c r="BY135" i="6" s="1"/>
  <c r="BY136" i="6" s="1"/>
  <c r="BY137" i="6" s="1"/>
  <c r="BY138" i="6" s="1"/>
  <c r="BY139" i="6" s="1"/>
  <c r="BY140" i="6" s="1"/>
  <c r="BY141" i="6" s="1"/>
  <c r="BY142" i="6" s="1"/>
  <c r="BY143" i="6" s="1"/>
  <c r="BY144" i="6" s="1"/>
  <c r="BY145" i="6" s="1"/>
  <c r="BY146" i="6" s="1"/>
  <c r="BY147" i="6" s="1"/>
  <c r="BY148" i="6" s="1"/>
  <c r="BY149" i="6" s="1"/>
  <c r="BY150" i="6" s="1"/>
  <c r="BY151" i="6" s="1"/>
  <c r="BY152" i="6" s="1"/>
  <c r="BY153" i="6" s="1"/>
  <c r="BY154" i="6" s="1"/>
  <c r="BY155" i="6" s="1"/>
  <c r="BY156" i="6" s="1"/>
  <c r="BY157" i="6" s="1"/>
  <c r="BY158" i="6" s="1"/>
  <c r="BY159" i="6" s="1"/>
  <c r="BY160" i="6" s="1"/>
  <c r="BY161" i="6" s="1"/>
  <c r="BY162" i="6" s="1"/>
  <c r="BY163" i="6" s="1"/>
  <c r="CA116" i="6"/>
  <c r="CA117" i="6" s="1"/>
  <c r="CA118" i="6" s="1"/>
  <c r="CA119" i="6" s="1"/>
  <c r="CA120" i="6" s="1"/>
  <c r="CA121" i="6" s="1"/>
  <c r="CA122" i="6" s="1"/>
  <c r="CA123" i="6" s="1"/>
  <c r="CA124" i="6" s="1"/>
  <c r="CA125" i="6" s="1"/>
  <c r="CA126" i="6" s="1"/>
  <c r="CA127" i="6" s="1"/>
  <c r="CA128" i="6" s="1"/>
  <c r="CA129" i="6" s="1"/>
  <c r="CA130" i="6" s="1"/>
  <c r="CA131" i="6" s="1"/>
  <c r="CA132" i="6" s="1"/>
  <c r="CA133" i="6" s="1"/>
  <c r="CA134" i="6" s="1"/>
  <c r="CA135" i="6" s="1"/>
  <c r="CA136" i="6" s="1"/>
  <c r="CA137" i="6" s="1"/>
  <c r="CA138" i="6" s="1"/>
  <c r="CA139" i="6" s="1"/>
  <c r="CA140" i="6" s="1"/>
  <c r="CA141" i="6" s="1"/>
  <c r="CA142" i="6" s="1"/>
  <c r="CA143" i="6" s="1"/>
  <c r="CA144" i="6" s="1"/>
  <c r="CA145" i="6" s="1"/>
  <c r="CA146" i="6" s="1"/>
  <c r="CA147" i="6" s="1"/>
  <c r="CA148" i="6" s="1"/>
  <c r="CA149" i="6" s="1"/>
  <c r="CA150" i="6" s="1"/>
  <c r="CA151" i="6" s="1"/>
  <c r="CA152" i="6" s="1"/>
  <c r="CA153" i="6" s="1"/>
  <c r="CA154" i="6" s="1"/>
  <c r="CA155" i="6" s="1"/>
  <c r="CA156" i="6" s="1"/>
  <c r="CA157" i="6" s="1"/>
  <c r="CA158" i="6" s="1"/>
  <c r="CA159" i="6" s="1"/>
  <c r="CA160" i="6" s="1"/>
  <c r="CA161" i="6" s="1"/>
  <c r="CA162" i="6" s="1"/>
  <c r="CA163" i="6" s="1"/>
  <c r="J117" i="6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Z117" i="6"/>
  <c r="Z118" i="6" s="1"/>
  <c r="Z119" i="6" s="1"/>
  <c r="Z120" i="6" s="1"/>
  <c r="Z121" i="6" s="1"/>
  <c r="Z122" i="6" s="1"/>
  <c r="Z123" i="6" s="1"/>
  <c r="Z124" i="6" s="1"/>
  <c r="Z125" i="6" s="1"/>
  <c r="Z126" i="6" s="1"/>
  <c r="Z127" i="6" s="1"/>
  <c r="Z128" i="6" s="1"/>
  <c r="Z129" i="6" s="1"/>
  <c r="Z130" i="6" s="1"/>
  <c r="Z131" i="6" s="1"/>
  <c r="Z132" i="6" s="1"/>
  <c r="Z133" i="6" s="1"/>
  <c r="Z134" i="6" s="1"/>
  <c r="Z135" i="6" s="1"/>
  <c r="Z136" i="6" s="1"/>
  <c r="Z137" i="6" s="1"/>
  <c r="Z138" i="6" s="1"/>
  <c r="Z139" i="6" s="1"/>
  <c r="Z140" i="6" s="1"/>
  <c r="Z141" i="6" s="1"/>
  <c r="Z142" i="6" s="1"/>
  <c r="Z143" i="6" s="1"/>
  <c r="Z144" i="6" s="1"/>
  <c r="Z145" i="6" s="1"/>
  <c r="Z146" i="6" s="1"/>
  <c r="Z147" i="6" s="1"/>
  <c r="Z148" i="6" s="1"/>
  <c r="Z149" i="6" s="1"/>
  <c r="Z150" i="6" s="1"/>
  <c r="Z151" i="6" s="1"/>
  <c r="Z152" i="6" s="1"/>
  <c r="Z153" i="6" s="1"/>
  <c r="Z154" i="6" s="1"/>
  <c r="Z155" i="6" s="1"/>
  <c r="Z156" i="6" s="1"/>
  <c r="Z157" i="6" s="1"/>
  <c r="Z158" i="6" s="1"/>
  <c r="Z159" i="6" s="1"/>
  <c r="Z160" i="6" s="1"/>
  <c r="Z161" i="6" s="1"/>
  <c r="Z162" i="6" s="1"/>
  <c r="Z163" i="6" s="1"/>
  <c r="BH117" i="6"/>
  <c r="BH118" i="6" s="1"/>
  <c r="BH119" i="6" s="1"/>
  <c r="BH120" i="6" s="1"/>
  <c r="BH121" i="6" s="1"/>
  <c r="BH122" i="6" s="1"/>
  <c r="BH123" i="6" s="1"/>
  <c r="BH124" i="6" s="1"/>
  <c r="BH125" i="6" s="1"/>
  <c r="BH126" i="6" s="1"/>
  <c r="BH127" i="6" s="1"/>
  <c r="BH128" i="6" s="1"/>
  <c r="BH129" i="6" s="1"/>
  <c r="BH130" i="6" s="1"/>
  <c r="BH131" i="6" s="1"/>
  <c r="BH132" i="6" s="1"/>
  <c r="BH133" i="6" s="1"/>
  <c r="BH134" i="6" s="1"/>
  <c r="BH135" i="6" s="1"/>
  <c r="BH136" i="6" s="1"/>
  <c r="BH137" i="6" s="1"/>
  <c r="BH138" i="6" s="1"/>
  <c r="BH139" i="6" s="1"/>
  <c r="BH140" i="6" s="1"/>
  <c r="BH141" i="6" s="1"/>
  <c r="BH142" i="6" s="1"/>
  <c r="BH143" i="6" s="1"/>
  <c r="BH144" i="6" s="1"/>
  <c r="BH145" i="6" s="1"/>
  <c r="BH146" i="6" s="1"/>
  <c r="BH147" i="6" s="1"/>
  <c r="BH148" i="6" s="1"/>
  <c r="BH149" i="6" s="1"/>
  <c r="BH150" i="6" s="1"/>
  <c r="BH151" i="6" s="1"/>
  <c r="BH152" i="6" s="1"/>
  <c r="BH153" i="6" s="1"/>
  <c r="BH154" i="6" s="1"/>
  <c r="BH155" i="6" s="1"/>
  <c r="BH156" i="6" s="1"/>
  <c r="BH157" i="6" s="1"/>
  <c r="BH158" i="6" s="1"/>
  <c r="BH159" i="6" s="1"/>
  <c r="BH160" i="6" s="1"/>
  <c r="BH161" i="6" s="1"/>
  <c r="BH162" i="6" s="1"/>
  <c r="BH163" i="6" s="1"/>
  <c r="BX117" i="6"/>
  <c r="BX118" i="6" s="1"/>
  <c r="BX119" i="6" s="1"/>
  <c r="BX120" i="6" s="1"/>
  <c r="BX121" i="6" s="1"/>
  <c r="BX122" i="6" s="1"/>
  <c r="BX123" i="6" s="1"/>
  <c r="BX124" i="6" s="1"/>
  <c r="BX125" i="6" s="1"/>
  <c r="BX126" i="6" s="1"/>
  <c r="BX127" i="6" s="1"/>
  <c r="BX128" i="6" s="1"/>
  <c r="BX129" i="6" s="1"/>
  <c r="BX130" i="6" s="1"/>
  <c r="BX131" i="6" s="1"/>
  <c r="BX132" i="6" s="1"/>
  <c r="BX133" i="6" s="1"/>
  <c r="BX134" i="6" s="1"/>
  <c r="BX135" i="6" s="1"/>
  <c r="BX136" i="6" s="1"/>
  <c r="BX137" i="6" s="1"/>
  <c r="BX138" i="6" s="1"/>
  <c r="BX139" i="6" s="1"/>
  <c r="BX140" i="6" s="1"/>
  <c r="BX141" i="6" s="1"/>
  <c r="BX142" i="6" s="1"/>
  <c r="BX143" i="6" s="1"/>
  <c r="BX144" i="6" s="1"/>
  <c r="BX145" i="6" s="1"/>
  <c r="BX146" i="6" s="1"/>
  <c r="BX147" i="6" s="1"/>
  <c r="BX148" i="6" s="1"/>
  <c r="BX149" i="6" s="1"/>
  <c r="BX150" i="6" s="1"/>
  <c r="BX151" i="6" s="1"/>
  <c r="BX152" i="6" s="1"/>
  <c r="BX153" i="6" s="1"/>
  <c r="BX154" i="6" s="1"/>
  <c r="BX155" i="6" s="1"/>
  <c r="BX156" i="6" s="1"/>
  <c r="BX157" i="6" s="1"/>
  <c r="BX158" i="6" s="1"/>
  <c r="BX159" i="6" s="1"/>
  <c r="BX160" i="6" s="1"/>
  <c r="BX161" i="6" s="1"/>
  <c r="BX162" i="6" s="1"/>
  <c r="BX163" i="6" s="1"/>
  <c r="BF120" i="6"/>
  <c r="BF121" i="6" s="1"/>
  <c r="BF122" i="6" s="1"/>
  <c r="BF123" i="6" s="1"/>
  <c r="BF124" i="6" s="1"/>
  <c r="BF125" i="6" s="1"/>
  <c r="BF126" i="6" s="1"/>
  <c r="BF127" i="6" s="1"/>
  <c r="BF128" i="6" s="1"/>
  <c r="BF129" i="6" s="1"/>
  <c r="BF130" i="6" s="1"/>
  <c r="BF131" i="6" s="1"/>
  <c r="BF132" i="6" s="1"/>
  <c r="BF133" i="6" s="1"/>
  <c r="BF134" i="6" s="1"/>
  <c r="BF135" i="6" s="1"/>
  <c r="BF136" i="6" s="1"/>
  <c r="BF137" i="6" s="1"/>
  <c r="BF138" i="6" s="1"/>
  <c r="BF139" i="6" s="1"/>
  <c r="BF140" i="6" s="1"/>
  <c r="BF141" i="6" s="1"/>
  <c r="BF142" i="6" s="1"/>
  <c r="BF143" i="6" s="1"/>
  <c r="BF144" i="6" s="1"/>
  <c r="BF145" i="6" s="1"/>
  <c r="BF146" i="6" s="1"/>
  <c r="BF147" i="6" s="1"/>
  <c r="BF148" i="6" s="1"/>
  <c r="BF149" i="6" s="1"/>
  <c r="BF150" i="6" s="1"/>
  <c r="BF151" i="6" s="1"/>
  <c r="BF152" i="6" s="1"/>
  <c r="BF153" i="6" s="1"/>
  <c r="BF154" i="6" s="1"/>
  <c r="BF155" i="6" s="1"/>
  <c r="BF156" i="6" s="1"/>
  <c r="BF157" i="6" s="1"/>
  <c r="BF158" i="6" s="1"/>
  <c r="BF159" i="6" s="1"/>
  <c r="BF160" i="6" s="1"/>
  <c r="BF161" i="6" s="1"/>
  <c r="BF162" i="6" s="1"/>
  <c r="BF163" i="6" s="1"/>
  <c r="AH121" i="6"/>
  <c r="AH122" i="6" s="1"/>
  <c r="AH123" i="6" s="1"/>
  <c r="AH124" i="6" s="1"/>
  <c r="AH125" i="6" s="1"/>
  <c r="AH126" i="6" s="1"/>
  <c r="AH127" i="6" s="1"/>
  <c r="AH128" i="6" s="1"/>
  <c r="AH129" i="6" s="1"/>
  <c r="AH130" i="6" s="1"/>
  <c r="AH131" i="6" s="1"/>
  <c r="AH132" i="6" s="1"/>
  <c r="AH133" i="6" s="1"/>
  <c r="AH134" i="6" s="1"/>
  <c r="AH135" i="6" s="1"/>
  <c r="AH136" i="6" s="1"/>
  <c r="AH137" i="6" s="1"/>
  <c r="AH138" i="6" s="1"/>
  <c r="AH139" i="6" s="1"/>
  <c r="AH140" i="6" s="1"/>
  <c r="AH141" i="6" s="1"/>
  <c r="AH142" i="6" s="1"/>
  <c r="AH143" i="6" s="1"/>
  <c r="AH144" i="6" s="1"/>
  <c r="AH145" i="6" s="1"/>
  <c r="AH146" i="6" s="1"/>
  <c r="AH147" i="6" s="1"/>
  <c r="AH148" i="6" s="1"/>
  <c r="AH149" i="6" s="1"/>
  <c r="AH150" i="6" s="1"/>
  <c r="AH151" i="6" s="1"/>
  <c r="AH152" i="6" s="1"/>
  <c r="AH153" i="6" s="1"/>
  <c r="AH154" i="6" s="1"/>
  <c r="AH155" i="6" s="1"/>
  <c r="AH156" i="6" s="1"/>
  <c r="AH157" i="6" s="1"/>
  <c r="AH158" i="6" s="1"/>
  <c r="AH159" i="6" s="1"/>
  <c r="AH160" i="6" s="1"/>
  <c r="AH161" i="6" s="1"/>
  <c r="AH162" i="6" s="1"/>
  <c r="AH163" i="6" s="1"/>
  <c r="R124" i="6"/>
  <c r="R125" i="6" s="1"/>
  <c r="R126" i="6" s="1"/>
  <c r="R127" i="6" s="1"/>
  <c r="R128" i="6" s="1"/>
  <c r="R129" i="6" s="1"/>
  <c r="R130" i="6" s="1"/>
  <c r="R131" i="6" s="1"/>
  <c r="R132" i="6" s="1"/>
  <c r="R133" i="6" s="1"/>
  <c r="R134" i="6" s="1"/>
  <c r="R135" i="6" s="1"/>
  <c r="R136" i="6" s="1"/>
  <c r="R137" i="6" s="1"/>
  <c r="R138" i="6" s="1"/>
  <c r="R139" i="6" s="1"/>
  <c r="R140" i="6" s="1"/>
  <c r="R141" i="6" s="1"/>
  <c r="R142" i="6" s="1"/>
  <c r="R143" i="6" s="1"/>
  <c r="R144" i="6" s="1"/>
  <c r="R145" i="6" s="1"/>
  <c r="R146" i="6" s="1"/>
  <c r="R147" i="6" s="1"/>
  <c r="R148" i="6" s="1"/>
  <c r="R149" i="6" s="1"/>
  <c r="R150" i="6" s="1"/>
  <c r="R151" i="6" s="1"/>
  <c r="R152" i="6" s="1"/>
  <c r="R153" i="6" s="1"/>
  <c r="R154" i="6" s="1"/>
  <c r="R155" i="6" s="1"/>
  <c r="R156" i="6" s="1"/>
  <c r="R157" i="6" s="1"/>
  <c r="R158" i="6" s="1"/>
  <c r="R159" i="6" s="1"/>
  <c r="R160" i="6" s="1"/>
  <c r="R161" i="6" s="1"/>
  <c r="R162" i="6" s="1"/>
  <c r="R163" i="6" s="1"/>
  <c r="AX124" i="6"/>
  <c r="AX125" i="6" s="1"/>
  <c r="AX126" i="6" s="1"/>
  <c r="AX127" i="6" s="1"/>
  <c r="AX128" i="6" s="1"/>
  <c r="AX129" i="6" s="1"/>
  <c r="AX130" i="6" s="1"/>
  <c r="AX131" i="6" s="1"/>
  <c r="AX132" i="6" s="1"/>
  <c r="AX133" i="6" s="1"/>
  <c r="AX134" i="6" s="1"/>
  <c r="AX135" i="6" s="1"/>
  <c r="AX136" i="6" s="1"/>
  <c r="V128" i="6"/>
  <c r="V129" i="6" s="1"/>
  <c r="V130" i="6" s="1"/>
  <c r="V131" i="6" s="1"/>
  <c r="V132" i="6" s="1"/>
  <c r="V133" i="6" s="1"/>
  <c r="V134" i="6" s="1"/>
  <c r="V135" i="6" s="1"/>
  <c r="V136" i="6" s="1"/>
  <c r="V137" i="6" s="1"/>
  <c r="V138" i="6" s="1"/>
  <c r="V139" i="6" s="1"/>
  <c r="V140" i="6" s="1"/>
  <c r="V141" i="6" s="1"/>
  <c r="V142" i="6" s="1"/>
  <c r="V143" i="6" s="1"/>
  <c r="V144" i="6" s="1"/>
  <c r="V145" i="6" s="1"/>
  <c r="V146" i="6" s="1"/>
  <c r="V147" i="6" s="1"/>
  <c r="V148" i="6" s="1"/>
  <c r="V149" i="6" s="1"/>
  <c r="V150" i="6" s="1"/>
  <c r="V151" i="6" s="1"/>
  <c r="V152" i="6" s="1"/>
  <c r="V153" i="6" s="1"/>
  <c r="V154" i="6" s="1"/>
  <c r="V155" i="6" s="1"/>
  <c r="V156" i="6" s="1"/>
  <c r="V157" i="6" s="1"/>
  <c r="V158" i="6" s="1"/>
  <c r="V159" i="6" s="1"/>
  <c r="V160" i="6" s="1"/>
  <c r="V161" i="6" s="1"/>
  <c r="V162" i="6" s="1"/>
  <c r="V163" i="6" s="1"/>
  <c r="AP129" i="6"/>
  <c r="AP130" i="6" s="1"/>
  <c r="AP131" i="6" s="1"/>
  <c r="AP132" i="6" s="1"/>
  <c r="AP133" i="6" s="1"/>
  <c r="AP134" i="6" s="1"/>
  <c r="AP135" i="6" s="1"/>
  <c r="AP136" i="6" s="1"/>
  <c r="AP137" i="6" s="1"/>
  <c r="AP138" i="6" s="1"/>
  <c r="AP139" i="6" s="1"/>
  <c r="AP140" i="6" s="1"/>
  <c r="AP141" i="6" s="1"/>
  <c r="AP142" i="6" s="1"/>
  <c r="AP143" i="6" s="1"/>
  <c r="AP144" i="6" s="1"/>
  <c r="AP145" i="6" s="1"/>
  <c r="AP146" i="6" s="1"/>
  <c r="AP147" i="6" s="1"/>
  <c r="AP148" i="6" s="1"/>
  <c r="AP149" i="6" s="1"/>
  <c r="AP150" i="6" s="1"/>
  <c r="AP151" i="6" s="1"/>
  <c r="AP152" i="6" s="1"/>
  <c r="AP153" i="6" s="1"/>
  <c r="AP154" i="6" s="1"/>
  <c r="AP155" i="6" s="1"/>
  <c r="AP156" i="6" s="1"/>
  <c r="AP157" i="6" s="1"/>
  <c r="AP158" i="6" s="1"/>
  <c r="AP159" i="6" s="1"/>
  <c r="AP160" i="6" s="1"/>
  <c r="AP161" i="6" s="1"/>
  <c r="AP162" i="6" s="1"/>
  <c r="AP163" i="6" s="1"/>
  <c r="AK131" i="6"/>
  <c r="AK132" i="6" s="1"/>
  <c r="AK133" i="6" s="1"/>
  <c r="AK134" i="6" s="1"/>
  <c r="AK135" i="6" s="1"/>
  <c r="AK136" i="6" s="1"/>
  <c r="AK137" i="6" s="1"/>
  <c r="AK138" i="6" s="1"/>
  <c r="AK139" i="6" s="1"/>
  <c r="AK140" i="6" s="1"/>
  <c r="AK141" i="6" s="1"/>
  <c r="AK142" i="6" s="1"/>
  <c r="AK143" i="6" s="1"/>
  <c r="AK144" i="6" s="1"/>
  <c r="AK145" i="6" s="1"/>
  <c r="AK146" i="6" s="1"/>
  <c r="AK147" i="6" s="1"/>
  <c r="AK148" i="6" s="1"/>
  <c r="AK149" i="6" s="1"/>
  <c r="AK150" i="6" s="1"/>
  <c r="AK151" i="6" s="1"/>
  <c r="AK152" i="6" s="1"/>
  <c r="AK153" i="6" s="1"/>
  <c r="AK154" i="6" s="1"/>
  <c r="AK155" i="6" s="1"/>
  <c r="AK156" i="6" s="1"/>
  <c r="AK157" i="6" s="1"/>
  <c r="AK158" i="6" s="1"/>
  <c r="AK159" i="6" s="1"/>
  <c r="AK160" i="6" s="1"/>
  <c r="AK161" i="6" s="1"/>
  <c r="AK162" i="6" s="1"/>
  <c r="AK163" i="6" s="1"/>
  <c r="BN136" i="6"/>
  <c r="BN137" i="6" s="1"/>
  <c r="BN138" i="6" s="1"/>
  <c r="BN139" i="6" s="1"/>
  <c r="BN140" i="6" s="1"/>
  <c r="BN141" i="6" s="1"/>
  <c r="BN142" i="6" s="1"/>
  <c r="BN143" i="6" s="1"/>
  <c r="BN144" i="6" s="1"/>
  <c r="BN145" i="6" s="1"/>
  <c r="BN146" i="6" s="1"/>
  <c r="BN147" i="6" s="1"/>
  <c r="BN148" i="6" s="1"/>
  <c r="BN149" i="6" s="1"/>
  <c r="BN150" i="6" s="1"/>
  <c r="BN151" i="6" s="1"/>
  <c r="BN152" i="6" s="1"/>
  <c r="BN153" i="6" s="1"/>
  <c r="BN154" i="6" s="1"/>
  <c r="BN155" i="6" s="1"/>
  <c r="BN156" i="6" s="1"/>
  <c r="BN157" i="6" s="1"/>
  <c r="BN158" i="6" s="1"/>
  <c r="BN159" i="6" s="1"/>
  <c r="BN160" i="6" s="1"/>
  <c r="BN161" i="6" s="1"/>
  <c r="BN162" i="6" s="1"/>
  <c r="BN163" i="6" s="1"/>
  <c r="AX137" i="6"/>
  <c r="AX138" i="6" s="1"/>
  <c r="AX139" i="6" s="1"/>
  <c r="AX140" i="6" s="1"/>
  <c r="AX141" i="6" s="1"/>
  <c r="AX142" i="6" s="1"/>
  <c r="AX143" i="6" s="1"/>
  <c r="AX144" i="6" s="1"/>
  <c r="AX145" i="6" s="1"/>
  <c r="AX146" i="6" s="1"/>
  <c r="AX147" i="6" s="1"/>
  <c r="AX148" i="6" s="1"/>
  <c r="AX149" i="6" s="1"/>
  <c r="AX150" i="6" s="1"/>
  <c r="AX151" i="6" s="1"/>
  <c r="AX152" i="6" s="1"/>
  <c r="AX153" i="6" s="1"/>
  <c r="AX154" i="6" s="1"/>
  <c r="AX155" i="6" s="1"/>
  <c r="AX156" i="6" s="1"/>
  <c r="AX157" i="6" s="1"/>
  <c r="AX158" i="6" s="1"/>
  <c r="AX159" i="6" s="1"/>
  <c r="AX160" i="6" s="1"/>
  <c r="AX161" i="6" s="1"/>
  <c r="AX162" i="6" s="1"/>
  <c r="AX163" i="6" s="1"/>
  <c r="J157" i="6"/>
  <c r="J158" i="6" s="1"/>
  <c r="J159" i="6" s="1"/>
  <c r="J160" i="6" s="1"/>
  <c r="J161" i="6" s="1"/>
  <c r="J162" i="6" s="1"/>
  <c r="J163" i="6" s="1"/>
  <c r="C115" i="6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BV53" i="6"/>
  <c r="BV103" i="6" s="1"/>
  <c r="BU53" i="6"/>
  <c r="BU103" i="6" s="1"/>
  <c r="BT53" i="6"/>
  <c r="BT103" i="6" s="1"/>
  <c r="BS53" i="6"/>
  <c r="BS103" i="6" s="1"/>
  <c r="BR53" i="6"/>
  <c r="BR103" i="6" s="1"/>
  <c r="BQ53" i="6"/>
  <c r="BQ103" i="6" s="1"/>
  <c r="BP53" i="6"/>
  <c r="BP103" i="6" s="1"/>
  <c r="BO53" i="6"/>
  <c r="BO103" i="6" s="1"/>
  <c r="BN53" i="6"/>
  <c r="BN103" i="6" s="1"/>
  <c r="BM53" i="6"/>
  <c r="BM103" i="6" s="1"/>
  <c r="BL53" i="6"/>
  <c r="BL103" i="6" s="1"/>
  <c r="BK53" i="6"/>
  <c r="BK103" i="6" s="1"/>
  <c r="AN53" i="6"/>
  <c r="AO53" i="6"/>
  <c r="AP53" i="6"/>
  <c r="AQ53" i="6"/>
  <c r="AR53" i="6"/>
  <c r="AS53" i="6"/>
  <c r="AT53" i="6"/>
  <c r="AU53" i="6"/>
  <c r="AV53" i="6"/>
  <c r="AW53" i="6"/>
  <c r="AX53" i="6"/>
  <c r="AM53" i="6"/>
  <c r="I27" i="7" l="1"/>
  <c r="K18" i="8"/>
  <c r="T27" i="8"/>
  <c r="S51" i="8"/>
  <c r="S50" i="8"/>
  <c r="R51" i="8"/>
  <c r="G62" i="8"/>
  <c r="I58" i="8"/>
  <c r="H63" i="8"/>
  <c r="E8" i="10"/>
  <c r="K19" i="10"/>
  <c r="K20" i="10"/>
  <c r="E20" i="10"/>
  <c r="E19" i="10"/>
  <c r="E21" i="10"/>
  <c r="E6" i="10"/>
  <c r="E7" i="10"/>
  <c r="K6" i="10"/>
  <c r="E19" i="9"/>
  <c r="E20" i="9"/>
  <c r="K19" i="9"/>
  <c r="E18" i="9"/>
  <c r="K5" i="9"/>
  <c r="E5" i="9"/>
  <c r="E7" i="9"/>
  <c r="K18" i="9"/>
  <c r="E6" i="9"/>
  <c r="T61" i="8"/>
  <c r="T60" i="8"/>
  <c r="T59" i="8"/>
  <c r="R62" i="8"/>
  <c r="S62" i="8"/>
  <c r="R50" i="8"/>
  <c r="T49" i="8"/>
  <c r="T50" i="8"/>
  <c r="I62" i="8"/>
  <c r="G63" i="8"/>
  <c r="E50" i="8"/>
  <c r="G50" i="8"/>
  <c r="H50" i="8"/>
  <c r="S40" i="8"/>
  <c r="R40" i="8"/>
  <c r="G41" i="8"/>
  <c r="H40" i="8"/>
  <c r="I36" i="8"/>
  <c r="I40" i="8" s="1"/>
  <c r="S28" i="8"/>
  <c r="R28" i="8"/>
  <c r="E28" i="8"/>
  <c r="I27" i="8"/>
  <c r="I26" i="8"/>
  <c r="H29" i="8"/>
  <c r="I29" i="8"/>
  <c r="G28" i="8"/>
  <c r="H28" i="8"/>
  <c r="E19" i="8"/>
  <c r="E18" i="8"/>
  <c r="K6" i="8"/>
  <c r="K5" i="8"/>
  <c r="K19" i="8"/>
  <c r="T26" i="8"/>
  <c r="T58" i="8"/>
  <c r="E7" i="8"/>
  <c r="S29" i="8"/>
  <c r="T36" i="8"/>
  <c r="T51" i="8"/>
  <c r="H41" i="8"/>
  <c r="I63" i="8"/>
  <c r="E6" i="8"/>
  <c r="I41" i="8"/>
  <c r="I48" i="8"/>
  <c r="G51" i="8"/>
  <c r="R41" i="8"/>
  <c r="S63" i="8"/>
  <c r="H50" i="7"/>
  <c r="T38" i="7"/>
  <c r="T26" i="7"/>
  <c r="T29" i="7" s="1"/>
  <c r="H41" i="7"/>
  <c r="S28" i="7"/>
  <c r="I61" i="7"/>
  <c r="H29" i="7"/>
  <c r="R40" i="7"/>
  <c r="K19" i="7"/>
  <c r="G40" i="7"/>
  <c r="I38" i="7"/>
  <c r="S40" i="7"/>
  <c r="S29" i="7"/>
  <c r="H40" i="7"/>
  <c r="G62" i="7"/>
  <c r="S63" i="7"/>
  <c r="H62" i="7"/>
  <c r="I58" i="7"/>
  <c r="G63" i="7"/>
  <c r="S41" i="7"/>
  <c r="T60" i="7"/>
  <c r="G29" i="7"/>
  <c r="T39" i="7"/>
  <c r="R29" i="7"/>
  <c r="R41" i="7"/>
  <c r="G41" i="7"/>
  <c r="I26" i="7"/>
  <c r="T28" i="7"/>
  <c r="E50" i="7"/>
  <c r="S62" i="7"/>
  <c r="G28" i="7"/>
  <c r="G50" i="7"/>
  <c r="T37" i="7"/>
  <c r="R28" i="7"/>
  <c r="H63" i="7"/>
  <c r="R62" i="7"/>
  <c r="I36" i="7"/>
  <c r="T36" i="7"/>
  <c r="T61" i="7"/>
  <c r="T49" i="7"/>
  <c r="S50" i="7"/>
  <c r="H51" i="7"/>
  <c r="I49" i="7"/>
  <c r="T48" i="7"/>
  <c r="R51" i="7"/>
  <c r="S51" i="7"/>
  <c r="T58" i="7"/>
  <c r="I63" i="7"/>
  <c r="I48" i="7"/>
  <c r="G51" i="7"/>
  <c r="R63" i="7"/>
  <c r="E6" i="7"/>
  <c r="K7" i="7"/>
  <c r="K18" i="7"/>
  <c r="K6" i="7"/>
  <c r="K5" i="7"/>
  <c r="E5" i="7"/>
  <c r="E19" i="7"/>
  <c r="E28" i="7"/>
  <c r="E18" i="7"/>
  <c r="BQ163" i="6"/>
  <c r="AM156" i="6"/>
  <c r="AM157" i="6" s="1"/>
  <c r="AM158" i="6" s="1"/>
  <c r="AM159" i="6" s="1"/>
  <c r="AM160" i="6" s="1"/>
  <c r="AM161" i="6" s="1"/>
  <c r="AM162" i="6" s="1"/>
  <c r="AM163" i="6" s="1"/>
  <c r="BO138" i="6"/>
  <c r="BO139" i="6" s="1"/>
  <c r="BO140" i="6" s="1"/>
  <c r="BO141" i="6" s="1"/>
  <c r="BO142" i="6" s="1"/>
  <c r="BO143" i="6" s="1"/>
  <c r="BO144" i="6" s="1"/>
  <c r="BO145" i="6" s="1"/>
  <c r="BO146" i="6" s="1"/>
  <c r="BO147" i="6" s="1"/>
  <c r="BO148" i="6" s="1"/>
  <c r="BO149" i="6" s="1"/>
  <c r="BO150" i="6" s="1"/>
  <c r="BO151" i="6" s="1"/>
  <c r="BO152" i="6" s="1"/>
  <c r="BO153" i="6" s="1"/>
  <c r="BO154" i="6" s="1"/>
  <c r="BO155" i="6" s="1"/>
  <c r="BO156" i="6" s="1"/>
  <c r="BO157" i="6" s="1"/>
  <c r="BO158" i="6" s="1"/>
  <c r="BO159" i="6" s="1"/>
  <c r="BO160" i="6" s="1"/>
  <c r="BO161" i="6" s="1"/>
  <c r="BO162" i="6" s="1"/>
  <c r="BO163" i="6" s="1"/>
  <c r="BS159" i="6"/>
  <c r="BS160" i="6" s="1"/>
  <c r="BS161" i="6" s="1"/>
  <c r="BS162" i="6" s="1"/>
  <c r="BS163" i="6" s="1"/>
  <c r="AO139" i="6"/>
  <c r="AO140" i="6" s="1"/>
  <c r="AO141" i="6" s="1"/>
  <c r="AO142" i="6" s="1"/>
  <c r="AO143" i="6" s="1"/>
  <c r="AO144" i="6" s="1"/>
  <c r="AO145" i="6" s="1"/>
  <c r="AO146" i="6" s="1"/>
  <c r="AO147" i="6" s="1"/>
  <c r="AO148" i="6" s="1"/>
  <c r="AO149" i="6" s="1"/>
  <c r="AO150" i="6" s="1"/>
  <c r="AO151" i="6" s="1"/>
  <c r="AO152" i="6" s="1"/>
  <c r="AO153" i="6" s="1"/>
  <c r="AO154" i="6" s="1"/>
  <c r="AO155" i="6" s="1"/>
  <c r="AO156" i="6" s="1"/>
  <c r="AO157" i="6" s="1"/>
  <c r="AO158" i="6" s="1"/>
  <c r="AO159" i="6" s="1"/>
  <c r="AO160" i="6" s="1"/>
  <c r="AO161" i="6" s="1"/>
  <c r="AO162" i="6" s="1"/>
  <c r="AO163" i="6" s="1"/>
  <c r="BV134" i="6"/>
  <c r="BV135" i="6" s="1"/>
  <c r="BV136" i="6" s="1"/>
  <c r="BV137" i="6" s="1"/>
  <c r="BV138" i="6" s="1"/>
  <c r="BV139" i="6" s="1"/>
  <c r="BV140" i="6" s="1"/>
  <c r="BV141" i="6" s="1"/>
  <c r="BV142" i="6" s="1"/>
  <c r="BV143" i="6" s="1"/>
  <c r="BV144" i="6" s="1"/>
  <c r="BV145" i="6" s="1"/>
  <c r="BV146" i="6" s="1"/>
  <c r="BV147" i="6" s="1"/>
  <c r="BV148" i="6" s="1"/>
  <c r="BV149" i="6" s="1"/>
  <c r="BV150" i="6" s="1"/>
  <c r="BV151" i="6" s="1"/>
  <c r="BV152" i="6" s="1"/>
  <c r="BV153" i="6" s="1"/>
  <c r="BV154" i="6" s="1"/>
  <c r="BV155" i="6" s="1"/>
  <c r="BV156" i="6" s="1"/>
  <c r="BV157" i="6" s="1"/>
  <c r="BV158" i="6" s="1"/>
  <c r="BV159" i="6" s="1"/>
  <c r="BV160" i="6" s="1"/>
  <c r="BV161" i="6" s="1"/>
  <c r="BV162" i="6" s="1"/>
  <c r="BV163" i="6" s="1"/>
  <c r="AS131" i="6"/>
  <c r="AS132" i="6" s="1"/>
  <c r="AS133" i="6" s="1"/>
  <c r="AS134" i="6" s="1"/>
  <c r="AS135" i="6" s="1"/>
  <c r="AS136" i="6" s="1"/>
  <c r="AS137" i="6" s="1"/>
  <c r="AS138" i="6" s="1"/>
  <c r="AS139" i="6" s="1"/>
  <c r="AS140" i="6" s="1"/>
  <c r="AS141" i="6" s="1"/>
  <c r="AS142" i="6" s="1"/>
  <c r="AS143" i="6" s="1"/>
  <c r="AS144" i="6" s="1"/>
  <c r="AS145" i="6" s="1"/>
  <c r="AS146" i="6" s="1"/>
  <c r="AS147" i="6" s="1"/>
  <c r="AS148" i="6" s="1"/>
  <c r="AS149" i="6" s="1"/>
  <c r="AS150" i="6" s="1"/>
  <c r="AS151" i="6" s="1"/>
  <c r="AS152" i="6" s="1"/>
  <c r="AS153" i="6" s="1"/>
  <c r="AS154" i="6" s="1"/>
  <c r="AS155" i="6" s="1"/>
  <c r="AS156" i="6" s="1"/>
  <c r="AS157" i="6" s="1"/>
  <c r="AS158" i="6" s="1"/>
  <c r="AS159" i="6" s="1"/>
  <c r="AS160" i="6" s="1"/>
  <c r="AS161" i="6" s="1"/>
  <c r="AS162" i="6" s="1"/>
  <c r="AS163" i="6" s="1"/>
  <c r="AR123" i="6"/>
  <c r="AR124" i="6" s="1"/>
  <c r="AR125" i="6" s="1"/>
  <c r="AR126" i="6" s="1"/>
  <c r="AR127" i="6" s="1"/>
  <c r="AR128" i="6" s="1"/>
  <c r="AR129" i="6" s="1"/>
  <c r="AR130" i="6" s="1"/>
  <c r="AR131" i="6" s="1"/>
  <c r="AR132" i="6" s="1"/>
  <c r="AR133" i="6" s="1"/>
  <c r="AR134" i="6" s="1"/>
  <c r="AR135" i="6" s="1"/>
  <c r="AR136" i="6" s="1"/>
  <c r="AR137" i="6" s="1"/>
  <c r="AR138" i="6" s="1"/>
  <c r="AR139" i="6" s="1"/>
  <c r="AR140" i="6" s="1"/>
  <c r="AR141" i="6" s="1"/>
  <c r="AR142" i="6" s="1"/>
  <c r="AR143" i="6" s="1"/>
  <c r="AR144" i="6" s="1"/>
  <c r="AR145" i="6" s="1"/>
  <c r="AR146" i="6" s="1"/>
  <c r="AR147" i="6" s="1"/>
  <c r="AR148" i="6" s="1"/>
  <c r="AR149" i="6" s="1"/>
  <c r="AR150" i="6" s="1"/>
  <c r="AR151" i="6" s="1"/>
  <c r="AR152" i="6" s="1"/>
  <c r="AR153" i="6" s="1"/>
  <c r="AR154" i="6" s="1"/>
  <c r="AR155" i="6" s="1"/>
  <c r="AR156" i="6" s="1"/>
  <c r="AR157" i="6" s="1"/>
  <c r="AR158" i="6" s="1"/>
  <c r="AR159" i="6" s="1"/>
  <c r="AR160" i="6" s="1"/>
  <c r="AR161" i="6" s="1"/>
  <c r="AR162" i="6" s="1"/>
  <c r="AR163" i="6" s="1"/>
  <c r="I28" i="8" l="1"/>
  <c r="T41" i="8"/>
  <c r="T40" i="8"/>
  <c r="I50" i="8"/>
  <c r="I51" i="8"/>
  <c r="T63" i="8"/>
  <c r="T62" i="8"/>
  <c r="T28" i="8"/>
  <c r="T29" i="8"/>
  <c r="I62" i="7"/>
  <c r="T41" i="7"/>
  <c r="T40" i="7"/>
  <c r="I40" i="7"/>
  <c r="I41" i="7"/>
  <c r="I29" i="7"/>
  <c r="I28" i="7"/>
  <c r="T50" i="7"/>
  <c r="T51" i="7"/>
  <c r="I51" i="7"/>
  <c r="I50" i="7"/>
  <c r="T62" i="7"/>
  <c r="T63" i="7"/>
  <c r="I64" i="7"/>
  <c r="H64" i="7"/>
  <c r="G64" i="7"/>
  <c r="G52" i="7"/>
  <c r="I52" i="7"/>
  <c r="H52" i="7"/>
  <c r="I42" i="7"/>
  <c r="H42" i="7"/>
  <c r="G42" i="7"/>
  <c r="I30" i="7"/>
  <c r="H30" i="7"/>
  <c r="G30" i="7"/>
  <c r="E20" i="7"/>
  <c r="E7" i="7"/>
  <c r="I64" i="8"/>
  <c r="H64" i="8"/>
  <c r="G64" i="8"/>
  <c r="I52" i="8"/>
  <c r="H52" i="8"/>
  <c r="G52" i="8"/>
  <c r="H42" i="8"/>
  <c r="I42" i="8"/>
  <c r="G42" i="8"/>
  <c r="H30" i="8"/>
  <c r="I30" i="8"/>
  <c r="G30" i="8"/>
  <c r="E20" i="8"/>
</calcChain>
</file>

<file path=xl/sharedStrings.xml><?xml version="1.0" encoding="utf-8"?>
<sst xmlns="http://schemas.openxmlformats.org/spreadsheetml/2006/main" count="58048" uniqueCount="11064">
  <si>
    <t>Bmal1 Fem OVX 14-11-11;Bmal1 OVX;ROUND 1;TX002;TX003</t>
  </si>
  <si>
    <t>;TSE LabMaster V5.0.5 (2014-3375)</t>
  </si>
  <si>
    <t>Box;Animal No.;Weight [g];Text1;Text2;Text3;</t>
  </si>
  <si>
    <t>1;479;24</t>
  </si>
  <si>
    <t>4; ;Text02-1;Text03-1</t>
  </si>
  <si>
    <t>2;484;25</t>
  </si>
  <si>
    <t>5; ;Text02-2;Text03-2</t>
  </si>
  <si>
    <t>3;495;25</t>
  </si>
  <si>
    <t>6; ;Text02-3;Text03-3</t>
  </si>
  <si>
    <t>4;498;23</t>
  </si>
  <si>
    <t>6; ;Text02-4;Text03-4</t>
  </si>
  <si>
    <t>5;486;24</t>
  </si>
  <si>
    <t>0; ;Text02-5;Text03-5</t>
  </si>
  <si>
    <t>6;500;25</t>
  </si>
  <si>
    <t>3; ;Text02-6;Text03-6</t>
  </si>
  <si>
    <t>7;494;24</t>
  </si>
  <si>
    <t>4; ;Text02-7;Text03-7</t>
  </si>
  <si>
    <t>8;497;24</t>
  </si>
  <si>
    <t>7; ;Text02-8;Text03-8</t>
  </si>
  <si>
    <t>9;478;25</t>
  </si>
  <si>
    <t xml:space="preserve">9; ; ; </t>
  </si>
  <si>
    <t>10;485;24</t>
  </si>
  <si>
    <t>11;496;25</t>
  </si>
  <si>
    <t xml:space="preserve">1; ; ; </t>
  </si>
  <si>
    <t>12;499;24</t>
  </si>
  <si>
    <t xml:space="preserve">6; ; ; </t>
  </si>
  <si>
    <t>Date;Time;Animal No.;Box;S.Flow;Ref.O2;Ref.CO2;Flow;Temp;O2;CO2;dO2;dCO2;VO2(1);VO2(2);VO2(3);VCO2(1);VCO2(2);VCO2(3);RER;H(1);H(2);H(3);XT;XA;XF;Z;CenT;CenA;CenF;PerT;PerA;PerF;Drink1;Drink2;Feed1;Feed2;</t>
  </si>
  <si>
    <t>;;;;[l/min];[%];[%];[l/min];[°C];[%];[%];[%];[%];[ml/h/kg];[ml/h/kg];[ml/h];[ml/h/kg];[ml/h/kg];[ml/h];;[kcal/h/kg];[kcal/h/kg];[kcal/h];[Cnts];[Cnts];[Cnts];[Cnts];[Cnts];[Cnts];[Cnts];[Cnts];[Cnts];[Cnts];[ml];[ml];[g];[g];</t>
  </si>
  <si>
    <t>14/11/2022;15:10;479;1;0</t>
  </si>
  <si>
    <t>36;20</t>
  </si>
  <si>
    <t>78;0</t>
  </si>
  <si>
    <t>058;0</t>
  </si>
  <si>
    <t>47;25</t>
  </si>
  <si>
    <t>2;20</t>
  </si>
  <si>
    <t>37;0</t>
  </si>
  <si>
    <t>384;0</t>
  </si>
  <si>
    <t>407;0</t>
  </si>
  <si>
    <t>326;4933;1950;120;3748;1481;91;0</t>
  </si>
  <si>
    <t>760;23</t>
  </si>
  <si>
    <t>585;9</t>
  </si>
  <si>
    <t>322;0</t>
  </si>
  <si>
    <t>575;2872;2081;791;508;1991;1522;469;881;559;322;0</t>
  </si>
  <si>
    <t>08;0</t>
  </si>
  <si>
    <t>00;0</t>
  </si>
  <si>
    <t>06;0</t>
  </si>
  <si>
    <t>00;</t>
  </si>
  <si>
    <t>14/11/2022;15:40;479;1;0</t>
  </si>
  <si>
    <t>79;0</t>
  </si>
  <si>
    <t>052;0</t>
  </si>
  <si>
    <t>41;0</t>
  </si>
  <si>
    <t>347;0</t>
  </si>
  <si>
    <t>376;0</t>
  </si>
  <si>
    <t>294;4573;1807;112;3384;1337;83;0</t>
  </si>
  <si>
    <t>740;21</t>
  </si>
  <si>
    <t>766;8</t>
  </si>
  <si>
    <t>603;0</t>
  </si>
  <si>
    <t>531;3025;2193;832;502;2089;1605;484;936;588;348;0</t>
  </si>
  <si>
    <t>14;0</t>
  </si>
  <si>
    <t>14/11/2022;16:10;479;1;0</t>
  </si>
  <si>
    <t>049;0</t>
  </si>
  <si>
    <t>40;0</t>
  </si>
  <si>
    <t>358;0</t>
  </si>
  <si>
    <t>396;0</t>
  </si>
  <si>
    <t>310;4818;1904;118;3560;1407;87;0</t>
  </si>
  <si>
    <t>739;22</t>
  </si>
  <si>
    <t>927;9</t>
  </si>
  <si>
    <t>061;0</t>
  </si>
  <si>
    <t>559;2388;1662;726;428;1593;1202;391;795;460;335;0</t>
  </si>
  <si>
    <t>18;0</t>
  </si>
  <si>
    <t>07;0</t>
  </si>
  <si>
    <t>14/11/2022;16:40;479;1;0</t>
  </si>
  <si>
    <t>047;0</t>
  </si>
  <si>
    <t>3;20</t>
  </si>
  <si>
    <t>352;0</t>
  </si>
  <si>
    <t>390;0</t>
  </si>
  <si>
    <t>305;4728;1869;115;3502;1384;85;0</t>
  </si>
  <si>
    <t>741;22</t>
  </si>
  <si>
    <t>506;8</t>
  </si>
  <si>
    <t>895;0</t>
  </si>
  <si>
    <t>549;1800;1224;576;339;1089;829;260;711;395;316;0</t>
  </si>
  <si>
    <t>30;0</t>
  </si>
  <si>
    <t>15;0</t>
  </si>
  <si>
    <t>14/11/2022;17:10;479;1;0</t>
  </si>
  <si>
    <t>44;0</t>
  </si>
  <si>
    <t>336;0</t>
  </si>
  <si>
    <t>355;0</t>
  </si>
  <si>
    <t>288;4270;1688;104;3309;1308;81;0</t>
  </si>
  <si>
    <t>775;20</t>
  </si>
  <si>
    <t>488;8</t>
  </si>
  <si>
    <t>097;0</t>
  </si>
  <si>
    <t>500;2520;1790;730;355;1694;1293;401;826;497;329;0</t>
  </si>
  <si>
    <t>58;0</t>
  </si>
  <si>
    <t>14/11/2022;17:40;479;1;0</t>
  </si>
  <si>
    <t>393;0</t>
  </si>
  <si>
    <t>380;0</t>
  </si>
  <si>
    <t>346;4472;1767;109;3979;1573;97;0</t>
  </si>
  <si>
    <t>890;22</t>
  </si>
  <si>
    <t>024;8</t>
  </si>
  <si>
    <t>704;0</t>
  </si>
  <si>
    <t>537;1787;1198;589;248;1208;885;323;579;313;266;0</t>
  </si>
  <si>
    <t>75;0</t>
  </si>
  <si>
    <t>33;0</t>
  </si>
  <si>
    <t>14/11/2022;18:10;479;1;0</t>
  </si>
  <si>
    <t>45;0</t>
  </si>
  <si>
    <t>344;0</t>
  </si>
  <si>
    <t>308;4047;1600;99;3535;1397;86;0</t>
  </si>
  <si>
    <t>873;19</t>
  </si>
  <si>
    <t>860;7</t>
  </si>
  <si>
    <t>849;0</t>
  </si>
  <si>
    <t>485;1904;1304;600;304;1203;914;289;701;390;311;0</t>
  </si>
  <si>
    <t>87;0</t>
  </si>
  <si>
    <t>50;0</t>
  </si>
  <si>
    <t>14/11/2022;18:40;479;1;0</t>
  </si>
  <si>
    <t>366;0</t>
  </si>
  <si>
    <t>319;4079;1612;100;3671;1451;90;0</t>
  </si>
  <si>
    <t>900;20</t>
  </si>
  <si>
    <t>136;7</t>
  </si>
  <si>
    <t>958;0</t>
  </si>
  <si>
    <t>491;912;585;327;217;543;409;134;369;176;193;1</t>
  </si>
  <si>
    <t>09;0</t>
  </si>
  <si>
    <t>60;0</t>
  </si>
  <si>
    <t>14/11/2022;19:10;479;1;0</t>
  </si>
  <si>
    <t>295;0</t>
  </si>
  <si>
    <t>275;3448;1363;84;3164;1250;77;0</t>
  </si>
  <si>
    <t>918;17</t>
  </si>
  <si>
    <t>087;6</t>
  </si>
  <si>
    <t>753;0</t>
  </si>
  <si>
    <t>417;11;3;8;0;0;0;0;11;3;8;1</t>
  </si>
  <si>
    <t>14/11/2022;19:40;479;1;0</t>
  </si>
  <si>
    <t>80;0</t>
  </si>
  <si>
    <t>56;0</t>
  </si>
  <si>
    <t>271;0</t>
  </si>
  <si>
    <t>239;0</t>
  </si>
  <si>
    <t>225;2799;1106;68;2585;1022;63;0</t>
  </si>
  <si>
    <t>924;13</t>
  </si>
  <si>
    <t>888;5</t>
  </si>
  <si>
    <t>489;0</t>
  </si>
  <si>
    <t>339;748;445;303;193;352;264;88;396;181;215;1</t>
  </si>
  <si>
    <t>27;0</t>
  </si>
  <si>
    <t>70;0</t>
  </si>
  <si>
    <t>14/11/2022;20:10;479;1;0</t>
  </si>
  <si>
    <t>362;0</t>
  </si>
  <si>
    <t>315;4036;1595;98;3627;1433;88;0</t>
  </si>
  <si>
    <t>898;19</t>
  </si>
  <si>
    <t>918;7</t>
  </si>
  <si>
    <t>872;0</t>
  </si>
  <si>
    <t>486;455;275;180;93;252;191;61;203;84;119;1</t>
  </si>
  <si>
    <t>38;0</t>
  </si>
  <si>
    <t>74;0</t>
  </si>
  <si>
    <t>14/11/2022;20:40;479;1;0</t>
  </si>
  <si>
    <t>268;0</t>
  </si>
  <si>
    <t>238;0</t>
  </si>
  <si>
    <t>221;2791;1103;68;2546;1006;62;0</t>
  </si>
  <si>
    <t>912;13</t>
  </si>
  <si>
    <t>814;5</t>
  </si>
  <si>
    <t>460;0</t>
  </si>
  <si>
    <t>337;2003;1377;626;393;1300;962;338;703;415;288;1</t>
  </si>
  <si>
    <t>39;0</t>
  </si>
  <si>
    <t>14/11/2022;21:10;479;1;0</t>
  </si>
  <si>
    <t>1;20</t>
  </si>
  <si>
    <t>385;0</t>
  </si>
  <si>
    <t>337;4572;1807;112;3875;1531;95;0</t>
  </si>
  <si>
    <t>847;22</t>
  </si>
  <si>
    <t>304;8</t>
  </si>
  <si>
    <t>815;0</t>
  </si>
  <si>
    <t>544;1749;1181;568;356;1013;767;246;736;414;322;1</t>
  </si>
  <si>
    <t>85;0</t>
  </si>
  <si>
    <t>14/11/2022;21:40;479;1;0</t>
  </si>
  <si>
    <t>43;0</t>
  </si>
  <si>
    <t>369;0</t>
  </si>
  <si>
    <t>311;4400;1739;107;3573;1412;87;0</t>
  </si>
  <si>
    <t>812;21</t>
  </si>
  <si>
    <t>294;8</t>
  </si>
  <si>
    <t>416;0</t>
  </si>
  <si>
    <t>520;1673;1102;571;412;1018;778;240;655;324;331;1</t>
  </si>
  <si>
    <t>53;0</t>
  </si>
  <si>
    <t>14/11/2022;22:10;479;1;0</t>
  </si>
  <si>
    <t>383;0</t>
  </si>
  <si>
    <t>336;4648;1837;113;3864;1527;94;0</t>
  </si>
  <si>
    <t>831;22</t>
  </si>
  <si>
    <t>590;8</t>
  </si>
  <si>
    <t>928;0</t>
  </si>
  <si>
    <t>551;2462;1725;737;715;1575;1223;352;887;502;385;1</t>
  </si>
  <si>
    <t>92;0</t>
  </si>
  <si>
    <t>00;1</t>
  </si>
  <si>
    <t>03;0</t>
  </si>
  <si>
    <t>14/11/2022;22:40;479;1;0</t>
  </si>
  <si>
    <t>399;0</t>
  </si>
  <si>
    <t>352;4527;1789;110;4045;1599;99;0</t>
  </si>
  <si>
    <t>894;22</t>
  </si>
  <si>
    <t>315;8</t>
  </si>
  <si>
    <t>820;0</t>
  </si>
  <si>
    <t>544;2020;1396;624;507;1362;987;375;658;409;249;2</t>
  </si>
  <si>
    <t>26;0</t>
  </si>
  <si>
    <t>14/11/2022;23:10;479;1;0</t>
  </si>
  <si>
    <t>0;20</t>
  </si>
  <si>
    <t>403;0</t>
  </si>
  <si>
    <t>382;0</t>
  </si>
  <si>
    <t>356;4478;1770;109;4095;1618;100;0</t>
  </si>
  <si>
    <t>915;22</t>
  </si>
  <si>
    <t>175;8</t>
  </si>
  <si>
    <t>764;0</t>
  </si>
  <si>
    <t>541;1495;1002;493;294;983;749;234;512;253;259;2</t>
  </si>
  <si>
    <t>46;0</t>
  </si>
  <si>
    <t>25;0</t>
  </si>
  <si>
    <t>14/11/2022;23:40;479;1;0</t>
  </si>
  <si>
    <t>356;0</t>
  </si>
  <si>
    <t>336;4156;1643;101;3864;1527;94;0</t>
  </si>
  <si>
    <t>930;20</t>
  </si>
  <si>
    <t>652;8</t>
  </si>
  <si>
    <t>162;0</t>
  </si>
  <si>
    <t>504;234;132;102;2;234;132;102;0;0;0;2</t>
  </si>
  <si>
    <t>15/11/2022;00:10;479;1;0</t>
  </si>
  <si>
    <t>47;24</t>
  </si>
  <si>
    <t>8;20</t>
  </si>
  <si>
    <t>269;0</t>
  </si>
  <si>
    <t>236;0</t>
  </si>
  <si>
    <t>222;2746;1085;67;2545;1006;62;0</t>
  </si>
  <si>
    <t>927;13</t>
  </si>
  <si>
    <t>635;5</t>
  </si>
  <si>
    <t>389;0</t>
  </si>
  <si>
    <t>333;62;26;36;0;62;26;36;0;0;0;2</t>
  </si>
  <si>
    <t>48;0</t>
  </si>
  <si>
    <t>15/11/2022;00:40;479;1;0</t>
  </si>
  <si>
    <t>284;0</t>
  </si>
  <si>
    <t>261;0</t>
  </si>
  <si>
    <t>238;3069;1213;75;2734;1080;67;0</t>
  </si>
  <si>
    <t>891;15</t>
  </si>
  <si>
    <t>119;5</t>
  </si>
  <si>
    <t>975;0</t>
  </si>
  <si>
    <t>369;362;166;196;50;197;116;81;165;50;115;2</t>
  </si>
  <si>
    <t>55;0</t>
  </si>
  <si>
    <t>15/11/2022;01:10;479;1;0</t>
  </si>
  <si>
    <t>046;0</t>
  </si>
  <si>
    <t>7;20</t>
  </si>
  <si>
    <t>54;0</t>
  </si>
  <si>
    <t>290;0</t>
  </si>
  <si>
    <t>257;0</t>
  </si>
  <si>
    <t>244;2994;1183;73;2811;1111;69;0</t>
  </si>
  <si>
    <t>939;14</t>
  </si>
  <si>
    <t>909;5</t>
  </si>
  <si>
    <t>892;0</t>
  </si>
  <si>
    <t>364;263;82;181;16;67;19;48;196;63;133;2</t>
  </si>
  <si>
    <t>57;0</t>
  </si>
  <si>
    <t>62;0</t>
  </si>
  <si>
    <t>15/11/2022;01:40;479;1;0</t>
  </si>
  <si>
    <t>338;0</t>
  </si>
  <si>
    <t>317;3959;1565;97;3643;1440;89;0</t>
  </si>
  <si>
    <t>920;19</t>
  </si>
  <si>
    <t>632;7</t>
  </si>
  <si>
    <t>759;0</t>
  </si>
  <si>
    <t>479;1668;1155;513;292;1106;833;273;562;322;240;3</t>
  </si>
  <si>
    <t>89;0</t>
  </si>
  <si>
    <t>15/11/2022;02:10;479;1;0</t>
  </si>
  <si>
    <t>449;0</t>
  </si>
  <si>
    <t>415;0</t>
  </si>
  <si>
    <t>403;4808;1900;117;4641;1834;113;0</t>
  </si>
  <si>
    <t>965;24</t>
  </si>
  <si>
    <t>080;9</t>
  </si>
  <si>
    <t>517;0</t>
  </si>
  <si>
    <t>588;470;289;181;80;364;231;133;106;58;48;3</t>
  </si>
  <si>
    <t>22;0</t>
  </si>
  <si>
    <t>15/11/2022;02:40;479;1;0</t>
  </si>
  <si>
    <t>52;0</t>
  </si>
  <si>
    <t>319;0</t>
  </si>
  <si>
    <t>273;0</t>
  </si>
  <si>
    <t>273;3144;1243;77;3142;1242;77;0</t>
  </si>
  <si>
    <t>999;15</t>
  </si>
  <si>
    <t>865;6</t>
  </si>
  <si>
    <t>270;0</t>
  </si>
  <si>
    <t>387;247;141;106;27;215;133;82;32;8;24;3</t>
  </si>
  <si>
    <t>23;0</t>
  </si>
  <si>
    <t>90;0</t>
  </si>
  <si>
    <t>15/11/2022;03:10;479;1;0</t>
  </si>
  <si>
    <t>436;0</t>
  </si>
  <si>
    <t>400;0</t>
  </si>
  <si>
    <t>390;4631;1830;113;4481;1771;109;0</t>
  </si>
  <si>
    <t>968;23</t>
  </si>
  <si>
    <t>207;9</t>
  </si>
  <si>
    <t>172;0</t>
  </si>
  <si>
    <t>566;1658;1098;560;222;1077;759;318;581;339;242;3</t>
  </si>
  <si>
    <t>00;2</t>
  </si>
  <si>
    <t>02;0</t>
  </si>
  <si>
    <t>15/11/2022;03:40;479;1;0</t>
  </si>
  <si>
    <t>442;0</t>
  </si>
  <si>
    <t>409;0</t>
  </si>
  <si>
    <t>396;4740;1873;116;4552;1799;111;0</t>
  </si>
  <si>
    <t>960;23</t>
  </si>
  <si>
    <t>715;9</t>
  </si>
  <si>
    <t>373;0</t>
  </si>
  <si>
    <t>579;2128;1429;699;215;1265;964;301;863;465;398;3</t>
  </si>
  <si>
    <t>15/11/2022;04:10;479;1;0</t>
  </si>
  <si>
    <t>35;0</t>
  </si>
  <si>
    <t>490;0</t>
  </si>
  <si>
    <t>448;0</t>
  </si>
  <si>
    <t>444;5145;2033;126;5096;2014;124;0</t>
  </si>
  <si>
    <t>991;25</t>
  </si>
  <si>
    <t>911;10</t>
  </si>
  <si>
    <t>241;0</t>
  </si>
  <si>
    <t>632;2139;1469;670;220;1359;1021;338;780;448;332;4</t>
  </si>
  <si>
    <t>11;0</t>
  </si>
  <si>
    <t>15/11/2022;04:40;479;1;0</t>
  </si>
  <si>
    <t>443;0</t>
  </si>
  <si>
    <t>397;4591;1815;112;4564;1804;111;0</t>
  </si>
  <si>
    <t>994;23</t>
  </si>
  <si>
    <t>141;9</t>
  </si>
  <si>
    <t>146;0</t>
  </si>
  <si>
    <t>565;1174;711;463;168;608;425;183;566;286;280;4</t>
  </si>
  <si>
    <t>59;0</t>
  </si>
  <si>
    <t>15/11/2022;05:10;479;1;0</t>
  </si>
  <si>
    <t>456;0</t>
  </si>
  <si>
    <t>410;4552;1799;111;4712;1862;115;1</t>
  </si>
  <si>
    <t>035;23</t>
  </si>
  <si>
    <t>152;9</t>
  </si>
  <si>
    <t>150;0</t>
  </si>
  <si>
    <t>565;2587;1810;777;375;1654;1264;390;933;546;387;4</t>
  </si>
  <si>
    <t>73;0</t>
  </si>
  <si>
    <t>15/11/2022;05:40;479;1;0</t>
  </si>
  <si>
    <t>419;0</t>
  </si>
  <si>
    <t>372;4428;1750;108;4282;1693;104;0</t>
  </si>
  <si>
    <t>967;22</t>
  </si>
  <si>
    <t>189;8</t>
  </si>
  <si>
    <t>770;0</t>
  </si>
  <si>
    <t>541;1848;1245;603;169;1024;817;207;824;428;396;4</t>
  </si>
  <si>
    <t>15/11/2022;06:10;479;1;0</t>
  </si>
  <si>
    <t>42;0</t>
  </si>
  <si>
    <t>412;0</t>
  </si>
  <si>
    <t>374;0</t>
  </si>
  <si>
    <t>366;4321;1708;105;4205;1662;103;0</t>
  </si>
  <si>
    <t>973;21</t>
  </si>
  <si>
    <t>681;8</t>
  </si>
  <si>
    <t>569;0</t>
  </si>
  <si>
    <t>529;966;564;402;204;622;400;222;344;164;180;5</t>
  </si>
  <si>
    <t>15/11/2022;06:40;479;1;0</t>
  </si>
  <si>
    <t>414;0</t>
  </si>
  <si>
    <t>403;4792;1894;117;4630;1830;113;0</t>
  </si>
  <si>
    <t>966;24</t>
  </si>
  <si>
    <t>007;9</t>
  </si>
  <si>
    <t>488;0</t>
  </si>
  <si>
    <t>586;1614;1057;557;160;1009;752;257;605;305;300;5</t>
  </si>
  <si>
    <t>00;3</t>
  </si>
  <si>
    <t>10;0</t>
  </si>
  <si>
    <t>15/11/2022;07:10;479;1;0</t>
  </si>
  <si>
    <t>388;0</t>
  </si>
  <si>
    <t>361;0</t>
  </si>
  <si>
    <t>341;4213;1665;103;3924;1551;96;0</t>
  </si>
  <si>
    <t>931;20</t>
  </si>
  <si>
    <t>944;8</t>
  </si>
  <si>
    <t>277;0</t>
  </si>
  <si>
    <t>511;214;74;140;31;193;66;127;21;8;13;5</t>
  </si>
  <si>
    <t>15/11/2022;07:40;479;1;0</t>
  </si>
  <si>
    <t>6;20</t>
  </si>
  <si>
    <t>49;0</t>
  </si>
  <si>
    <t>346;0</t>
  </si>
  <si>
    <t>308;0</t>
  </si>
  <si>
    <t>299;3576;1413;87;3439;1359;84;0</t>
  </si>
  <si>
    <t>962;17</t>
  </si>
  <si>
    <t>895;7</t>
  </si>
  <si>
    <t>073;0</t>
  </si>
  <si>
    <t>437;51;4;47;0;51;4;47;0;0;0;5</t>
  </si>
  <si>
    <t>15/11/2022;08:10;479;1;0</t>
  </si>
  <si>
    <t>286;0</t>
  </si>
  <si>
    <t>251;0</t>
  </si>
  <si>
    <t>239;2919;1154;71;2750;1087;67;0</t>
  </si>
  <si>
    <t>942;14</t>
  </si>
  <si>
    <t>546;5</t>
  </si>
  <si>
    <t>749;0</t>
  </si>
  <si>
    <t>355;527;352;175;91;372;268;104;155;84;71;5</t>
  </si>
  <si>
    <t>63;0</t>
  </si>
  <si>
    <t>15/11/2022;08:40;479;1;0</t>
  </si>
  <si>
    <t>048;0</t>
  </si>
  <si>
    <t>351;0</t>
  </si>
  <si>
    <t>303;4000;1581;98;3489;1379;85;0</t>
  </si>
  <si>
    <t>872;19</t>
  </si>
  <si>
    <t>621;7</t>
  </si>
  <si>
    <t>755;0</t>
  </si>
  <si>
    <t>479;931;505;426;87;642;372;270;289;133;156;5</t>
  </si>
  <si>
    <t>21;0</t>
  </si>
  <si>
    <t>15/11/2022;09:10;479;1;0</t>
  </si>
  <si>
    <t>050;0</t>
  </si>
  <si>
    <t>364;0</t>
  </si>
  <si>
    <t>314;3966;1568;97;3616;1429;88;0</t>
  </si>
  <si>
    <t>912;19</t>
  </si>
  <si>
    <t>630;7</t>
  </si>
  <si>
    <t>758;0</t>
  </si>
  <si>
    <t>479;155;51;104;0;155;51;104;0;0;0;5</t>
  </si>
  <si>
    <t>15/11/2022;09:40;479;1;0</t>
  </si>
  <si>
    <t>276;0</t>
  </si>
  <si>
    <t>228;2954;1167;72;2618;1035;64;0</t>
  </si>
  <si>
    <t>886;14</t>
  </si>
  <si>
    <t>536;5</t>
  </si>
  <si>
    <t>745;0</t>
  </si>
  <si>
    <t>355;41;14;27;0;41;14;27;0;0;0;5</t>
  </si>
  <si>
    <t>15/11/2022;10:10;479;1;0</t>
  </si>
  <si>
    <t>262;0</t>
  </si>
  <si>
    <t>230;3112;1230;76;2640;1043;64;0</t>
  </si>
  <si>
    <t>848;15</t>
  </si>
  <si>
    <t>184;6</t>
  </si>
  <si>
    <t>001;0</t>
  </si>
  <si>
    <t>370;46;5;41;0;46;5;41;0;0;0;5</t>
  </si>
  <si>
    <t>15/11/2022;10:40;479;1;0</t>
  </si>
  <si>
    <t>252;0</t>
  </si>
  <si>
    <t>243;0</t>
  </si>
  <si>
    <t>205;2906;1149;71;2347;928;57;0</t>
  </si>
  <si>
    <t>808;14</t>
  </si>
  <si>
    <t>050;5</t>
  </si>
  <si>
    <t>553;0</t>
  </si>
  <si>
    <t>343;173;74;99;12;121;60;61;52;14;38;5</t>
  </si>
  <si>
    <t>15/11/2022;11:10;479;1;0</t>
  </si>
  <si>
    <t>51;0</t>
  </si>
  <si>
    <t>289;0</t>
  </si>
  <si>
    <t>285;0</t>
  </si>
  <si>
    <t>242;3392;1340;83;2782;1099;68;0</t>
  </si>
  <si>
    <t>820;16</t>
  </si>
  <si>
    <t>443;6</t>
  </si>
  <si>
    <t>499;0</t>
  </si>
  <si>
    <t>401;69;2;67;0;69;2;67;0;0;0;5</t>
  </si>
  <si>
    <t>15/11/2022;11:40;479;1;0</t>
  </si>
  <si>
    <t>255;0</t>
  </si>
  <si>
    <t>246;0</t>
  </si>
  <si>
    <t>208;2933;1159;72;2386;943;58;0</t>
  </si>
  <si>
    <t>814;14</t>
  </si>
  <si>
    <t>196;5</t>
  </si>
  <si>
    <t>611;0</t>
  </si>
  <si>
    <t>346;78;29;49;0;78;29;49;0;0;0;5</t>
  </si>
  <si>
    <t>15/11/2022;12:10;479;1;0</t>
  </si>
  <si>
    <t>9;20</t>
  </si>
  <si>
    <t>198;2854;1128;70;2270;897;55;0</t>
  </si>
  <si>
    <t>795;13</t>
  </si>
  <si>
    <t>759;5</t>
  </si>
  <si>
    <t>438;0</t>
  </si>
  <si>
    <t>336;136;56;80;0;134;55;79;2;1;1;5</t>
  </si>
  <si>
    <t>15/11/2022;12:40;479;1;0</t>
  </si>
  <si>
    <t>232;0</t>
  </si>
  <si>
    <t>191;2792;1104;68;2194;867;54;0</t>
  </si>
  <si>
    <t>786;13</t>
  </si>
  <si>
    <t>430;5</t>
  </si>
  <si>
    <t>328;352;170;182;49;160;99;61;192;71;121;5</t>
  </si>
  <si>
    <t>15/11/2022;13:10;479;1;0</t>
  </si>
  <si>
    <t>051;0</t>
  </si>
  <si>
    <t>370;0</t>
  </si>
  <si>
    <t>357;0</t>
  </si>
  <si>
    <t>319;4226;1670;103;3665;1449;89;0</t>
  </si>
  <si>
    <t>867;20</t>
  </si>
  <si>
    <t>710;8</t>
  </si>
  <si>
    <t>185;0</t>
  </si>
  <si>
    <t>505;182;58;124;9;132;41;91;50;17;33;5</t>
  </si>
  <si>
    <t>98;0</t>
  </si>
  <si>
    <t>15/11/2022;13:40;479;1;0</t>
  </si>
  <si>
    <t>278;0</t>
  </si>
  <si>
    <t>249;0</t>
  </si>
  <si>
    <t>227;2931;1158;72;2600;1028;63;0</t>
  </si>
  <si>
    <t>887;14</t>
  </si>
  <si>
    <t>426;5</t>
  </si>
  <si>
    <t>702;0</t>
  </si>
  <si>
    <t>352;11;7;4;0;11;7;4;0;0;0;5</t>
  </si>
  <si>
    <t>15/11/2022;14:10;479;1;0</t>
  </si>
  <si>
    <t>234;0</t>
  </si>
  <si>
    <t>200;2800;1106;68;2304;911;56;0</t>
  </si>
  <si>
    <t>823;13</t>
  </si>
  <si>
    <t>581;5</t>
  </si>
  <si>
    <t>368;0</t>
  </si>
  <si>
    <t>331;51;12;39;0;51;12;39;0;0;0;5</t>
  </si>
  <si>
    <t>15/11/2022;14:40;479;1;0</t>
  </si>
  <si>
    <t>195;2816;1113;69;2243;887;55;0</t>
  </si>
  <si>
    <t>797;13</t>
  </si>
  <si>
    <t>577;5</t>
  </si>
  <si>
    <t>331;285;139;146;19;208;100;108;77;39;38;5</t>
  </si>
  <si>
    <t>15/11/2022;15:10;479;1;0</t>
  </si>
  <si>
    <t>280;0</t>
  </si>
  <si>
    <t>234;3352;1325;82;2695;1065;66;0</t>
  </si>
  <si>
    <t>804;16</t>
  </si>
  <si>
    <t>192;6</t>
  </si>
  <si>
    <t>395;133;51;82;28;107;43;64;26;8;18;6</t>
  </si>
  <si>
    <t>15/11/2022;15:40;479;1;0</t>
  </si>
  <si>
    <t>242;0</t>
  </si>
  <si>
    <t>205;2896;1145;71;2353;930;57;0</t>
  </si>
  <si>
    <t>813;14</t>
  </si>
  <si>
    <t>015;5</t>
  </si>
  <si>
    <t>539;0</t>
  </si>
  <si>
    <t>342;49;14;35;0;49;14;35;0;0;0;6</t>
  </si>
  <si>
    <t>15/11/2022;16:10;479;1;0</t>
  </si>
  <si>
    <t>045;0</t>
  </si>
  <si>
    <t>237;0</t>
  </si>
  <si>
    <t>194;2855;1128;70;2232;882;54;0</t>
  </si>
  <si>
    <t>782;13</t>
  </si>
  <si>
    <t>720;5</t>
  </si>
  <si>
    <t>423;0</t>
  </si>
  <si>
    <t>335;49;17;32;0;49;17;32;0;0;0;6</t>
  </si>
  <si>
    <t>15/11/2022;16:40;479;1;0</t>
  </si>
  <si>
    <t>196;2904;1148;71;2254;891;55;0</t>
  </si>
  <si>
    <t>776;13</t>
  </si>
  <si>
    <t>937;5</t>
  </si>
  <si>
    <t>508;0</t>
  </si>
  <si>
    <t>340;243;154;89;17;140;103;37;103;51;52;6</t>
  </si>
  <si>
    <t>65;0</t>
  </si>
  <si>
    <t>15/11/2022;17:10;479;1;0</t>
  </si>
  <si>
    <t>332;0</t>
  </si>
  <si>
    <t>337;0</t>
  </si>
  <si>
    <t>288;4029;1592;98;3307;1307;81;0</t>
  </si>
  <si>
    <t>821;19</t>
  </si>
  <si>
    <t>537;7</t>
  </si>
  <si>
    <t>721;0</t>
  </si>
  <si>
    <t>477;845;458;387;88;611;322;289;234;136;98;6</t>
  </si>
  <si>
    <t>66;0</t>
  </si>
  <si>
    <t>15/11/2022;17:40;479;1;0</t>
  </si>
  <si>
    <t>321;0</t>
  </si>
  <si>
    <t>302;3749;1482;91;3472;1372;85;0</t>
  </si>
  <si>
    <t>926;18</t>
  </si>
  <si>
    <t>615;7</t>
  </si>
  <si>
    <t>454;189;66;123;0;189;66;123;0;0;0;6</t>
  </si>
  <si>
    <t>15/11/2022;18:10;479;1;0</t>
  </si>
  <si>
    <t>297;0</t>
  </si>
  <si>
    <t>252;3246;1283;79;2894;1144;71;0</t>
  </si>
  <si>
    <t>892;15</t>
  </si>
  <si>
    <t>991;6</t>
  </si>
  <si>
    <t>320;0</t>
  </si>
  <si>
    <t>390;390;194;196;44;219;140;79;171;54;117;6</t>
  </si>
  <si>
    <t>15/11/2022;18:40;479;1;0</t>
  </si>
  <si>
    <t>317;0</t>
  </si>
  <si>
    <t>286;3742;1479;91;3290;1300;80;0</t>
  </si>
  <si>
    <t>879;18</t>
  </si>
  <si>
    <t>387;7</t>
  </si>
  <si>
    <t>267;0</t>
  </si>
  <si>
    <t>449;453;185;268;43;245;106;139;208;79;129;6</t>
  </si>
  <si>
    <t>83;0</t>
  </si>
  <si>
    <t>15/11/2022;19:10;479;1;0</t>
  </si>
  <si>
    <t>288;0</t>
  </si>
  <si>
    <t>242;2894;1144;71;2778;1098;68;0</t>
  </si>
  <si>
    <t>960;14</t>
  </si>
  <si>
    <t>476;5</t>
  </si>
  <si>
    <t>353;87;36;51;0;79;32;47;8;4;4;6</t>
  </si>
  <si>
    <t>84;0</t>
  </si>
  <si>
    <t>15/11/2022;19:40;479;1;0</t>
  </si>
  <si>
    <t>244;0</t>
  </si>
  <si>
    <t>230;2857;1129;70;2640;1043;64;0</t>
  </si>
  <si>
    <t>924;14</t>
  </si>
  <si>
    <t>179;5</t>
  </si>
  <si>
    <t>604;0</t>
  </si>
  <si>
    <t>346;166;60;106;8;103;39;64;63;21;42;6</t>
  </si>
  <si>
    <t>15/11/2022;20:10;479;1;0</t>
  </si>
  <si>
    <t>314;0</t>
  </si>
  <si>
    <t>268;3370;1332;82;3073;1214;75;0</t>
  </si>
  <si>
    <t>912;16</t>
  </si>
  <si>
    <t>678;6</t>
  </si>
  <si>
    <t>592;0</t>
  </si>
  <si>
    <t>407;136;36;100;7;118;26;92;18;10;8;6</t>
  </si>
  <si>
    <t>15/11/2022;20:40;479;1;0</t>
  </si>
  <si>
    <t>300;3999;1581;98;3441;1360;84;0</t>
  </si>
  <si>
    <t>860;19</t>
  </si>
  <si>
    <t>567;7</t>
  </si>
  <si>
    <t>733;0</t>
  </si>
  <si>
    <t>477;1594;1087;507;202;1140;837;303;454;250;204;7</t>
  </si>
  <si>
    <t>00;4</t>
  </si>
  <si>
    <t>15/11/2022;21:10;479;1;0</t>
  </si>
  <si>
    <t>395;0</t>
  </si>
  <si>
    <t>367;0</t>
  </si>
  <si>
    <t>348;4284;1693;105;4001;1581;98;0</t>
  </si>
  <si>
    <t>934;21</t>
  </si>
  <si>
    <t>308;8</t>
  </si>
  <si>
    <t>421;0</t>
  </si>
  <si>
    <t>520;687;376;311;64;466;261;205;221;115;106;7</t>
  </si>
  <si>
    <t>31;0</t>
  </si>
  <si>
    <t>15/11/2022;21:40;479;1;0</t>
  </si>
  <si>
    <t>312;0</t>
  </si>
  <si>
    <t>299;3630;1435;89;3439;1359;84;0</t>
  </si>
  <si>
    <t>947;18</t>
  </si>
  <si>
    <t>111;7</t>
  </si>
  <si>
    <t>158;0</t>
  </si>
  <si>
    <t>442;223;95;128;8;142;66;76;81;29;52;7</t>
  </si>
  <si>
    <t>15/11/2022;22:10;479;1;0</t>
  </si>
  <si>
    <t>293;0</t>
  </si>
  <si>
    <t>288;3389;1339;83;3318;1311;81;0</t>
  </si>
  <si>
    <t>979;17</t>
  </si>
  <si>
    <t>026;6</t>
  </si>
  <si>
    <t>729;0</t>
  </si>
  <si>
    <t>415;1619;1068;551;333;938;701;237;681;367;314;7</t>
  </si>
  <si>
    <t>71;0</t>
  </si>
  <si>
    <t>15/11/2022;22:40;479;1;0</t>
  </si>
  <si>
    <t>420;0</t>
  </si>
  <si>
    <t>386;0</t>
  </si>
  <si>
    <t>373;4480;1771;109;4293;1697;105;0</t>
  </si>
  <si>
    <t>958;22</t>
  </si>
  <si>
    <t>405;8</t>
  </si>
  <si>
    <t>855;0</t>
  </si>
  <si>
    <t>547;515;235;280;76;372;164;208;143;71;72;7</t>
  </si>
  <si>
    <t>15/11/2022;23:10;479;1;0</t>
  </si>
  <si>
    <t>354;0</t>
  </si>
  <si>
    <t>315;0</t>
  </si>
  <si>
    <t>308;3641;1439;89;3538;1398;86;0</t>
  </si>
  <si>
    <t>972;18</t>
  </si>
  <si>
    <t>261;7</t>
  </si>
  <si>
    <t>217;0</t>
  </si>
  <si>
    <t>446;91;27;64;0;91;27;64;0;0;0;7</t>
  </si>
  <si>
    <t>15/11/2022;23:40;479;1;0</t>
  </si>
  <si>
    <t>282;0</t>
  </si>
  <si>
    <t>254;0</t>
  </si>
  <si>
    <t>236;2982;1179;73;2717;1074;66;0</t>
  </si>
  <si>
    <t>911;14</t>
  </si>
  <si>
    <t>833;0</t>
  </si>
  <si>
    <t>360;490;348;142;56;316;233;83;174;115;59;8</t>
  </si>
  <si>
    <t>13;0</t>
  </si>
  <si>
    <t>64;0</t>
  </si>
  <si>
    <t>16/11/2022;00:10;479;1;0</t>
  </si>
  <si>
    <t>341;0</t>
  </si>
  <si>
    <t>322;3968;1568;97;3700;1462;90;0</t>
  </si>
  <si>
    <t>932;19</t>
  </si>
  <si>
    <t>728;7</t>
  </si>
  <si>
    <t>797;0</t>
  </si>
  <si>
    <t>481;2081;1466;615;1069;1576;1157;419;505;309;196;8</t>
  </si>
  <si>
    <t>29;0</t>
  </si>
  <si>
    <t>16/11/2022;00:40;479;1;0</t>
  </si>
  <si>
    <t>426;0</t>
  </si>
  <si>
    <t>394;0</t>
  </si>
  <si>
    <t>380;4571;1806;112;4365;1725;107;0</t>
  </si>
  <si>
    <t>955;22</t>
  </si>
  <si>
    <t>840;9</t>
  </si>
  <si>
    <t>027;0</t>
  </si>
  <si>
    <t>557;1394;897;497;1563;964;682;282;430;215;215;8</t>
  </si>
  <si>
    <t>16/11/2022;01:10;479;1;0</t>
  </si>
  <si>
    <t>459;0</t>
  </si>
  <si>
    <t>417;0</t>
  </si>
  <si>
    <t>413;4817;1904;118;4745;1876;116;0</t>
  </si>
  <si>
    <t>985;24</t>
  </si>
  <si>
    <t>231;9</t>
  </si>
  <si>
    <t>577;0</t>
  </si>
  <si>
    <t>591;2206;1607;599;953;1576;1220;356;630;387;243;8</t>
  </si>
  <si>
    <t>91;0</t>
  </si>
  <si>
    <t>00;5</t>
  </si>
  <si>
    <t>16;0</t>
  </si>
  <si>
    <t>16/11/2022;01:40;479;1;0</t>
  </si>
  <si>
    <t>446;0</t>
  </si>
  <si>
    <t>404;0</t>
  </si>
  <si>
    <t>400;4655;1840;114;4597;1817;112;0</t>
  </si>
  <si>
    <t>987;23</t>
  </si>
  <si>
    <t>431;9</t>
  </si>
  <si>
    <t>260;0</t>
  </si>
  <si>
    <t>572;1644;1129;515;707;1340;954;386;304;175;129;9</t>
  </si>
  <si>
    <t>24;0</t>
  </si>
  <si>
    <t>16/11/2022;02:10;479;1;0</t>
  </si>
  <si>
    <t>451;0</t>
  </si>
  <si>
    <t>405;4694;1855;115;4657;1841;114;0</t>
  </si>
  <si>
    <t>992;23</t>
  </si>
  <si>
    <t>650;9</t>
  </si>
  <si>
    <t>577;1800;1257;543;453;1252;933;319;548;324;224;9</t>
  </si>
  <si>
    <t>16/11/2022;02:40;479;1;0</t>
  </si>
  <si>
    <t>379;0</t>
  </si>
  <si>
    <t>380;4339;1715;106;4359;1723;106;1</t>
  </si>
  <si>
    <t>005;21</t>
  </si>
  <si>
    <t>922;8</t>
  </si>
  <si>
    <t>664;0</t>
  </si>
  <si>
    <t>535;1275;779;496;313;921;589;332;354;190;164;9</t>
  </si>
  <si>
    <t>16/11/2022;03:10;479;1;0</t>
  </si>
  <si>
    <t>445;0</t>
  </si>
  <si>
    <t>410;0</t>
  </si>
  <si>
    <t>400;4746;1876;116;4597;1817;112;0</t>
  </si>
  <si>
    <t>790;9</t>
  </si>
  <si>
    <t>402;0</t>
  </si>
  <si>
    <t>580;1617;1081;536;480;1048;778;270;569;303;266;9</t>
  </si>
  <si>
    <t>16/11/2022;03:40;479;1;0</t>
  </si>
  <si>
    <t>364;4453;1760;109;4189;1656;102;0</t>
  </si>
  <si>
    <t>941;22</t>
  </si>
  <si>
    <t>182;8</t>
  </si>
  <si>
    <t>767;0</t>
  </si>
  <si>
    <t>541;737;371;366;75;611;318;293;126;53;73;9</t>
  </si>
  <si>
    <t>16/11/2022;04:10;479;1;0</t>
  </si>
  <si>
    <t>359;0</t>
  </si>
  <si>
    <t>341;4178;1651;102;3919;1549;96;0</t>
  </si>
  <si>
    <t>938;20</t>
  </si>
  <si>
    <t>800;8</t>
  </si>
  <si>
    <t>221;0</t>
  </si>
  <si>
    <t>508;1161;706;455;186;848;518;330;313;188;125;9</t>
  </si>
  <si>
    <t>72;0</t>
  </si>
  <si>
    <t>16/11/2022;04:40;479;1;0</t>
  </si>
  <si>
    <t>302;0</t>
  </si>
  <si>
    <t>286;3515;1389;86;3282;1297;80;0</t>
  </si>
  <si>
    <t>934;17</t>
  </si>
  <si>
    <t>480;6</t>
  </si>
  <si>
    <t>909;0</t>
  </si>
  <si>
    <t>427;94;7;87;0;94;7;87;0;0;0;9</t>
  </si>
  <si>
    <t>16/11/2022;05:10;479;1;0</t>
  </si>
  <si>
    <t>334;4364;1725;106;3836;1516;94;0</t>
  </si>
  <si>
    <t>879;21</t>
  </si>
  <si>
    <t>440;8</t>
  </si>
  <si>
    <t>474;0</t>
  </si>
  <si>
    <t>523;1374;860;514;292;919;641;278;455;219;236;9</t>
  </si>
  <si>
    <t>88;0</t>
  </si>
  <si>
    <t>67;0</t>
  </si>
  <si>
    <t>16/11/2022;05:40;479;1;0</t>
  </si>
  <si>
    <t>355;4572;1807;112;4084;1614;100;0</t>
  </si>
  <si>
    <t>893;22</t>
  </si>
  <si>
    <t>533;8</t>
  </si>
  <si>
    <t>906;0</t>
  </si>
  <si>
    <t>550;1332;861;471;383;915;654;261;417;207;210;9</t>
  </si>
  <si>
    <t>16/11/2022;06:10;479;1;0</t>
  </si>
  <si>
    <t>405;0</t>
  </si>
  <si>
    <t>362;4788;1892;117;4161;1645;102;0</t>
  </si>
  <si>
    <t>869;23</t>
  </si>
  <si>
    <t>472;9</t>
  </si>
  <si>
    <t>573;311;159;152;70;269;135;134;42;24;18;9</t>
  </si>
  <si>
    <t>16/11/2022;06:40;479;1;0</t>
  </si>
  <si>
    <t>263;3393;1341;83;3026;1196;74;0</t>
  </si>
  <si>
    <t>892;16</t>
  </si>
  <si>
    <t>718;6</t>
  </si>
  <si>
    <t>607;0</t>
  </si>
  <si>
    <t>408;677;428;249;148;467;314;153;210;114;96;10</t>
  </si>
  <si>
    <t>04;0</t>
  </si>
  <si>
    <t>86;0</t>
  </si>
  <si>
    <t>16/11/2022;07:10;479;1;0</t>
  </si>
  <si>
    <t>371;0</t>
  </si>
  <si>
    <t>325;4388;1734;107;3742;1479;91;0</t>
  </si>
  <si>
    <t>853;21</t>
  </si>
  <si>
    <t>433;8</t>
  </si>
  <si>
    <t>471;0</t>
  </si>
  <si>
    <t>523;1744;1196;548;294;1163;857;306;581;339;242;10</t>
  </si>
  <si>
    <t>32;0</t>
  </si>
  <si>
    <t>93;0</t>
  </si>
  <si>
    <t>16/11/2022;07:40;479;1;0</t>
  </si>
  <si>
    <t>431;0</t>
  </si>
  <si>
    <t>441;0</t>
  </si>
  <si>
    <t>385;5245;2073;128;4431;1751;108;0</t>
  </si>
  <si>
    <t>845;25</t>
  </si>
  <si>
    <t>572;10</t>
  </si>
  <si>
    <t>107;0</t>
  </si>
  <si>
    <t>624;1861;1234;627;226;1143;865;278;718;369;349;10</t>
  </si>
  <si>
    <t>47;0</t>
  </si>
  <si>
    <t>96;0</t>
  </si>
  <si>
    <t>16/11/2022;08:10;479;1;0</t>
  </si>
  <si>
    <t>323;4487;1773;109;3715;1468;91;0</t>
  </si>
  <si>
    <t>828;21</t>
  </si>
  <si>
    <t>790;8</t>
  </si>
  <si>
    <t>612;0</t>
  </si>
  <si>
    <t>532;2059;1380;679;198;1496;1062;434;563;318;245;10</t>
  </si>
  <si>
    <t>00;6</t>
  </si>
  <si>
    <t>01;0</t>
  </si>
  <si>
    <t>16/11/2022;08:40;479;1;0</t>
  </si>
  <si>
    <t>349;0</t>
  </si>
  <si>
    <t>302;4294;1697;105;3478;1375;85;0</t>
  </si>
  <si>
    <t>810;20</t>
  </si>
  <si>
    <t>768;8</t>
  </si>
  <si>
    <t>208;0</t>
  </si>
  <si>
    <t>507;372;172;200;40;284;130;154;88;42;46;10</t>
  </si>
  <si>
    <t>16/11/2022;09:10;479;1;0</t>
  </si>
  <si>
    <t>226;3322;1313;81;2601;1028;63;0</t>
  </si>
  <si>
    <t>783;15</t>
  </si>
  <si>
    <t>970;6</t>
  </si>
  <si>
    <t>390;75;27;48;0;75;27;48;0;0;0;10</t>
  </si>
  <si>
    <t>16/11/2022;09:40;479;1;0</t>
  </si>
  <si>
    <t>192;2970;1174;72;2210;873;54;0</t>
  </si>
  <si>
    <t>744;14</t>
  </si>
  <si>
    <t>149;5</t>
  </si>
  <si>
    <t>345;230;101;129;3;158;92;66;72;9;63;10</t>
  </si>
  <si>
    <t>68;0</t>
  </si>
  <si>
    <t>12;0</t>
  </si>
  <si>
    <t>16/11/2022;10:10;479;1;0</t>
  </si>
  <si>
    <t>281;0</t>
  </si>
  <si>
    <t>234;3553;1404;87;2695;1065;66;0</t>
  </si>
  <si>
    <t>759;16</t>
  </si>
  <si>
    <t>982;6</t>
  </si>
  <si>
    <t>712;0</t>
  </si>
  <si>
    <t>414;170;71;99;8;141;56;85;29;15;14;10</t>
  </si>
  <si>
    <t>16/11/2022;10:40;479;1;0</t>
  </si>
  <si>
    <t>274;0</t>
  </si>
  <si>
    <t>228;3081;1218;75;2618;1035;64;0</t>
  </si>
  <si>
    <t>850;15</t>
  </si>
  <si>
    <t>039;5</t>
  </si>
  <si>
    <t>944;0</t>
  </si>
  <si>
    <t>367;52;12;40;0;52;12;40;0;0;0;10</t>
  </si>
  <si>
    <t>16/11/2022;11:10;479;1;0</t>
  </si>
  <si>
    <t>263;0</t>
  </si>
  <si>
    <t>216;3037;1200;74;2474;978;60;0</t>
  </si>
  <si>
    <t>815;14</t>
  </si>
  <si>
    <t>704;5</t>
  </si>
  <si>
    <t>811;0</t>
  </si>
  <si>
    <t>359;321;152;169;23;191;117;74;130;35;95;11</t>
  </si>
  <si>
    <t>16/11/2022;11:40;479;1;0</t>
  </si>
  <si>
    <t>300;0</t>
  </si>
  <si>
    <t>298;0</t>
  </si>
  <si>
    <t>253;3570;1411;87;2905;1148;71;0</t>
  </si>
  <si>
    <t>814;17</t>
  </si>
  <si>
    <t>283;6</t>
  </si>
  <si>
    <t>831;0</t>
  </si>
  <si>
    <t>422;275;77;198;0;275;77;198;0;0;0;11</t>
  </si>
  <si>
    <t>16/11/2022;12:10;479;1;0</t>
  </si>
  <si>
    <t>272;0</t>
  </si>
  <si>
    <t>236;3237;1279;79;2717;1074;66;0</t>
  </si>
  <si>
    <t>839;15</t>
  </si>
  <si>
    <t>763;6</t>
  </si>
  <si>
    <t>230;0</t>
  </si>
  <si>
    <t>385;69;19;50;0;69;19;50;0;0;0;11</t>
  </si>
  <si>
    <t>16/11/2022;12:40;479;1;0</t>
  </si>
  <si>
    <t>196;2823;1116;69;2248;889;55;0</t>
  </si>
  <si>
    <t>796;13</t>
  </si>
  <si>
    <t>614;5</t>
  </si>
  <si>
    <t>381;0</t>
  </si>
  <si>
    <t>332;599;320;279;17;477;267;210;122;53;69;11</t>
  </si>
  <si>
    <t>16/11/2022;13:10;479;1;0</t>
  </si>
  <si>
    <t>275;0</t>
  </si>
  <si>
    <t>247;3240;1281;79;2844;1124;69;0</t>
  </si>
  <si>
    <t>878;15</t>
  </si>
  <si>
    <t>916;6</t>
  </si>
  <si>
    <t>388;100;37;63;0;100;37;63;0;0;0;11</t>
  </si>
  <si>
    <t>16/11/2022;13:40;479;1;0</t>
  </si>
  <si>
    <t>253;0</t>
  </si>
  <si>
    <t>218;3021;1194;74;2502;989;61;0</t>
  </si>
  <si>
    <t>828;14</t>
  </si>
  <si>
    <t>672;5</t>
  </si>
  <si>
    <t>799;0</t>
  </si>
  <si>
    <t>358;266;105;161;8;169;69;100;97;36;61;11</t>
  </si>
  <si>
    <t>16/11/2022;14:10;479;1;0</t>
  </si>
  <si>
    <t>209;2827;1117;69;2409;952;59;0</t>
  </si>
  <si>
    <t>852;13</t>
  </si>
  <si>
    <t>804;5</t>
  </si>
  <si>
    <t>337;56;14;42;0;56;14;42;0;0;0;11</t>
  </si>
  <si>
    <t>16/11/2022;14:40;479;1;0</t>
  </si>
  <si>
    <t>256;0</t>
  </si>
  <si>
    <t>210;2925;1156;71;2413;954;59;0</t>
  </si>
  <si>
    <t>825;14</t>
  </si>
  <si>
    <t>198;5</t>
  </si>
  <si>
    <t>346;63;21;42;0;63;21;42;0;0;0;11</t>
  </si>
  <si>
    <t>16/11/2022;15:10;479;1;0</t>
  </si>
  <si>
    <t>227;0</t>
  </si>
  <si>
    <t>186;2732;1080;67;2144;847;52;0</t>
  </si>
  <si>
    <t>785;13</t>
  </si>
  <si>
    <t>140;5</t>
  </si>
  <si>
    <t>193;0</t>
  </si>
  <si>
    <t>321;568;268;300;42;418;203;215;150;65;85;11</t>
  </si>
  <si>
    <t>36;0</t>
  </si>
  <si>
    <t>16/11/2022;15:40;479;1;0</t>
  </si>
  <si>
    <t>328;0</t>
  </si>
  <si>
    <t>283;3789;1497;92;3252;1285;79;0</t>
  </si>
  <si>
    <t>858;18</t>
  </si>
  <si>
    <t>528;7</t>
  </si>
  <si>
    <t>323;0</t>
  </si>
  <si>
    <t>452;207;71;136;1;203;67;136;4;4;0;11</t>
  </si>
  <si>
    <t>16/11/2022;16:10;479;1;0</t>
  </si>
  <si>
    <t>248;0</t>
  </si>
  <si>
    <t>211;2968;1173;72;2425;958;59;0</t>
  </si>
  <si>
    <t>817;14</t>
  </si>
  <si>
    <t>379;5</t>
  </si>
  <si>
    <t>683;0</t>
  </si>
  <si>
    <t>351;103;33;70;0;103;33;70;0;0;0;11</t>
  </si>
  <si>
    <t>16/11/2022;16:40;479;1;0</t>
  </si>
  <si>
    <t>240;0</t>
  </si>
  <si>
    <t>195;2872;1135;70;2238;884;55;0</t>
  </si>
  <si>
    <t>779;13</t>
  </si>
  <si>
    <t>792;5</t>
  </si>
  <si>
    <t>337;123;45;78;0;123;45;78;0;0;0;11</t>
  </si>
  <si>
    <t>16/11/2022;17:10;479;1;0</t>
  </si>
  <si>
    <t>229;0</t>
  </si>
  <si>
    <t>228;0</t>
  </si>
  <si>
    <t>184;2759;1091;67;2111;834;52;0</t>
  </si>
  <si>
    <t>765;13</t>
  </si>
  <si>
    <t>209;5</t>
  </si>
  <si>
    <t>322;442;223;219;97;226;156;70;216;67;149;11</t>
  </si>
  <si>
    <t>16/11/2022;17:40;479;1;0</t>
  </si>
  <si>
    <t>277;3732;1475;91;3191;1261;78;0</t>
  </si>
  <si>
    <t>855;18</t>
  </si>
  <si>
    <t>237;7</t>
  </si>
  <si>
    <t>445;80;7;73;1;80;7;73;0;0;0;11</t>
  </si>
  <si>
    <t>16/11/2022;18:10;479;1;0</t>
  </si>
  <si>
    <t>237;2980;1178;73;2728;1078;67;0</t>
  </si>
  <si>
    <t>916;14</t>
  </si>
  <si>
    <t>760;5</t>
  </si>
  <si>
    <t>360;94;44;50;0;94;44;50;0;0;0;11</t>
  </si>
  <si>
    <t>76;0</t>
  </si>
  <si>
    <t>16/11/2022;18:40;479;1;0</t>
  </si>
  <si>
    <t>211;2766;1093;67;2431;961;59;0</t>
  </si>
  <si>
    <t>879;13</t>
  </si>
  <si>
    <t>591;5</t>
  </si>
  <si>
    <t>332;752;456;296;143;506;338;168;246;118;128;12</t>
  </si>
  <si>
    <t>16/11/2022;19:10;479;1;0</t>
  </si>
  <si>
    <t>340;0</t>
  </si>
  <si>
    <t>295;3715;1468;91;3395;1342;83;0</t>
  </si>
  <si>
    <t>914;18</t>
  </si>
  <si>
    <t>395;7</t>
  </si>
  <si>
    <t>449;361;137;224;21;328;114;214;33;23;10;12</t>
  </si>
  <si>
    <t>16/11/2022;19:40;479;1;0</t>
  </si>
  <si>
    <t>283;0</t>
  </si>
  <si>
    <t>238;2977;1176;73;2739;1083;67;0</t>
  </si>
  <si>
    <t>920;14</t>
  </si>
  <si>
    <t>834;0</t>
  </si>
  <si>
    <t>360;92;22;70;0;92;22;70;0;0;0;12</t>
  </si>
  <si>
    <t>16/11/2022;20:10;479;1;0</t>
  </si>
  <si>
    <t>247;0</t>
  </si>
  <si>
    <t>218;2930;1158;71;2502;989;61;0</t>
  </si>
  <si>
    <t>854;14</t>
  </si>
  <si>
    <t>313;5</t>
  </si>
  <si>
    <t>657;0</t>
  </si>
  <si>
    <t>349;308;156;152;20;206;117;89;102;39;63;12</t>
  </si>
  <si>
    <t>00;7</t>
  </si>
  <si>
    <t>16/11/2022;20:40;479;1;0</t>
  </si>
  <si>
    <t>306;0</t>
  </si>
  <si>
    <t>261;3309;1308;81;2998;1185;73;0</t>
  </si>
  <si>
    <t>906;16</t>
  </si>
  <si>
    <t>357;6</t>
  </si>
  <si>
    <t>465;0</t>
  </si>
  <si>
    <t>399;181;63;118;2;172;58;114;9;5;4;12</t>
  </si>
  <si>
    <t>16/11/2022;21:10;479;1;0</t>
  </si>
  <si>
    <t>304;0</t>
  </si>
  <si>
    <t>258;2934;1160;72;2971;1174;72;1</t>
  </si>
  <si>
    <t>013;14</t>
  </si>
  <si>
    <t>849;5</t>
  </si>
  <si>
    <t>869;0</t>
  </si>
  <si>
    <t>362;1234;847;387;315;825;603;222;409;244;165;12</t>
  </si>
  <si>
    <t>16/11/2022;21:40;479;1;0</t>
  </si>
  <si>
    <t>422;0</t>
  </si>
  <si>
    <t>376;4364;1725;106;4321;1708;105;0</t>
  </si>
  <si>
    <t>990;21</t>
  </si>
  <si>
    <t>976;8</t>
  </si>
  <si>
    <t>686;0</t>
  </si>
  <si>
    <t>536;1225;846;379;276;878;635;243;347;211;136;12</t>
  </si>
  <si>
    <t>19;0</t>
  </si>
  <si>
    <t>16/11/2022;22:10;479;1;0</t>
  </si>
  <si>
    <t>463;0</t>
  </si>
  <si>
    <t>416;4933;1949;120;4789;1893;117;0</t>
  </si>
  <si>
    <t>971;24</t>
  </si>
  <si>
    <t>736;9</t>
  </si>
  <si>
    <t>776;0</t>
  </si>
  <si>
    <t>604;830;545;285;144;599;408;191;231;137;94;13</t>
  </si>
  <si>
    <t>16/11/2022;22:40;479;1;0</t>
  </si>
  <si>
    <t>305;0</t>
  </si>
  <si>
    <t>303;3509;1387;86;3483;1377;85;0</t>
  </si>
  <si>
    <t>993;17</t>
  </si>
  <si>
    <t>683;6</t>
  </si>
  <si>
    <t>989;0</t>
  </si>
  <si>
    <t>431;16;4;12;0;16;4;12;0;0;0;13</t>
  </si>
  <si>
    <t>05;0</t>
  </si>
  <si>
    <t>16/11/2022;23:10;479;1;0</t>
  </si>
  <si>
    <t>326;0</t>
  </si>
  <si>
    <t>279;3162;1250;77;3213;1270;78;1</t>
  </si>
  <si>
    <t>016;16</t>
  </si>
  <si>
    <t>014;6</t>
  </si>
  <si>
    <t>329;0</t>
  </si>
  <si>
    <t>391;1402;957;445;298;1003;717;286;399;240;159;13</t>
  </si>
  <si>
    <t>16/11/2022;23:40;479;1;0</t>
  </si>
  <si>
    <t>418;0</t>
  </si>
  <si>
    <t>372;4230;1672;103;4277;1690;104;1</t>
  </si>
  <si>
    <t>011;21</t>
  </si>
  <si>
    <t>399;8</t>
  </si>
  <si>
    <t>457;0</t>
  </si>
  <si>
    <t>522;125;9;116;4;125;9;116;0;0;0;13</t>
  </si>
  <si>
    <t>17/11/2022;00:10;479;1;0</t>
  </si>
  <si>
    <t>252;2863;1132;70;2894;1144;71;1</t>
  </si>
  <si>
    <t>011;14</t>
  </si>
  <si>
    <t>484;5</t>
  </si>
  <si>
    <t>725;0</t>
  </si>
  <si>
    <t>353;776;527;249;185;480;353;127;296;174;122;13</t>
  </si>
  <si>
    <t>00;8</t>
  </si>
  <si>
    <t>17/11/2022;00:40;479;1;0</t>
  </si>
  <si>
    <t>408;0</t>
  </si>
  <si>
    <t>362;4067;1607;99;4150;1640;101;1</t>
  </si>
  <si>
    <t>020;20</t>
  </si>
  <si>
    <t>619;8</t>
  </si>
  <si>
    <t>149;0</t>
  </si>
  <si>
    <t>503;1293;858;435;344;953;644;309;340;214;126;14</t>
  </si>
  <si>
    <t>17/11/2022;01:10;479;1;0</t>
  </si>
  <si>
    <t>455;0</t>
  </si>
  <si>
    <t>406;0</t>
  </si>
  <si>
    <t>410;4661;1842;114;4712;1862;115;1</t>
  </si>
  <si>
    <t>011;23</t>
  </si>
  <si>
    <t>582;9</t>
  </si>
  <si>
    <t>575;332;163;169;74;246;130;116;86;33;53;14</t>
  </si>
  <si>
    <t>17;0</t>
  </si>
  <si>
    <t>17/11/2022;01:40;479;1;0</t>
  </si>
  <si>
    <t>345;0</t>
  </si>
  <si>
    <t>301;0</t>
  </si>
  <si>
    <t>299;3466;1370;85;3439;1359;84;0</t>
  </si>
  <si>
    <t>992;17</t>
  </si>
  <si>
    <t>465;6</t>
  </si>
  <si>
    <t>903;0</t>
  </si>
  <si>
    <t>426;76;31;45;23;29;17;12;47;14;33;14</t>
  </si>
  <si>
    <t>34;0</t>
  </si>
  <si>
    <t>17/11/2022;02:10;479;1;0</t>
  </si>
  <si>
    <t>350;0</t>
  </si>
  <si>
    <t>305;3504;1385;85;3505;1385;86;1</t>
  </si>
  <si>
    <t>000;17</t>
  </si>
  <si>
    <t>685;6</t>
  </si>
  <si>
    <t>990;0</t>
  </si>
  <si>
    <t>432;1300;864;436;460;872;637;235;428;227;201;14</t>
  </si>
  <si>
    <t>61;0</t>
  </si>
  <si>
    <t>17/11/2022;02:40;479;1;0</t>
  </si>
  <si>
    <t>429;0</t>
  </si>
  <si>
    <t>384;4357;1722;106;4415;1745;108;1</t>
  </si>
  <si>
    <t>013;22</t>
  </si>
  <si>
    <t>055;8</t>
  </si>
  <si>
    <t>717;0</t>
  </si>
  <si>
    <t>538;1347;924;423;202;865;657;208;482;267;215;14</t>
  </si>
  <si>
    <t>17/11/2022;03:10;479;1;0</t>
  </si>
  <si>
    <t>478;0</t>
  </si>
  <si>
    <t>433;0</t>
  </si>
  <si>
    <t>432;4976;1967;121;4971;1965;121;0</t>
  </si>
  <si>
    <t>999;25</t>
  </si>
  <si>
    <t>108;9</t>
  </si>
  <si>
    <t>923;0</t>
  </si>
  <si>
    <t>613;1882;1300;582;415;1299;973;326;583;327;256;15</t>
  </si>
  <si>
    <t>17/11/2022;03:40;479;1;0</t>
  </si>
  <si>
    <t>369;4275;1689;104;4244;1677;104;0</t>
  </si>
  <si>
    <t>993;21</t>
  </si>
  <si>
    <t>540;8</t>
  </si>
  <si>
    <t>513;0</t>
  </si>
  <si>
    <t>526;1270;819;451;443;842;595;247;428;224;204;15</t>
  </si>
  <si>
    <t>17/11/2022;04:10;479;1;0</t>
  </si>
  <si>
    <t>425;0</t>
  </si>
  <si>
    <t>375;0</t>
  </si>
  <si>
    <t>379;4299;1699;105;4360;1723;106;1</t>
  </si>
  <si>
    <t>014;21</t>
  </si>
  <si>
    <t>764;8</t>
  </si>
  <si>
    <t>602;0</t>
  </si>
  <si>
    <t>531;1057;617;440;209;830;506;324;227;111;116;15</t>
  </si>
  <si>
    <t>17/11/2022;04:40;479;1;0</t>
  </si>
  <si>
    <t>361;4152;1641;101;4156;1642;101;1</t>
  </si>
  <si>
    <t>001;20</t>
  </si>
  <si>
    <t>960;8</t>
  </si>
  <si>
    <t>511;1203;762;441;79;961;630;331;242;132;110;15</t>
  </si>
  <si>
    <t>17/11/2022;05:10;479;1;0</t>
  </si>
  <si>
    <t>387;0</t>
  </si>
  <si>
    <t>342;4011;1585;98;3930;1553;96;0</t>
  </si>
  <si>
    <t>980;20</t>
  </si>
  <si>
    <t>155;7</t>
  </si>
  <si>
    <t>966;0</t>
  </si>
  <si>
    <t>492;397;127;270;76;362;117;245;35;10;25;15</t>
  </si>
  <si>
    <t>00;9</t>
  </si>
  <si>
    <t>17/11/2022;05:40;479;1;0</t>
  </si>
  <si>
    <t>5;20</t>
  </si>
  <si>
    <t>269;3193;1262;78;3092;1222;75;0</t>
  </si>
  <si>
    <t>968;16</t>
  </si>
  <si>
    <t>005;6</t>
  </si>
  <si>
    <t>391;92;27;65;0;92;27;65;0;0;0;15</t>
  </si>
  <si>
    <t>17/11/2022;06:10;479;1;0</t>
  </si>
  <si>
    <t>369;386;232;154;152;294;179;115;92;53;39;15</t>
  </si>
  <si>
    <t>17/11/2022;06:40;479;1;0</t>
  </si>
  <si>
    <t>339;0</t>
  </si>
  <si>
    <t>313;0</t>
  </si>
  <si>
    <t>293;3666;1449;89;3373;1333;82;0</t>
  </si>
  <si>
    <t>920;18</t>
  </si>
  <si>
    <t>178;7</t>
  </si>
  <si>
    <t>184;0</t>
  </si>
  <si>
    <t>444;362;229;133;211;260;164;96;102;65;37;15</t>
  </si>
  <si>
    <t>17/11/2022;07:10;479;1;0</t>
  </si>
  <si>
    <t>334;4018;1588;98;3836;1516;94;0</t>
  </si>
  <si>
    <t>955;20</t>
  </si>
  <si>
    <t>076;7</t>
  </si>
  <si>
    <t>935;0</t>
  </si>
  <si>
    <t>490;1517;1013;504;384;1063;754;309;454;259;195;16</t>
  </si>
  <si>
    <t>17/11/2022;07:40;479;1;0</t>
  </si>
  <si>
    <t>372;0</t>
  </si>
  <si>
    <t>365;4306;1702;105;4194;1658;102;0</t>
  </si>
  <si>
    <t>974;21</t>
  </si>
  <si>
    <t>608;8</t>
  </si>
  <si>
    <t>540;0</t>
  </si>
  <si>
    <t>527;1445;969;476;471;867;662;205;578;307;271;16</t>
  </si>
  <si>
    <t>17/11/2022;08:10;479;1;0</t>
  </si>
  <si>
    <t>439;0</t>
  </si>
  <si>
    <t>392;4610;1822;112;4502;1779;110;0</t>
  </si>
  <si>
    <t>977;23</t>
  </si>
  <si>
    <t>149;9</t>
  </si>
  <si>
    <t>565;2047;1405;642;188;1437;1060;377;610;345;265;16</t>
  </si>
  <si>
    <t>17/11/2022;08:40;479;1;0</t>
  </si>
  <si>
    <t>365;0</t>
  </si>
  <si>
    <t>348;4236;1674;103;3991;1577;97;0</t>
  </si>
  <si>
    <t>942;21</t>
  </si>
  <si>
    <t>109;8</t>
  </si>
  <si>
    <t>343;0</t>
  </si>
  <si>
    <t>515;938;532;406;80;602;366;236;336;166;170;16</t>
  </si>
  <si>
    <t>17/11/2022;09:10;479;1;0</t>
  </si>
  <si>
    <t>378;0</t>
  </si>
  <si>
    <t>332;4078;1612;100;3814;1507;93;0</t>
  </si>
  <si>
    <t>935;20</t>
  </si>
  <si>
    <t>290;8</t>
  </si>
  <si>
    <t>019;0</t>
  </si>
  <si>
    <t>495;331;134;197;31;94;64;30;237;70;167;16</t>
  </si>
  <si>
    <t>17/11/2022;09:40;479;1;0</t>
  </si>
  <si>
    <t>241;3059;1209;75;2772;1096;68;0</t>
  </si>
  <si>
    <t>906;15</t>
  </si>
  <si>
    <t>121;5</t>
  </si>
  <si>
    <t>976;0</t>
  </si>
  <si>
    <t>369;0;0;0;0;0;0;0;0;0;0;16</t>
  </si>
  <si>
    <t>17/11/2022;10:10;479;1;0</t>
  </si>
  <si>
    <t>220;2994;1183;73;2535;1002;62;0</t>
  </si>
  <si>
    <t>847;14</t>
  </si>
  <si>
    <t>602;5</t>
  </si>
  <si>
    <t>771;0</t>
  </si>
  <si>
    <t>356;111;41;70;11;24;18;6;87;23;64;16</t>
  </si>
  <si>
    <t>17/11/2022;10:40;479;1;0</t>
  </si>
  <si>
    <t>303;0</t>
  </si>
  <si>
    <t>256;3251;1285;79;2943;1163;72;0</t>
  </si>
  <si>
    <t>905;16</t>
  </si>
  <si>
    <t>066;6</t>
  </si>
  <si>
    <t>392;11;0;11;0;0;0;0;11;0;11;16</t>
  </si>
  <si>
    <t>17/11/2022;11:10;479;1;0</t>
  </si>
  <si>
    <t>274;3778;1493;92;3153;1246;77;0</t>
  </si>
  <si>
    <t>834;18</t>
  </si>
  <si>
    <t>377;7</t>
  </si>
  <si>
    <t>448;10;3;7;0;2;1;1;8;2;6;16</t>
  </si>
  <si>
    <t>17/11/2022;11:40;479;1;0</t>
  </si>
  <si>
    <t>258;3635;1436;89;2963;1171;72;0</t>
  </si>
  <si>
    <t>815;17</t>
  </si>
  <si>
    <t>601;6</t>
  </si>
  <si>
    <t>956;0</t>
  </si>
  <si>
    <t>429;248;99;149;17;88;68;20;160;31;129;17</t>
  </si>
  <si>
    <t>17/11/2022;12:10;479;1;0</t>
  </si>
  <si>
    <t>333;0</t>
  </si>
  <si>
    <t>287;3613;1428;88;3296;1303;80;0</t>
  </si>
  <si>
    <t>912;17</t>
  </si>
  <si>
    <t>885;7</t>
  </si>
  <si>
    <t>069;0</t>
  </si>
  <si>
    <t>436;24;0;24;0;0;0;0;24;0;24;17</t>
  </si>
  <si>
    <t>17/11/2022;12:40;479;1;0</t>
  </si>
  <si>
    <t>242;3275;1294;80;2783;1100;68;0</t>
  </si>
  <si>
    <t>983;6</t>
  </si>
  <si>
    <t>390;147;42;105;14;30;25;5;117;17;100;17</t>
  </si>
  <si>
    <t>14/11/2022;15:10;484;2;0</t>
  </si>
  <si>
    <t>402;4957;1981;126;4413;1764;113;0</t>
  </si>
  <si>
    <t>890;24</t>
  </si>
  <si>
    <t>417;9</t>
  </si>
  <si>
    <t>757;0</t>
  </si>
  <si>
    <t>623;2136;1446;690;338;1356;1012;344;780;434;346;0</t>
  </si>
  <si>
    <t>14/11/2022;15:40;484;2;0</t>
  </si>
  <si>
    <t>357;4654;1860;119;3913;1564;100;0</t>
  </si>
  <si>
    <t>841;22</t>
  </si>
  <si>
    <t>670;9</t>
  </si>
  <si>
    <t>059;0</t>
  </si>
  <si>
    <t>578;2172;1455;717;319;1354;991;363;818;464;354;0</t>
  </si>
  <si>
    <t>14/11/2022;16:10;484;2;0</t>
  </si>
  <si>
    <t>320;4342;1735;111;3514;1404;90;0</t>
  </si>
  <si>
    <t>809;20</t>
  </si>
  <si>
    <t>999;8</t>
  </si>
  <si>
    <t>391;0</t>
  </si>
  <si>
    <t>535;2065;1432;633;271;1356;1009;347;709;423;286;0</t>
  </si>
  <si>
    <t>14/11/2022;16:40;484;2;0</t>
  </si>
  <si>
    <t>360;0</t>
  </si>
  <si>
    <t>313;4259;1702;109;3435;1373;88;0</t>
  </si>
  <si>
    <t>807;20</t>
  </si>
  <si>
    <t>582;8</t>
  </si>
  <si>
    <t>225;0</t>
  </si>
  <si>
    <t>525;1942;1311;631;236;1199;867;332;743;444;299;0</t>
  </si>
  <si>
    <t>14/11/2022;17:10;484;2;0</t>
  </si>
  <si>
    <t>296;4029;1610;103;3251;1299;83;0</t>
  </si>
  <si>
    <t>807;19</t>
  </si>
  <si>
    <t>473;7</t>
  </si>
  <si>
    <t>782;0</t>
  </si>
  <si>
    <t>497;1504;917;587;177;858;587;271;646;330;316;0</t>
  </si>
  <si>
    <t>14/11/2022;17:40;484;2;0</t>
  </si>
  <si>
    <t>327;0</t>
  </si>
  <si>
    <t>342;0</t>
  </si>
  <si>
    <t>280;3936;1573;100;3077;1230;78;0</t>
  </si>
  <si>
    <t>782;18</t>
  </si>
  <si>
    <t>913;7</t>
  </si>
  <si>
    <t>558;0</t>
  </si>
  <si>
    <t>482;1604;1011;593;212;1004;713;291;600;298;302;0</t>
  </si>
  <si>
    <t>14/11/2022;18:10;484;2;0</t>
  </si>
  <si>
    <t>307;4258;1701;109;3372;1347;86;0</t>
  </si>
  <si>
    <t>792;20</t>
  </si>
  <si>
    <t>509;8</t>
  </si>
  <si>
    <t>196;0</t>
  </si>
  <si>
    <t>523;1075;656;419;187;583;415;168;492;241;251;0</t>
  </si>
  <si>
    <t>14/11/2022;18:40;484;2;0</t>
  </si>
  <si>
    <t>312;4121;1647;105;3430;1370;87;0</t>
  </si>
  <si>
    <t>832;20</t>
  </si>
  <si>
    <t>034;8</t>
  </si>
  <si>
    <t>006;0</t>
  </si>
  <si>
    <t>511;702;425;277;117;386;282;104;316;143;173;0</t>
  </si>
  <si>
    <t>28;0</t>
  </si>
  <si>
    <t>69;0</t>
  </si>
  <si>
    <t>14/11/2022;19:10;484;2;0</t>
  </si>
  <si>
    <t>257;3204;1280;82;2819;1127;72;0</t>
  </si>
  <si>
    <t>880;15</t>
  </si>
  <si>
    <t>745;6</t>
  </si>
  <si>
    <t>292;0</t>
  </si>
  <si>
    <t>401;453;298;155;112;249;195;54;204;103;101;0</t>
  </si>
  <si>
    <t>14/11/2022;19:40;484;2;0</t>
  </si>
  <si>
    <t>311;3768;1506;96;3405;1361;87;0</t>
  </si>
  <si>
    <t>904;18</t>
  </si>
  <si>
    <t>614;7</t>
  </si>
  <si>
    <t>475;104;59;45;10;42;37;5;62;22;40;0</t>
  </si>
  <si>
    <t>14/11/2022;20:10;484;2;0</t>
  </si>
  <si>
    <t>250;2997;1198;76;2746;1097;70;0</t>
  </si>
  <si>
    <t>934;0</t>
  </si>
  <si>
    <t>379;5;0;5;0;0;0;0;5;0;5;0</t>
  </si>
  <si>
    <t>14/11/2022;20:40;484;2;0</t>
  </si>
  <si>
    <t>258;2974;1188;76;2835;1133;72;0</t>
  </si>
  <si>
    <t>953;14</t>
  </si>
  <si>
    <t>856;5</t>
  </si>
  <si>
    <t>936;0</t>
  </si>
  <si>
    <t>379;725;494;231;160;452;351;101;273;143;130;0</t>
  </si>
  <si>
    <t>14/11/2022;21:10;484;2;0</t>
  </si>
  <si>
    <t>337;4033;1612;103;3698;1478;94;0</t>
  </si>
  <si>
    <t>917;19</t>
  </si>
  <si>
    <t>984;7</t>
  </si>
  <si>
    <t>986;0</t>
  </si>
  <si>
    <t>510;2080;1475;605;459;1320;1035;285;760;440;320;0</t>
  </si>
  <si>
    <t>14/11/2022;21:40;484;2;0</t>
  </si>
  <si>
    <t>329;4038;1614;103;3614;1444;92;0</t>
  </si>
  <si>
    <t>895;19</t>
  </si>
  <si>
    <t>910;7</t>
  </si>
  <si>
    <t>508;1744;1181;563;385;1144;866;278;600;315;285;0</t>
  </si>
  <si>
    <t>14/11/2022;22:10;484;2;0</t>
  </si>
  <si>
    <t>308;4064;1624;104;3382;1352;86;0</t>
  </si>
  <si>
    <t>832;19</t>
  </si>
  <si>
    <t>757;7</t>
  </si>
  <si>
    <t>504;1394;911;483;446;849;620;229;545;291;254;0</t>
  </si>
  <si>
    <t>14/11/2022;22:40;484;2;0</t>
  </si>
  <si>
    <t>305;4079;1630;104;3342;1335;85;0</t>
  </si>
  <si>
    <t>819;19</t>
  </si>
  <si>
    <t>771;7</t>
  </si>
  <si>
    <t>901;0</t>
  </si>
  <si>
    <t>504;1623;1127;496;384;1120;832;288;503;295;208;0</t>
  </si>
  <si>
    <t>14/11/2022;23:10;484;2;0</t>
  </si>
  <si>
    <t>335;0</t>
  </si>
  <si>
    <t>288;4123;1648;105;3156;1261;80;0</t>
  </si>
  <si>
    <t>765;19</t>
  </si>
  <si>
    <t>741;7</t>
  </si>
  <si>
    <t>889;0</t>
  </si>
  <si>
    <t>503;1126;670;456;452;734;505;229;392;165;227;0</t>
  </si>
  <si>
    <t>14/11/2022;23:40;484;2;0</t>
  </si>
  <si>
    <t>4;20</t>
  </si>
  <si>
    <t>294;4139;1654;106;3230;1291;82;0</t>
  </si>
  <si>
    <t>780;19</t>
  </si>
  <si>
    <t>883;7</t>
  </si>
  <si>
    <t>945;0</t>
  </si>
  <si>
    <t>507;396;251;145;50;233;181;52;163;70;93;0</t>
  </si>
  <si>
    <t>15/11/2022;00:10;484;2;0</t>
  </si>
  <si>
    <t>294;0</t>
  </si>
  <si>
    <t>247;3440;1375;88;2714;1085;69;0</t>
  </si>
  <si>
    <t>789;16</t>
  </si>
  <si>
    <t>559;6</t>
  </si>
  <si>
    <t>617;0</t>
  </si>
  <si>
    <t>422;351;176;175;150;150;109;41;201;67;134;0</t>
  </si>
  <si>
    <t>15/11/2022;00:40;484;2;0</t>
  </si>
  <si>
    <t>300;4035;1613;103;3293;1316;84;0</t>
  </si>
  <si>
    <t>816;19</t>
  </si>
  <si>
    <t>545;7</t>
  </si>
  <si>
    <t>810;0</t>
  </si>
  <si>
    <t>498;0;0;0;0;0;0;0;0;0;0;0</t>
  </si>
  <si>
    <t>15/11/2022;01:10;484;2;0</t>
  </si>
  <si>
    <t>223;3153;1260;80;2445;977;62;0</t>
  </si>
  <si>
    <t>775;15</t>
  </si>
  <si>
    <t>131;6</t>
  </si>
  <si>
    <t>386;39;25;14;8;19;14;5;20;11;9;0</t>
  </si>
  <si>
    <t>15/11/2022;01:40;484;2;0</t>
  </si>
  <si>
    <t>200;2812;1124;72;2193;877;56;0</t>
  </si>
  <si>
    <t>780;13</t>
  </si>
  <si>
    <t>509;5</t>
  </si>
  <si>
    <t>398;0</t>
  </si>
  <si>
    <t>344;1351;911;440;347;856;647;209;495;264;231;0</t>
  </si>
  <si>
    <t>15/11/2022;02:10;484;2;0</t>
  </si>
  <si>
    <t>325;4398;1757;112;3566;1425;91;0</t>
  </si>
  <si>
    <t>811;21</t>
  </si>
  <si>
    <t>276;8</t>
  </si>
  <si>
    <t>502;0</t>
  </si>
  <si>
    <t>543;1329;881;448;362;818;637;181;511;244;267;0</t>
  </si>
  <si>
    <t>95;0</t>
  </si>
  <si>
    <t>15/11/2022;02:40;484;2;0</t>
  </si>
  <si>
    <t>353;0</t>
  </si>
  <si>
    <t>307;4101;1639;105;3372;1347;86;0</t>
  </si>
  <si>
    <t>822;19</t>
  </si>
  <si>
    <t>893;7</t>
  </si>
  <si>
    <t>949;0</t>
  </si>
  <si>
    <t>507;1264;783;481;303;834;567;267;430;216;214;1</t>
  </si>
  <si>
    <t>15/11/2022;03:10;484;2;0</t>
  </si>
  <si>
    <t>324;4052;1619;103;3561;1423;91;0</t>
  </si>
  <si>
    <t>879;19</t>
  </si>
  <si>
    <t>906;7</t>
  </si>
  <si>
    <t>955;0</t>
  </si>
  <si>
    <t>508;1085;683;402;259;703;498;205;382;185;197;1</t>
  </si>
  <si>
    <t>15/11/2022;03:40;484;2;0</t>
  </si>
  <si>
    <t>321;4132;1651;105;3519;1406;90;0</t>
  </si>
  <si>
    <t>852;20</t>
  </si>
  <si>
    <t>177;8</t>
  </si>
  <si>
    <t>063;0</t>
  </si>
  <si>
    <t>515;1212;745;467;243;727;521;206;485;224;261;1</t>
  </si>
  <si>
    <t>15/11/2022;04:10;484;2;0</t>
  </si>
  <si>
    <t>377;0</t>
  </si>
  <si>
    <t>331;4173;1667;106;3629;1450;93;0</t>
  </si>
  <si>
    <t>870;20</t>
  </si>
  <si>
    <t>459;8</t>
  </si>
  <si>
    <t>176;0</t>
  </si>
  <si>
    <t>522;1274;765;509;405;730;545;185;544;220;324;1</t>
  </si>
  <si>
    <t>15/11/2022;04:40;484;2;0</t>
  </si>
  <si>
    <t>375;4914;1964;125;4113;1644;105;0</t>
  </si>
  <si>
    <t>837;23</t>
  </si>
  <si>
    <t>917;9</t>
  </si>
  <si>
    <t>610;1635;1110;525;409;1112;824;288;523;286;237;1</t>
  </si>
  <si>
    <t>15/11/2022;05:10;484;2;0</t>
  </si>
  <si>
    <t>398;4743;1895;121;4371;1747;111;0</t>
  </si>
  <si>
    <t>922;23</t>
  </si>
  <si>
    <t>525;9</t>
  </si>
  <si>
    <t>401;0</t>
  </si>
  <si>
    <t>600;1983;1316;667;315;1341;979;362;642;337;305;1</t>
  </si>
  <si>
    <t>15/11/2022;05:40;484;2;0</t>
  </si>
  <si>
    <t>311;4002;1599;102;3419;1366;87;0</t>
  </si>
  <si>
    <t>854;19</t>
  </si>
  <si>
    <t>554;7</t>
  </si>
  <si>
    <t>814;0</t>
  </si>
  <si>
    <t>499;310;172;138;11;233;142;91;77;30;47;1</t>
  </si>
  <si>
    <t>15/11/2022;06:10;484;2;0</t>
  </si>
  <si>
    <t>222;3061;1223;78;2435;973;62;0</t>
  </si>
  <si>
    <t>795;14</t>
  </si>
  <si>
    <t>898;0</t>
  </si>
  <si>
    <t>376;169;107;62;37;100;72;28;69;35;34;1</t>
  </si>
  <si>
    <t>81;0</t>
  </si>
  <si>
    <t>15/11/2022;06:40;484;2;0</t>
  </si>
  <si>
    <t>318;4018;1605;102;3493;1396;89;0</t>
  </si>
  <si>
    <t>869;19</t>
  </si>
  <si>
    <t>696;7</t>
  </si>
  <si>
    <t>871;0</t>
  </si>
  <si>
    <t>502;2026;1389;637;391;1183;937;246;843;452;391;1</t>
  </si>
  <si>
    <t>97;0</t>
  </si>
  <si>
    <t>15/11/2022;07:10;484;2;0</t>
  </si>
  <si>
    <t>482;0</t>
  </si>
  <si>
    <t>461;0</t>
  </si>
  <si>
    <t>435;5140;2054;131;4776;1909;122;0</t>
  </si>
  <si>
    <t>929;25</t>
  </si>
  <si>
    <t>539;10</t>
  </si>
  <si>
    <t>206;0</t>
  </si>
  <si>
    <t>651;3313;2327;986;124;1953;1472;481;1360;855;505;1</t>
  </si>
  <si>
    <t>15/11/2022;07:40;484;2;0</t>
  </si>
  <si>
    <t>395;5273;2107;134;4334;1732;111;0</t>
  </si>
  <si>
    <t>822;25</t>
  </si>
  <si>
    <t>576;10</t>
  </si>
  <si>
    <t>652;3535;2514;1021;147;2273;1695;578;1262;819;443;1</t>
  </si>
  <si>
    <t>99;0</t>
  </si>
  <si>
    <t>15/11/2022;08:10;484;2;0</t>
  </si>
  <si>
    <t>444;0</t>
  </si>
  <si>
    <t>476;0</t>
  </si>
  <si>
    <t>398;5456;2180;139;4366;1745;111;0</t>
  </si>
  <si>
    <t>800;26</t>
  </si>
  <si>
    <t>332;10</t>
  </si>
  <si>
    <t>522;0</t>
  </si>
  <si>
    <t>671;3565;2533;1032;54;2170;1611;559;1395;922;473;1</t>
  </si>
  <si>
    <t>15/11/2022;08:40;484;2;0</t>
  </si>
  <si>
    <t>383;5483;2191;140;4197;1677;107;0</t>
  </si>
  <si>
    <t>765;26</t>
  </si>
  <si>
    <t>252;10</t>
  </si>
  <si>
    <t>669;4535;3308;1227;113;3184;2410;774;1351;898;453;1</t>
  </si>
  <si>
    <t>15/11/2022;09:10;484;2;0</t>
  </si>
  <si>
    <t>376;5275;2108;135;4129;1650;105;0</t>
  </si>
  <si>
    <t>783;25</t>
  </si>
  <si>
    <t>356;10</t>
  </si>
  <si>
    <t>133;0</t>
  </si>
  <si>
    <t>647;3748;2675;1073;105;2482;1853;629;1266;822;444;1</t>
  </si>
  <si>
    <t>15/11/2022;09:40;484;2;0</t>
  </si>
  <si>
    <t>320;4603;1839;117;3514;1404;90;0</t>
  </si>
  <si>
    <t>763;22</t>
  </si>
  <si>
    <t>026;8</t>
  </si>
  <si>
    <t>802;0</t>
  </si>
  <si>
    <t>562;3220;2225;995;41;2182;1563;619;1038;662;376;1</t>
  </si>
  <si>
    <t>15/11/2022;10:10;484;2;0</t>
  </si>
  <si>
    <t>274;4058;1622;103;3009;1202;77;0</t>
  </si>
  <si>
    <t>741;19</t>
  </si>
  <si>
    <t>319;7</t>
  </si>
  <si>
    <t>720;0</t>
  </si>
  <si>
    <t>493;986;717;269;53;642;493;149;344;224;120;1</t>
  </si>
  <si>
    <t>15/11/2022;10:40;484;2;0</t>
  </si>
  <si>
    <t>287;0</t>
  </si>
  <si>
    <t>307;0</t>
  </si>
  <si>
    <t>239;3568;1426;91;2625;1049;67;0</t>
  </si>
  <si>
    <t>736;16</t>
  </si>
  <si>
    <t>964;6</t>
  </si>
  <si>
    <t>779;0</t>
  </si>
  <si>
    <t>433;564;337;227;9;273;200;73;291;137;154;1</t>
  </si>
  <si>
    <t>15/11/2022;11:10;484;2;0</t>
  </si>
  <si>
    <t>215;3202;1280;82;2362;944;60;0</t>
  </si>
  <si>
    <t>737;15</t>
  </si>
  <si>
    <t>233;6</t>
  </si>
  <si>
    <t>087;0</t>
  </si>
  <si>
    <t>388;519;325;194;11;341;229;112;178;96;82;2</t>
  </si>
  <si>
    <t>15/11/2022;11:40;484;2;0</t>
  </si>
  <si>
    <t>187;2815;1125;72;2051;820;52;0</t>
  </si>
  <si>
    <t>729;13</t>
  </si>
  <si>
    <t>362;5</t>
  </si>
  <si>
    <t>341;151;89;62;8;65;43;22;86;46;40;2</t>
  </si>
  <si>
    <t>15/11/2022;12:10;484;2;0</t>
  </si>
  <si>
    <t>316;0</t>
  </si>
  <si>
    <t>250;3659;1462;93;2740;1095;70;0</t>
  </si>
  <si>
    <t>749;17</t>
  </si>
  <si>
    <t>451;6</t>
  </si>
  <si>
    <t>974;0</t>
  </si>
  <si>
    <t>445;85;43;42;12;26;19;7;59;24;35;2</t>
  </si>
  <si>
    <t>15/11/2022;12:40;484;2;0</t>
  </si>
  <si>
    <t>222;0</t>
  </si>
  <si>
    <t>173;2680;1071;68;1904;761;49;0</t>
  </si>
  <si>
    <t>711;12</t>
  </si>
  <si>
    <t>667;5</t>
  </si>
  <si>
    <t>062;0</t>
  </si>
  <si>
    <t>323;288;178;110;8;160;115;45;128;63;65;2</t>
  </si>
  <si>
    <t>15/11/2022;13:10;484;2;0</t>
  </si>
  <si>
    <t>202;3031;1211;77;2220;887;57;0</t>
  </si>
  <si>
    <t>732;14</t>
  </si>
  <si>
    <t>401;5</t>
  </si>
  <si>
    <t>367;556;355;201;8;452;294;158;104;61;43;2</t>
  </si>
  <si>
    <t>15/11/2022;13:40;484;2;0</t>
  </si>
  <si>
    <t>318;0</t>
  </si>
  <si>
    <t>249;3697;1477;94;2730;1091;70;0</t>
  </si>
  <si>
    <t>739;17</t>
  </si>
  <si>
    <t>587;7</t>
  </si>
  <si>
    <t>028;0</t>
  </si>
  <si>
    <t>448;911;622;289;3;522;354;168;389;268;121;2</t>
  </si>
  <si>
    <t>15/11/2022;14:10;484;2;0</t>
  </si>
  <si>
    <t>171;2582;1032;66;1878;750;48;0</t>
  </si>
  <si>
    <t>727;12</t>
  </si>
  <si>
    <t>254;4</t>
  </si>
  <si>
    <t>897;0</t>
  </si>
  <si>
    <t>312;85;36;49;1;57;32;25;28;4;24;2</t>
  </si>
  <si>
    <t>15/11/2022;14:40;484;2;0</t>
  </si>
  <si>
    <t>178;2753;1100;70;1957;782;50;0</t>
  </si>
  <si>
    <t>711;13</t>
  </si>
  <si>
    <t>013;5</t>
  </si>
  <si>
    <t>200;0</t>
  </si>
  <si>
    <t>332;9;0;9;0;0;0;0;9;0;9;2</t>
  </si>
  <si>
    <t>15/11/2022;15:10;484;2;0</t>
  </si>
  <si>
    <t>212;0</t>
  </si>
  <si>
    <t>162;2468;986;63;1783;713;45;0</t>
  </si>
  <si>
    <t>722;11</t>
  </si>
  <si>
    <t>699;4</t>
  </si>
  <si>
    <t>675;0</t>
  </si>
  <si>
    <t>298;552;359;193;5;362;244;118;190;115;75;2</t>
  </si>
  <si>
    <t>15/11/2022;15:40;484;2;0</t>
  </si>
  <si>
    <t>175;2676;1069;68;1920;767;49;0</t>
  </si>
  <si>
    <t>718;12</t>
  </si>
  <si>
    <t>668;5</t>
  </si>
  <si>
    <t>323;1;0;1;0;0;0;0;1;0;1;2</t>
  </si>
  <si>
    <t>15/11/2022;16:10;484;2;0</t>
  </si>
  <si>
    <t>214;0</t>
  </si>
  <si>
    <t>224;0</t>
  </si>
  <si>
    <t>169;2624;1049;67;1852;740;47;0</t>
  </si>
  <si>
    <t>706;12</t>
  </si>
  <si>
    <t>389;4</t>
  </si>
  <si>
    <t>951;0</t>
  </si>
  <si>
    <t>316;15;8;7;1;9;6;3;6;2;4;2</t>
  </si>
  <si>
    <t>15/11/2022;16:40;484;2;0</t>
  </si>
  <si>
    <t>184;2894;1156;74;2015;805;51;0</t>
  </si>
  <si>
    <t>696;13</t>
  </si>
  <si>
    <t>634;5</t>
  </si>
  <si>
    <t>348;223;131;92;17;110;82;28;113;49;64;2</t>
  </si>
  <si>
    <t>15/11/2022;17:10;484;2;0</t>
  </si>
  <si>
    <t>258;0</t>
  </si>
  <si>
    <t>198;3008;1202;77;2178;870;56;0</t>
  </si>
  <si>
    <t>724;14</t>
  </si>
  <si>
    <t>261;5</t>
  </si>
  <si>
    <t>699;0</t>
  </si>
  <si>
    <t>364;37;3;34;0;0;0;0;37;3;34;2</t>
  </si>
  <si>
    <t>15/11/2022;17:40;484;2;0</t>
  </si>
  <si>
    <t>207;0</t>
  </si>
  <si>
    <t>155;2420;967;62;1704;681;43;0</t>
  </si>
  <si>
    <t>704;11</t>
  </si>
  <si>
    <t>420;4</t>
  </si>
  <si>
    <t>564;0</t>
  </si>
  <si>
    <t>291;21;0;21;0;0;0;0;21;0;21;2</t>
  </si>
  <si>
    <t>15/11/2022;18:10;484;2;0</t>
  </si>
  <si>
    <t>187;0</t>
  </si>
  <si>
    <t>189;0</t>
  </si>
  <si>
    <t>141;2216;886;57;1552;620;40;0</t>
  </si>
  <si>
    <t>700;10</t>
  </si>
  <si>
    <t>451;4</t>
  </si>
  <si>
    <t>266;28;0;28;0;0;0;0;28;0;28;2</t>
  </si>
  <si>
    <t>15/11/2022;18:40;484;2;0</t>
  </si>
  <si>
    <t>191;0</t>
  </si>
  <si>
    <t>143;2228;890;57;1573;628;40;0</t>
  </si>
  <si>
    <t>706;10</t>
  </si>
  <si>
    <t>520;4</t>
  </si>
  <si>
    <t>204;0</t>
  </si>
  <si>
    <t>268;18;0;18;0;0;0;0;18;0;18;2</t>
  </si>
  <si>
    <t>15/11/2022;19:10;484;2;0</t>
  </si>
  <si>
    <t>203;0</t>
  </si>
  <si>
    <t>157;2408;962;61;1721;688;44;0</t>
  </si>
  <si>
    <t>715;11</t>
  </si>
  <si>
    <t>392;4</t>
  </si>
  <si>
    <t>552;0</t>
  </si>
  <si>
    <t>290;29;0;29;0;0;0;0;29;0;29;2</t>
  </si>
  <si>
    <t>15/11/2022;19:40;484;2;0</t>
  </si>
  <si>
    <t>197;0</t>
  </si>
  <si>
    <t>199;0</t>
  </si>
  <si>
    <t>150;2323;928;59;1647;658;42;0</t>
  </si>
  <si>
    <t>709;10</t>
  </si>
  <si>
    <t>977;4</t>
  </si>
  <si>
    <t>280;17;0;17;0;0;0;0;17;0;17;2</t>
  </si>
  <si>
    <t>15/11/2022;20:10;484;2;0</t>
  </si>
  <si>
    <t>195;2948;1178;75;2141;855;55;0</t>
  </si>
  <si>
    <t>726;13</t>
  </si>
  <si>
    <t>985;5</t>
  </si>
  <si>
    <t>588;0</t>
  </si>
  <si>
    <t>357;890;504;386;432;471;305;166;419;199;220;2</t>
  </si>
  <si>
    <t>15/11/2022;20:40;484;2;0</t>
  </si>
  <si>
    <t>342;4678;1869;119;3756;1501;96;0</t>
  </si>
  <si>
    <t>803;22</t>
  </si>
  <si>
    <t>591;9</t>
  </si>
  <si>
    <t>576;429;202;227;207;178;119;59;251;83;168;2</t>
  </si>
  <si>
    <t>15/11/2022;21:10;484;2;0</t>
  </si>
  <si>
    <t>360;4314;1724;110;3950;1579;101;0</t>
  </si>
  <si>
    <t>916;21</t>
  </si>
  <si>
    <t>372;8</t>
  </si>
  <si>
    <t>545;1004;570;434;417;518;371;147;486;199;287;2</t>
  </si>
  <si>
    <t>15/11/2022;21:40;484;2;0</t>
  </si>
  <si>
    <t>428;0</t>
  </si>
  <si>
    <t>381;4479;1790;114;4182;1671;107;0</t>
  </si>
  <si>
    <t>934;22</t>
  </si>
  <si>
    <t>279;8</t>
  </si>
  <si>
    <t>568;48;10;38;0;0;0;0;48;10;38;2</t>
  </si>
  <si>
    <t>15/11/2022;22:10;484;2;0</t>
  </si>
  <si>
    <t>309;0</t>
  </si>
  <si>
    <t>262;2964;1185;76;2872;1148;73;0</t>
  </si>
  <si>
    <t>969;14</t>
  </si>
  <si>
    <t>858;5</t>
  </si>
  <si>
    <t>938;0</t>
  </si>
  <si>
    <t>379;257;156;101;116;99;76;23;158;80;78;2</t>
  </si>
  <si>
    <t>15/11/2022;22:40;484;2;0</t>
  </si>
  <si>
    <t>313;3614;1444;92;3440;1375;88;0</t>
  </si>
  <si>
    <t>952;18</t>
  </si>
  <si>
    <t>049;7</t>
  </si>
  <si>
    <t>460;1397;900;497;383;826;624;202;571;276;295;3</t>
  </si>
  <si>
    <t>15/11/2022;23:10;484;2;0</t>
  </si>
  <si>
    <t>374;4308;1721;110;4108;1642;105;0</t>
  </si>
  <si>
    <t>954;21</t>
  </si>
  <si>
    <t>520;8</t>
  </si>
  <si>
    <t>600;0</t>
  </si>
  <si>
    <t>549;439;215;224;34;199;142;57;240;73;167;3</t>
  </si>
  <si>
    <t>15/11/2022;23:40;484;2;0</t>
  </si>
  <si>
    <t>247;2851;1139;73;2709;1082;69;0</t>
  </si>
  <si>
    <t>950;14</t>
  </si>
  <si>
    <t>230;5</t>
  </si>
  <si>
    <t>687;0</t>
  </si>
  <si>
    <t>363;21;0;21;0;0;0;0;21;0;21;3</t>
  </si>
  <si>
    <t>16/11/2022;00:10;484;2;0</t>
  </si>
  <si>
    <t>206;2412;964;62;2262;904;58;0</t>
  </si>
  <si>
    <t>938;12</t>
  </si>
  <si>
    <t>007;4</t>
  </si>
  <si>
    <t>798;0</t>
  </si>
  <si>
    <t>306;55;31;24;3;29;22;7;26;9;17;3</t>
  </si>
  <si>
    <t>16/11/2022;00:40;484;2;0</t>
  </si>
  <si>
    <t>213;0</t>
  </si>
  <si>
    <t>197;2386;954;61;2162;864;55;0</t>
  </si>
  <si>
    <t>906;11</t>
  </si>
  <si>
    <t>795;4</t>
  </si>
  <si>
    <t>713;0</t>
  </si>
  <si>
    <t>301;986;635;351;310;596;435;161;390;200;190;3</t>
  </si>
  <si>
    <t>16/11/2022;01:10;484;2;0</t>
  </si>
  <si>
    <t>369;4096;1637;104;4055;1621;103;0</t>
  </si>
  <si>
    <t>990;20</t>
  </si>
  <si>
    <t>626;8</t>
  </si>
  <si>
    <t>526;1312;824;488;201;814;586;228;498;238;260;4</t>
  </si>
  <si>
    <t>16/11/2022;01:40;484;2;0</t>
  </si>
  <si>
    <t>366;3985;1592;102;4013;1604;102;1</t>
  </si>
  <si>
    <t>007;20</t>
  </si>
  <si>
    <t>144;8</t>
  </si>
  <si>
    <t>514;796;516;280;33;570;406;164;226;110;116;4</t>
  </si>
  <si>
    <t>16/11/2022;02:10;484;2;0</t>
  </si>
  <si>
    <t>280;3188;1274;81;3077;1230;78;0</t>
  </si>
  <si>
    <t>965;15</t>
  </si>
  <si>
    <t>969;6</t>
  </si>
  <si>
    <t>407;6;0;6;0;0;0;0;6;0;6;4</t>
  </si>
  <si>
    <t>16/11/2022;02:40;484;2;0</t>
  </si>
  <si>
    <t>242;2727;1090;70;2651;1059;68;0</t>
  </si>
  <si>
    <t>972;13</t>
  </si>
  <si>
    <t>678;5</t>
  </si>
  <si>
    <t>466;0</t>
  </si>
  <si>
    <t>349;229;122;107;28;120;87;33;109;35;74;4</t>
  </si>
  <si>
    <t>16/11/2022;03:10;484;2;0</t>
  </si>
  <si>
    <t>330;0</t>
  </si>
  <si>
    <t>285;3140;1255;80;3130;1251;80;0</t>
  </si>
  <si>
    <t>997;15</t>
  </si>
  <si>
    <t>835;6</t>
  </si>
  <si>
    <t>404;13;2;11;0;0;0;0;13;2;11;4</t>
  </si>
  <si>
    <t>16/11/2022;03:40;484;2;0</t>
  </si>
  <si>
    <t>235;2704;1081;69;2571;1027;66;0</t>
  </si>
  <si>
    <t>951;13</t>
  </si>
  <si>
    <t>501;5</t>
  </si>
  <si>
    <t>344;181;80;101;42;84;47;37;97;33;64;4</t>
  </si>
  <si>
    <t>16/11/2022;04:10;484;2;0</t>
  </si>
  <si>
    <t>367;4156;1661;106;4024;1608;103;0</t>
  </si>
  <si>
    <t>968;20</t>
  </si>
  <si>
    <t>829;8</t>
  </si>
  <si>
    <t>324;0</t>
  </si>
  <si>
    <t>531;12;4;8;0;0;0;0;12;4;8;4</t>
  </si>
  <si>
    <t>16/11/2022;04:40;484;2;0</t>
  </si>
  <si>
    <t>242;2759;1102;70;2662;1064;68;0</t>
  </si>
  <si>
    <t>965;13</t>
  </si>
  <si>
    <t>816;5</t>
  </si>
  <si>
    <t>521;0</t>
  </si>
  <si>
    <t>352;196;122;74;60;106;77;29;90;45;45;4</t>
  </si>
  <si>
    <t>16/11/2022;05:10;484;2;0</t>
  </si>
  <si>
    <t>336;3706;1481;94;3687;1473;94;0</t>
  </si>
  <si>
    <t>995;18</t>
  </si>
  <si>
    <t>682;7</t>
  </si>
  <si>
    <t>476;921;609;312;209;560;440;120;361;169;192;4</t>
  </si>
  <si>
    <t>16/11/2022;05:40;484;2;0</t>
  </si>
  <si>
    <t>330;3689;1474;94;3619;1446;92;0</t>
  </si>
  <si>
    <t>981;18</t>
  </si>
  <si>
    <t>541;7</t>
  </si>
  <si>
    <t>473;5;0;5;0;0;0;0;5;0;5;4</t>
  </si>
  <si>
    <t>16/11/2022;06:10;484;2;0</t>
  </si>
  <si>
    <t>239;2716;1085;69;2625;1049;67;0</t>
  </si>
  <si>
    <t>966;13</t>
  </si>
  <si>
    <t>608;5</t>
  </si>
  <si>
    <t>347;744;474;270;168;416;307;109;328;167;161;4</t>
  </si>
  <si>
    <t>16/11/2022;06:40;484;2;0</t>
  </si>
  <si>
    <t>397;0</t>
  </si>
  <si>
    <t>351;3905;1560;100;3856;1541;98;0</t>
  </si>
  <si>
    <t>987;19</t>
  </si>
  <si>
    <t>653;7</t>
  </si>
  <si>
    <t>854;0</t>
  </si>
  <si>
    <t>501;1634;1117;517;365;1025;772;253;609;345;264;5</t>
  </si>
  <si>
    <t>16/11/2022;07:10;484;2;0</t>
  </si>
  <si>
    <t>458;0</t>
  </si>
  <si>
    <t>413;4562;1823;116;4529;1810;115;0</t>
  </si>
  <si>
    <t>993;22</t>
  </si>
  <si>
    <t>988;9</t>
  </si>
  <si>
    <t>186;0</t>
  </si>
  <si>
    <t>586;1584;1107;477;304;1001;772;229;583;335;248;5</t>
  </si>
  <si>
    <t>16/11/2022;07:40;484;2;0</t>
  </si>
  <si>
    <t>376;4182;1671;107;4124;1648;105;0</t>
  </si>
  <si>
    <t>986;21</t>
  </si>
  <si>
    <t>042;8</t>
  </si>
  <si>
    <t>537;2070;1433;637;152;1299;1004;295;771;429;342;5</t>
  </si>
  <si>
    <t>16/11/2022;08:10;484;2;0</t>
  </si>
  <si>
    <t>493;0</t>
  </si>
  <si>
    <t>447;4897;1957;125;4908;1961;125;1</t>
  </si>
  <si>
    <t>002;24</t>
  </si>
  <si>
    <t>727;9</t>
  </si>
  <si>
    <t>881;0</t>
  </si>
  <si>
    <t>631;2322;1618;704;179;1614;1206;408;708;412;296;5</t>
  </si>
  <si>
    <t>16/11/2022;08:40;484;2;0</t>
  </si>
  <si>
    <t>346;3849;1538;98;3803;1520;97;0</t>
  </si>
  <si>
    <t>988;19</t>
  </si>
  <si>
    <t>375;7</t>
  </si>
  <si>
    <t>743;0</t>
  </si>
  <si>
    <t>494;1775;1126;649;135;1138;800;338;637;326;311;5</t>
  </si>
  <si>
    <t>16/11/2022;09:10;484;2;0</t>
  </si>
  <si>
    <t>424;0</t>
  </si>
  <si>
    <t>377;4178;1669;107;4140;1654;106;0</t>
  </si>
  <si>
    <t>991;21</t>
  </si>
  <si>
    <t>043;8</t>
  </si>
  <si>
    <t>537;2007;1296;711;66;1250;870;380;757;426;331;6</t>
  </si>
  <si>
    <t>16/11/2022;09:40;484;2;0</t>
  </si>
  <si>
    <t>358;3988;1594;102;3934;1572;100;0</t>
  </si>
  <si>
    <t>986;20</t>
  </si>
  <si>
    <t>070;8</t>
  </si>
  <si>
    <t>020;0</t>
  </si>
  <si>
    <t>512;686;382;304;22;321;212;109;365;170;195;6</t>
  </si>
  <si>
    <t>16/11/2022;10:10;484;2;0</t>
  </si>
  <si>
    <t>269;3030;1211;77;2951;1179;75;0</t>
  </si>
  <si>
    <t>974;15</t>
  </si>
  <si>
    <t>206;6</t>
  </si>
  <si>
    <t>077;0</t>
  </si>
  <si>
    <t>388;17;3;14;0;0;0;0;17;3;14;6</t>
  </si>
  <si>
    <t>16/11/2022;10:40;484;2;0</t>
  </si>
  <si>
    <t>223;2536;1013;65;2451;980;63;0</t>
  </si>
  <si>
    <t>967;12</t>
  </si>
  <si>
    <t>706;5</t>
  </si>
  <si>
    <t>324;368;168;200;22;64;47;17;304;121;183;6</t>
  </si>
  <si>
    <t>16/11/2022;11:10;484;2;0</t>
  </si>
  <si>
    <t>292;3277;1309;84;3203;1280;82;0</t>
  </si>
  <si>
    <t>978;16</t>
  </si>
  <si>
    <t>457;6</t>
  </si>
  <si>
    <t>576;0</t>
  </si>
  <si>
    <t>420;161;84;77;18;44;36;8;117;48;69;6</t>
  </si>
  <si>
    <t>16/11/2022;11:40;484;2;0</t>
  </si>
  <si>
    <t>246;2697;1078;69;2698;1078;69;1</t>
  </si>
  <si>
    <t>000;13</t>
  </si>
  <si>
    <t>613;5</t>
  </si>
  <si>
    <t>440;0</t>
  </si>
  <si>
    <t>347;10;3;7;0;0;0;0;10;3;7;6</t>
  </si>
  <si>
    <t>16/11/2022;12:10;484;2;0</t>
  </si>
  <si>
    <t>231;2547;1018;65;2541;1015;65;0</t>
  </si>
  <si>
    <t>997;12</t>
  </si>
  <si>
    <t>135;0</t>
  </si>
  <si>
    <t>328;37;12;25;0;0;0;0;37;12;25;6</t>
  </si>
  <si>
    <t>16/11/2022;12:40;484;2;0</t>
  </si>
  <si>
    <t>279;0</t>
  </si>
  <si>
    <t>233;0</t>
  </si>
  <si>
    <t>233;2561;1023;65;2556;1022;65;0</t>
  </si>
  <si>
    <t>998;12</t>
  </si>
  <si>
    <t>918;5</t>
  </si>
  <si>
    <t>329;202;74;128;15;33;24;9;169;50;119;6</t>
  </si>
  <si>
    <t>16/11/2022;13:10;484;2;0</t>
  </si>
  <si>
    <t>336;3775;1509;96;3687;1473;94;0</t>
  </si>
  <si>
    <t>977;18</t>
  </si>
  <si>
    <t>956;7</t>
  </si>
  <si>
    <t>575;0</t>
  </si>
  <si>
    <t>483;408;172;236;53;127;93;34;281;79;202;6</t>
  </si>
  <si>
    <t>16/11/2022;13:40;484;2;0</t>
  </si>
  <si>
    <t>250;2790;1115;71;2740;1095;70;0</t>
  </si>
  <si>
    <t>982;14</t>
  </si>
  <si>
    <t>027;5</t>
  </si>
  <si>
    <t>605;0</t>
  </si>
  <si>
    <t>358;85;27;58;0;0;0;0;85;27;58;6</t>
  </si>
  <si>
    <t>16/11/2022;14:10;484;2;0</t>
  </si>
  <si>
    <t>215;2439;975;62;2356;942;60;0</t>
  </si>
  <si>
    <t>966;12</t>
  </si>
  <si>
    <t>220;4</t>
  </si>
  <si>
    <t>883;0</t>
  </si>
  <si>
    <t>312;44;14;30;0;0;0;0;44;14;30;6</t>
  </si>
  <si>
    <t>16/11/2022;14:40;484;2;0</t>
  </si>
  <si>
    <t>250;0</t>
  </si>
  <si>
    <t>205;2374;949;61;2245;897;57;0</t>
  </si>
  <si>
    <t>946;11</t>
  </si>
  <si>
    <t>839;4</t>
  </si>
  <si>
    <t>731;0</t>
  </si>
  <si>
    <t>302;231;77;154;8;25;18;7;206;59;147;6</t>
  </si>
  <si>
    <t>16/11/2022;15:10;484;2;0</t>
  </si>
  <si>
    <t>266;0</t>
  </si>
  <si>
    <t>220;2579;1031;66;2420;967;62;0</t>
  </si>
  <si>
    <t>840;5</t>
  </si>
  <si>
    <t>131;0</t>
  </si>
  <si>
    <t>327;250;77;173;0;2;1;1;248;76;172;6</t>
  </si>
  <si>
    <t>16/11/2022;15:40;484;2;0</t>
  </si>
  <si>
    <t>227;2734;1092;70;2493;996;64;0</t>
  </si>
  <si>
    <t>530;5</t>
  </si>
  <si>
    <t>345;64;4;60;0;0;0;0;64;4;60;6</t>
  </si>
  <si>
    <t>16/11/2022;16:10;484;2;0</t>
  </si>
  <si>
    <t>196;2440;975;62;2157;862;55;0</t>
  </si>
  <si>
    <t>884;12</t>
  </si>
  <si>
    <t>000;4</t>
  </si>
  <si>
    <t>795;0</t>
  </si>
  <si>
    <t>306;87;24;63;0;0;0;0;87;24;63;6</t>
  </si>
  <si>
    <t>16/11/2022;16:40;484;2;0</t>
  </si>
  <si>
    <t>186;2417;966;62;2046;818;52;0</t>
  </si>
  <si>
    <t>847;11</t>
  </si>
  <si>
    <t>787;4</t>
  </si>
  <si>
    <t>710;0</t>
  </si>
  <si>
    <t>301;634;368;266;189;280;217;63;354;151;203;6</t>
  </si>
  <si>
    <t>16/11/2022;17:10;484;2;0</t>
  </si>
  <si>
    <t>335;4126;1649;105;3677;1469;94;0</t>
  </si>
  <si>
    <t>891;20</t>
  </si>
  <si>
    <t>325;8</t>
  </si>
  <si>
    <t>122;0</t>
  </si>
  <si>
    <t>518;1235;761;474;247;681;516;165;554;245;309;6</t>
  </si>
  <si>
    <t>16/11/2022;17:40;484;2;0</t>
  </si>
  <si>
    <t>311;3812;1523;97;3414;1364;87;0</t>
  </si>
  <si>
    <t>895;18</t>
  </si>
  <si>
    <t>800;7</t>
  </si>
  <si>
    <t>479;1124;670;454;219;720;457;263;404;213;191;6</t>
  </si>
  <si>
    <t>16/11/2022;18:10;484;2;0</t>
  </si>
  <si>
    <t>299;3621;1447;92;3282;1312;84;0</t>
  </si>
  <si>
    <t>906;17</t>
  </si>
  <si>
    <t>901;7</t>
  </si>
  <si>
    <t>153;0</t>
  </si>
  <si>
    <t>456;23;5;18;0;17;2;15;6;3;3;6</t>
  </si>
  <si>
    <t>16/11/2022;18:40;484;2;0</t>
  </si>
  <si>
    <t>245;0</t>
  </si>
  <si>
    <t>200;2707;1082;69;2199;879;56;0</t>
  </si>
  <si>
    <t>812;13</t>
  </si>
  <si>
    <t>099;5</t>
  </si>
  <si>
    <t>334;65;20;45;0;13;6;7;52;14;38;6</t>
  </si>
  <si>
    <t>16/11/2022;19:10;484;2;0</t>
  </si>
  <si>
    <t>187;2563;1024;65;2051;820;52;0</t>
  </si>
  <si>
    <t>800;12</t>
  </si>
  <si>
    <t>371;4</t>
  </si>
  <si>
    <t>315;527;286;241;138;255;152;103;272;134;138;6</t>
  </si>
  <si>
    <t>16/11/2022;19:40;484;2;0</t>
  </si>
  <si>
    <t>378;4750;1898;121;4145;1656;106;0</t>
  </si>
  <si>
    <t>873;23</t>
  </si>
  <si>
    <t>303;9</t>
  </si>
  <si>
    <t>594;562;342;220;120;291;204;87;271;138;133;6</t>
  </si>
  <si>
    <t>16/11/2022;20:10;484;2;0</t>
  </si>
  <si>
    <t>240;2748;1098;70;2635;1053;67;0</t>
  </si>
  <si>
    <t>959;13</t>
  </si>
  <si>
    <t>746;5</t>
  </si>
  <si>
    <t>351;44;19;25;0;1;1;0;43;18;25;6</t>
  </si>
  <si>
    <t>16/11/2022;20:40;484;2;0</t>
  </si>
  <si>
    <t>226;2651;1059;68;2477;990;63;0</t>
  </si>
  <si>
    <t>935;13</t>
  </si>
  <si>
    <t>187;5</t>
  </si>
  <si>
    <t>336;1076;741;335;306;705;543;162;371;198;173;6</t>
  </si>
  <si>
    <t>16/11/2022;21:10;484;2;0</t>
  </si>
  <si>
    <t>356;4065;1624;104;3908;1562;100;0</t>
  </si>
  <si>
    <t>961;20</t>
  </si>
  <si>
    <t>342;8</t>
  </si>
  <si>
    <t>129;0</t>
  </si>
  <si>
    <t>519;1416;955;461;361;851;654;197;565;301;264;6</t>
  </si>
  <si>
    <t>16/11/2022;21:40;484;2;0</t>
  </si>
  <si>
    <t>387;4270;1706;109;4250;1698;108;0</t>
  </si>
  <si>
    <t>995;21</t>
  </si>
  <si>
    <t>530;8</t>
  </si>
  <si>
    <t>549;624;245;379;202;114;74;40;510;171;339;7</t>
  </si>
  <si>
    <t>16/11/2022;22:10;484;2;0</t>
  </si>
  <si>
    <t>292;3173;1268;81;3203;1280;82;1</t>
  </si>
  <si>
    <t>010;16</t>
  </si>
  <si>
    <t>046;6</t>
  </si>
  <si>
    <t>409;694;407;287;215;332;260;72;362;147;215;7</t>
  </si>
  <si>
    <t>16/11/2022;22:40;484;2;0</t>
  </si>
  <si>
    <t>382;4077;1629;104;4192;1675;107;1</t>
  </si>
  <si>
    <t>028;20</t>
  </si>
  <si>
    <t>704;8</t>
  </si>
  <si>
    <t>528;1161;732;429;228;669;489;180;492;243;249;7</t>
  </si>
  <si>
    <t>16/11/2022;23:10;484;2;0</t>
  </si>
  <si>
    <t>311;0</t>
  </si>
  <si>
    <t>318;3393;1356;87;3487;1394;89;1</t>
  </si>
  <si>
    <t>028;17</t>
  </si>
  <si>
    <t>230;6</t>
  </si>
  <si>
    <t>885;0</t>
  </si>
  <si>
    <t>439;62;18;44;0;0;0;0;62;18;44;7</t>
  </si>
  <si>
    <t>16/11/2022;23:40;484;2;0</t>
  </si>
  <si>
    <t>252;2696;1078;69;2767;1106;71;1</t>
  </si>
  <si>
    <t>026;13</t>
  </si>
  <si>
    <t>687;5</t>
  </si>
  <si>
    <t>469;0</t>
  </si>
  <si>
    <t>349;697;424;273;176;323;251;72;374;173;201;7</t>
  </si>
  <si>
    <t>17/11/2022;00:10;484;2;0</t>
  </si>
  <si>
    <t>371;4038;1614;103;4076;1629;104;1</t>
  </si>
  <si>
    <t>010;20</t>
  </si>
  <si>
    <t>422;8</t>
  </si>
  <si>
    <t>161;0</t>
  </si>
  <si>
    <t>521;1462;977;485;194;906;693;213;556;284;272;7</t>
  </si>
  <si>
    <t>17/11/2022;00:40;484;2;0</t>
  </si>
  <si>
    <t>356;3804;1520;97;3908;1562;100;1</t>
  </si>
  <si>
    <t>027;19</t>
  </si>
  <si>
    <t>314;7</t>
  </si>
  <si>
    <t>718;0</t>
  </si>
  <si>
    <t>493;175;43;132;1;2;1;1;173;42;131;7</t>
  </si>
  <si>
    <t>17/11/2022;01:10;484;2;0</t>
  </si>
  <si>
    <t>299;0</t>
  </si>
  <si>
    <t>253;2642;1056;67;2777;1110;71;1</t>
  </si>
  <si>
    <t>051;13</t>
  </si>
  <si>
    <t>482;5</t>
  </si>
  <si>
    <t>344;128;66;62;6;44;32;12;84;34;50;7</t>
  </si>
  <si>
    <t>17/11/2022;01:40;484;2;0</t>
  </si>
  <si>
    <t>240;2557;1022;65;2635;1053;67;1</t>
  </si>
  <si>
    <t>031;12</t>
  </si>
  <si>
    <t>993;5</t>
  </si>
  <si>
    <t>192;0</t>
  </si>
  <si>
    <t>331;375;202;173;26;74;63;11;301;139;162;7</t>
  </si>
  <si>
    <t>17/11/2022;02:10;484;2;0</t>
  </si>
  <si>
    <t>238;2545;1017;65;2614;1045;67;1</t>
  </si>
  <si>
    <t>027;12</t>
  </si>
  <si>
    <t>923;5</t>
  </si>
  <si>
    <t>164;0</t>
  </si>
  <si>
    <t>330;129;42;87;8;16;12;4;113;30;83;7</t>
  </si>
  <si>
    <t>94;0</t>
  </si>
  <si>
    <t>17/11/2022;02:40;484;2;0</t>
  </si>
  <si>
    <t>291;0</t>
  </si>
  <si>
    <t>245;2733;1092;70;2693;1076;69;0</t>
  </si>
  <si>
    <t>985;13</t>
  </si>
  <si>
    <t>750;5</t>
  </si>
  <si>
    <t>495;0</t>
  </si>
  <si>
    <t>351;921;574;347;344;505;382;123;416;192;224;8</t>
  </si>
  <si>
    <t>17/11/2022;03:10;484;2;0</t>
  </si>
  <si>
    <t>372;4035;1612;103;4087;1633;104;1</t>
  </si>
  <si>
    <t>013;20</t>
  </si>
  <si>
    <t>423;8</t>
  </si>
  <si>
    <t>521;824;509;315;106;509;375;134;315;134;181;8</t>
  </si>
  <si>
    <t>17/11/2022;03:40;484;2;0</t>
  </si>
  <si>
    <t>413;0</t>
  </si>
  <si>
    <t>367;3936;1573;100;4019;1606;102;1</t>
  </si>
  <si>
    <t>021;19</t>
  </si>
  <si>
    <t>955;7</t>
  </si>
  <si>
    <t>509;1103;644;459;95;711;447;264;392;197;195;8</t>
  </si>
  <si>
    <t>17/11/2022;04:10;484;2;0</t>
  </si>
  <si>
    <t>311;3420;1367;87;3410;1363;87;0</t>
  </si>
  <si>
    <t>997;17</t>
  </si>
  <si>
    <t>249;6</t>
  </si>
  <si>
    <t>893;0</t>
  </si>
  <si>
    <t>440;118;62;56;3;7;5;2;111;57;54;8</t>
  </si>
  <si>
    <t>17/11/2022;04:40;484;2;0</t>
  </si>
  <si>
    <t>242;2708;1082;69;2656;1061;68;0</t>
  </si>
  <si>
    <t>981;13</t>
  </si>
  <si>
    <t>610;5</t>
  </si>
  <si>
    <t>347;235;128;107;3;51;42;9;184;86;98;8</t>
  </si>
  <si>
    <t>17/11/2022;05:10;484;2;0</t>
  </si>
  <si>
    <t>322;3703;1480;94;3520;1407;90;0</t>
  </si>
  <si>
    <t>951;18</t>
  </si>
  <si>
    <t>486;7</t>
  </si>
  <si>
    <t>471;374;199;175;27;109;90;19;265;109;156;8</t>
  </si>
  <si>
    <t>17/11/2022;05:40;484;2;0</t>
  </si>
  <si>
    <t>264;2889;1155;74;2893;1156;74;1</t>
  </si>
  <si>
    <t>001;14</t>
  </si>
  <si>
    <t>586;5</t>
  </si>
  <si>
    <t>829;0</t>
  </si>
  <si>
    <t>372;93;30;63;0;0;0;0;93;30;63;8</t>
  </si>
  <si>
    <t>17/11/2022;06:10;484;2;0</t>
  </si>
  <si>
    <t>256;2772;1108;71;2809;1122;72;1</t>
  </si>
  <si>
    <t>032;5</t>
  </si>
  <si>
    <t>358;313;146;167;62;48;35;13;265;111;154;8</t>
  </si>
  <si>
    <t>17/11/2022;06:40;484;2;0</t>
  </si>
  <si>
    <t>399;4341;1735;111;4376;1749;112;1</t>
  </si>
  <si>
    <t>008;21</t>
  </si>
  <si>
    <t>950;8</t>
  </si>
  <si>
    <t>560;1316;833;483;371;828;574;254;488;259;229;8</t>
  </si>
  <si>
    <t>17/11/2022;07:10;484;2;0</t>
  </si>
  <si>
    <t>450;0</t>
  </si>
  <si>
    <t>405;4358;1742;111;4445;1776;113;1</t>
  </si>
  <si>
    <t>020;22</t>
  </si>
  <si>
    <t>092;8</t>
  </si>
  <si>
    <t>828;0</t>
  </si>
  <si>
    <t>563;1308;887;421;306;823;621;202;485;266;219;9</t>
  </si>
  <si>
    <t>17/11/2022;07:40;484;2;0</t>
  </si>
  <si>
    <t>396;4279;1710;109;4350;1738;111;1</t>
  </si>
  <si>
    <t>017;21</t>
  </si>
  <si>
    <t>674;8</t>
  </si>
  <si>
    <t>661;0</t>
  </si>
  <si>
    <t>553;2198;1596;602;480;1430;1121;309;768;475;293;9</t>
  </si>
  <si>
    <t>17/11/2022;08:10;484;2;0</t>
  </si>
  <si>
    <t>464;0</t>
  </si>
  <si>
    <t>417;4635;1852;118;4581;1831;117;0</t>
  </si>
  <si>
    <t>988;23</t>
  </si>
  <si>
    <t>334;9</t>
  </si>
  <si>
    <t>595;2497;1791;706;269;1676;1283;393;821;508;313;9</t>
  </si>
  <si>
    <t>17/11/2022;08:40;484;2;0</t>
  </si>
  <si>
    <t>347;4022;1607;103;3808;1522;97;0</t>
  </si>
  <si>
    <t>947;20</t>
  </si>
  <si>
    <t>061;8</t>
  </si>
  <si>
    <t>016;0</t>
  </si>
  <si>
    <t>512;1677;1056;621;189;1124;736;388;553;320;233;9</t>
  </si>
  <si>
    <t>17/11/2022;09:10;484;2;0</t>
  </si>
  <si>
    <t>326;3770;1506;96;3577;1429;91;0</t>
  </si>
  <si>
    <t>949;18</t>
  </si>
  <si>
    <t>812;7</t>
  </si>
  <si>
    <t>480;997;573;424;60;626;396;230;371;177;194;9</t>
  </si>
  <si>
    <t>17/11/2022;09:40;484;2;0</t>
  </si>
  <si>
    <t>334;3850;1539;98;3666;1465;93;0</t>
  </si>
  <si>
    <t>952;19</t>
  </si>
  <si>
    <t>229;7</t>
  </si>
  <si>
    <t>684;0</t>
  </si>
  <si>
    <t>490;1838;1218;620;33;1160;851;309;678;367;311;9</t>
  </si>
  <si>
    <t>17/11/2022;10:10;484;2;0</t>
  </si>
  <si>
    <t>314;4011;1603;102;3451;1379;88;0</t>
  </si>
  <si>
    <t>624;7</t>
  </si>
  <si>
    <t>842;0</t>
  </si>
  <si>
    <t>500;766;475;291;28;506;339;167;260;136;124;9</t>
  </si>
  <si>
    <t>17/11/2022;10:40;484;2;0</t>
  </si>
  <si>
    <t>190;2624;1049;67;2083;832;53;0</t>
  </si>
  <si>
    <t>794;12</t>
  </si>
  <si>
    <t>647;5</t>
  </si>
  <si>
    <t>054;0</t>
  </si>
  <si>
    <t>322;58;30;28;5;25;20;5;33;10;23;9</t>
  </si>
  <si>
    <t>17/11/2022;11:10;484;2;0</t>
  </si>
  <si>
    <t>231;0</t>
  </si>
  <si>
    <t>186;2661;1063;68;2041;816;52;0</t>
  </si>
  <si>
    <t>767;12</t>
  </si>
  <si>
    <t>745;5</t>
  </si>
  <si>
    <t>093;0</t>
  </si>
  <si>
    <t>325;2;0;2;0;0;0;0;2;0;2;9</t>
  </si>
  <si>
    <t>17/11/2022;11:40;484;2;0</t>
  </si>
  <si>
    <t>185;2663;1064;68;2036;813;52;0</t>
  </si>
  <si>
    <t>765;12</t>
  </si>
  <si>
    <t>325;11;2;9;0;0;0;0;11;2;9;9</t>
  </si>
  <si>
    <t>17/11/2022;12:10;484;2;0</t>
  </si>
  <si>
    <t>216;0</t>
  </si>
  <si>
    <t>170;2474;989;63;1862;744;47;0</t>
  </si>
  <si>
    <t>753;11</t>
  </si>
  <si>
    <t>812;4</t>
  </si>
  <si>
    <t>301;792;488;304;238;388;279;109;404;209;195;9</t>
  </si>
  <si>
    <t>17/11/2022;12:40;484;2;0</t>
  </si>
  <si>
    <t>361;4439;1774;113;3950;1579;101;0</t>
  </si>
  <si>
    <t>890;21</t>
  </si>
  <si>
    <t>863;8</t>
  </si>
  <si>
    <t>737;0</t>
  </si>
  <si>
    <t>558;741;402;339;141;251;183;68;490;219;271;9</t>
  </si>
  <si>
    <t>14/11/2022;15:10;495;3;0</t>
  </si>
  <si>
    <t>405;5344;2137;137;4433;1773;113;0</t>
  </si>
  <si>
    <t>830;25</t>
  </si>
  <si>
    <t>962;10</t>
  </si>
  <si>
    <t>665;2554;1675;879;466;1493;1073;420;1061;602;459;0</t>
  </si>
  <si>
    <t>14/11/2022;15:40;495;3;0</t>
  </si>
  <si>
    <t>370;5181;2072;133;4061;1624;104;0</t>
  </si>
  <si>
    <t>784;24</t>
  </si>
  <si>
    <t>909;9</t>
  </si>
  <si>
    <t>963;0</t>
  </si>
  <si>
    <t>638;2476;1631;845;501;1598;1167;431;878;464;414;0</t>
  </si>
  <si>
    <t>14/11/2022;16:10;495;3;0</t>
  </si>
  <si>
    <t>411;0</t>
  </si>
  <si>
    <t>362;5291;2116;135;3971;1589;102;0</t>
  </si>
  <si>
    <t>751;25</t>
  </si>
  <si>
    <t>244;10</t>
  </si>
  <si>
    <t>098;0</t>
  </si>
  <si>
    <t>646;1957;1227;730;362;1256;843;413;701;384;317;0</t>
  </si>
  <si>
    <t>14/11/2022;16:40;495;3;0</t>
  </si>
  <si>
    <t>435;0</t>
  </si>
  <si>
    <t>366;4968;1987;127;4013;1605;103;0</t>
  </si>
  <si>
    <t>808;24</t>
  </si>
  <si>
    <t>016;9</t>
  </si>
  <si>
    <t>615;2215;1458;757;483;1449;1018;431;766;440;326;0</t>
  </si>
  <si>
    <t>14/11/2022;17:10;495;3;0</t>
  </si>
  <si>
    <t>357;4628;1851;118;3919;1568;100;0</t>
  </si>
  <si>
    <t>573;9</t>
  </si>
  <si>
    <t>029;0</t>
  </si>
  <si>
    <t>578;1659;1018;641;275;1091;708;383;568;310;258;0</t>
  </si>
  <si>
    <t>14/11/2022;17:40;495;3;0</t>
  </si>
  <si>
    <t>341;4555;1822;117;3735;1494;96;0</t>
  </si>
  <si>
    <t>820;22</t>
  </si>
  <si>
    <t>082;8</t>
  </si>
  <si>
    <t>565;1338;799;539;172;995;607;388;343;192;151;0</t>
  </si>
  <si>
    <t>14/11/2022;18:10;495;3;0</t>
  </si>
  <si>
    <t>275;3850;1540;99;3002;1201;77;0</t>
  </si>
  <si>
    <t>780;18</t>
  </si>
  <si>
    <t>494;7</t>
  </si>
  <si>
    <t>473;312;142;170;70;189;83;106;123;59;64;0</t>
  </si>
  <si>
    <t>14/11/2022;18:40;495;3;0</t>
  </si>
  <si>
    <t>320;4527;1811;116;3509;1404;90;0</t>
  </si>
  <si>
    <t>775;21</t>
  </si>
  <si>
    <t>724;8</t>
  </si>
  <si>
    <t>689;0</t>
  </si>
  <si>
    <t>556;1690;1065;625;422;960;668;292;730;397;333;0</t>
  </si>
  <si>
    <t>20;0</t>
  </si>
  <si>
    <t>14/11/2022;19:10;495;3;0</t>
  </si>
  <si>
    <t>348;4586;1834;117;3814;1526;98;0</t>
  </si>
  <si>
    <t>832;22</t>
  </si>
  <si>
    <t>292;8</t>
  </si>
  <si>
    <t>917;0</t>
  </si>
  <si>
    <t>571;481;263;218;46;282;139;143;199;124;75;0</t>
  </si>
  <si>
    <t>14/11/2022;19:40;495;3;0</t>
  </si>
  <si>
    <t>243;3082;1233;79;2669;1067;68;0</t>
  </si>
  <si>
    <t>866;15</t>
  </si>
  <si>
    <t>099;6</t>
  </si>
  <si>
    <t>039;0</t>
  </si>
  <si>
    <t>387;8;1;7;0;6;0;6;2;1;1;0</t>
  </si>
  <si>
    <t>14/11/2022;20:10;495;3;0</t>
  </si>
  <si>
    <t>226;2976;1190;76;2479;992;63;0</t>
  </si>
  <si>
    <t>833;14</t>
  </si>
  <si>
    <t>470;5</t>
  </si>
  <si>
    <t>788;0</t>
  </si>
  <si>
    <t>370;223;108;115;10;146;64;82;77;44;33;0</t>
  </si>
  <si>
    <t>14/11/2022;20:40;495;3;0</t>
  </si>
  <si>
    <t>335;4385;1754;112;3668;1467;94;0</t>
  </si>
  <si>
    <t>836;21</t>
  </si>
  <si>
    <t>338;8</t>
  </si>
  <si>
    <t>535;0</t>
  </si>
  <si>
    <t>546;1307;842;465;236;848;573;275;459;269;190;0</t>
  </si>
  <si>
    <t>14/11/2022;21:10;495;3;0</t>
  </si>
  <si>
    <t>266;3269;1308;84;2908;1163;74;0</t>
  </si>
  <si>
    <t>889;16</t>
  </si>
  <si>
    <t>100;6</t>
  </si>
  <si>
    <t>412;1329;868;461;346;810;585;225;519;283;236;0</t>
  </si>
  <si>
    <t>14/11/2022;21:40;495;3;0</t>
  </si>
  <si>
    <t>402;4675;1870;120;4402;1761;113;0</t>
  </si>
  <si>
    <t>942;23</t>
  </si>
  <si>
    <t>291;9</t>
  </si>
  <si>
    <t>596;2179;1445;734;402;1448;1015;433;731;430;301;0</t>
  </si>
  <si>
    <t>14/11/2022;22:10;495;3;0</t>
  </si>
  <si>
    <t>416;4863;1945;125;4548;1819;116;0</t>
  </si>
  <si>
    <t>935;24</t>
  </si>
  <si>
    <t>197;9</t>
  </si>
  <si>
    <t>679;0</t>
  </si>
  <si>
    <t>619;2167;1472;695;347;1455;1078;377;712;394;318;0</t>
  </si>
  <si>
    <t>14/11/2022;22:40;495;3;0</t>
  </si>
  <si>
    <t>453;0</t>
  </si>
  <si>
    <t>405;4629;1852;118;4444;1778;114;0</t>
  </si>
  <si>
    <t>158;9</t>
  </si>
  <si>
    <t>593;352;187;165;20;265;136;129;87;51;36;0</t>
  </si>
  <si>
    <t>14/11/2022;23:10;495;3;0</t>
  </si>
  <si>
    <t>289;3175;1270;81;3173;1269;81;0</t>
  </si>
  <si>
    <t>999;16</t>
  </si>
  <si>
    <t>023;6</t>
  </si>
  <si>
    <t>410;242;134;108;49;176;100;76;66;34;32;0</t>
  </si>
  <si>
    <t>82;0</t>
  </si>
  <si>
    <t>14/11/2022;23:40;495;3;0</t>
  </si>
  <si>
    <t>394;4419;1768;113;4318;1727;111;0</t>
  </si>
  <si>
    <t>977;22</t>
  </si>
  <si>
    <t>191;8</t>
  </si>
  <si>
    <t>876;0</t>
  </si>
  <si>
    <t>568;2321;1530;791;509;1492;1079;413;829;451;378;0</t>
  </si>
  <si>
    <t>15/11/2022;00:10;495;3;0</t>
  </si>
  <si>
    <t>487;0</t>
  </si>
  <si>
    <t>440;5120;2048;131;4822;1929;123;0</t>
  </si>
  <si>
    <t>942;25</t>
  </si>
  <si>
    <t>510;10</t>
  </si>
  <si>
    <t>653;1703;1084;619;399;1107;770;337;596;314;282;0</t>
  </si>
  <si>
    <t>15/11/2022;00:40;495;3;0</t>
  </si>
  <si>
    <t>386;4719;1888;121;4234;1694;108;0</t>
  </si>
  <si>
    <t>897;23</t>
  </si>
  <si>
    <t>280;9</t>
  </si>
  <si>
    <t>596;2187;1408;779;479;1325;930;395;862;478;384;0</t>
  </si>
  <si>
    <t>15/11/2022;01:10;495;3;0</t>
  </si>
  <si>
    <t>386;4998;1999;128;4229;1692;108;0</t>
  </si>
  <si>
    <t>846;24</t>
  </si>
  <si>
    <t>373;9</t>
  </si>
  <si>
    <t>624;2131;1364;767;543;1204;842;362;927;522;405;1</t>
  </si>
  <si>
    <t>15/11/2022;01:40;495;3;0</t>
  </si>
  <si>
    <t>425;4993;1997;128;4647;1859;119;0</t>
  </si>
  <si>
    <t>931;24</t>
  </si>
  <si>
    <t>818;9</t>
  </si>
  <si>
    <t>927;0</t>
  </si>
  <si>
    <t>635;2229;1538;691;315;1429;1076;353;800;462;338;1</t>
  </si>
  <si>
    <t>15/11/2022;02:10;495;3;0</t>
  </si>
  <si>
    <t>47;23</t>
  </si>
  <si>
    <t>355;4098;1639;105;3887;1555;100;0</t>
  </si>
  <si>
    <t>949;20</t>
  </si>
  <si>
    <t>451;8</t>
  </si>
  <si>
    <t>180;0</t>
  </si>
  <si>
    <t>524;136;57;79;2;1;1;0;135;56;79;1</t>
  </si>
  <si>
    <t>15/11/2022;02:40;495;3;0</t>
  </si>
  <si>
    <t>237;2841;1136;73;2595;1038;66;0</t>
  </si>
  <si>
    <t>913;14</t>
  </si>
  <si>
    <t>067;5</t>
  </si>
  <si>
    <t>627;0</t>
  </si>
  <si>
    <t>360;68;18;50;0;0;0;0;68;18;50;1</t>
  </si>
  <si>
    <t>15/11/2022;03:10;495;3;0</t>
  </si>
  <si>
    <t>204;2617;1047;67;2227;891;57;0</t>
  </si>
  <si>
    <t>851;12</t>
  </si>
  <si>
    <t>777;5</t>
  </si>
  <si>
    <t>111;0</t>
  </si>
  <si>
    <t>327;56;0;56;0;0;0;0;56;0;56;1</t>
  </si>
  <si>
    <t>15/11/2022;03:40;495;3;0</t>
  </si>
  <si>
    <t>323;4294;1717;110;3541;1416;91;0</t>
  </si>
  <si>
    <t>825;20</t>
  </si>
  <si>
    <t>837;8</t>
  </si>
  <si>
    <t>533;1850;1206;644;464;1052;786;266;798;420;378;1</t>
  </si>
  <si>
    <t>15/11/2022;04:10;495;3;0</t>
  </si>
  <si>
    <t>470;0</t>
  </si>
  <si>
    <t>440;5240;2096;134;4828;1931;124;0</t>
  </si>
  <si>
    <t>921;25</t>
  </si>
  <si>
    <t>989;10</t>
  </si>
  <si>
    <t>665;1797;1175;622;344;1043;776;267;754;399;355;1</t>
  </si>
  <si>
    <t>15/11/2022;04:40;495;3;0</t>
  </si>
  <si>
    <t>442;5097;2039;130;4843;1937;124;0</t>
  </si>
  <si>
    <t>950;25</t>
  </si>
  <si>
    <t>443;10</t>
  </si>
  <si>
    <t>177;0</t>
  </si>
  <si>
    <t>651;2354;1632;722;233;1513;1155;358;841;477;364;1</t>
  </si>
  <si>
    <t>15/11/2022;05:10;495;3;0</t>
  </si>
  <si>
    <t>417;4648;1859;119;4570;1828;117;0</t>
  </si>
  <si>
    <t>983;23</t>
  </si>
  <si>
    <t>372;9</t>
  </si>
  <si>
    <t>598;1150;694;456;115;765;489;276;385;205;180;2</t>
  </si>
  <si>
    <t>15/11/2022;05:40;495;3;0</t>
  </si>
  <si>
    <t>385;4237;1695;108;4218;1687;108;0</t>
  </si>
  <si>
    <t>996;21</t>
  </si>
  <si>
    <t>363;8</t>
  </si>
  <si>
    <t>545;0</t>
  </si>
  <si>
    <t>547;82;22;60;0;82;22;60;0;0;0;2</t>
  </si>
  <si>
    <t>15/11/2022;06:10;495;3;0</t>
  </si>
  <si>
    <t>266;2958;1183;76;2908;1163;74;0</t>
  </si>
  <si>
    <t>983;14</t>
  </si>
  <si>
    <t>872;5</t>
  </si>
  <si>
    <t>381;11;0;11;0;11;0;11;0;0;0;2</t>
  </si>
  <si>
    <t>15/11/2022;06:40;495;3;0</t>
  </si>
  <si>
    <t>256;2906;1162;74;2810;1124;72;0</t>
  </si>
  <si>
    <t>967;14</t>
  </si>
  <si>
    <t>561;5</t>
  </si>
  <si>
    <t>825;0</t>
  </si>
  <si>
    <t>373;23;10;13;2;9;3;6;14;7;7;2</t>
  </si>
  <si>
    <t>15/11/2022;07:10;495;3;0</t>
  </si>
  <si>
    <t>299;3479;1392;89;3273;1309;84;0</t>
  </si>
  <si>
    <t>941;17</t>
  </si>
  <si>
    <t>330;6</t>
  </si>
  <si>
    <t>932;0</t>
  </si>
  <si>
    <t>444;1310;841;469;189;807;586;221;503;255;248;2</t>
  </si>
  <si>
    <t>15/11/2022;07:40;495;3;0</t>
  </si>
  <si>
    <t>430;0</t>
  </si>
  <si>
    <t>424;4733;1893;121;4644;1858;119;0</t>
  </si>
  <si>
    <t>981;23</t>
  </si>
  <si>
    <t>787;9</t>
  </si>
  <si>
    <t>515;0</t>
  </si>
  <si>
    <t>609;2328;1529;799;319;1456;1036;420;872;493;379;2</t>
  </si>
  <si>
    <t>15/11/2022;08:10;495;3;0</t>
  </si>
  <si>
    <t>413;4643;1857;119;4523;1809;116;0</t>
  </si>
  <si>
    <t>974;23</t>
  </si>
  <si>
    <t>300;9</t>
  </si>
  <si>
    <t>596;1236;728;508;66;694;442;252;542;286;256;2</t>
  </si>
  <si>
    <t>15/11/2022;08:40;495;3;0</t>
  </si>
  <si>
    <t>392;0</t>
  </si>
  <si>
    <t>366;4378;1751;112;4013;1605;103;0</t>
  </si>
  <si>
    <t>917;21</t>
  </si>
  <si>
    <t>691;8</t>
  </si>
  <si>
    <t>676;0</t>
  </si>
  <si>
    <t>555;519;244;275;27;229;149;80;290;95;195;2</t>
  </si>
  <si>
    <t>15/11/2022;09:10;495;3;0</t>
  </si>
  <si>
    <t>226;2993;1197;77;2479;992;63;0</t>
  </si>
  <si>
    <t>538;5</t>
  </si>
  <si>
    <t>372;1;0;1;0;0;0;0;1;0;1;2</t>
  </si>
  <si>
    <t>15/11/2022;09:40;495;3;0</t>
  </si>
  <si>
    <t>219;3083;1233;79;2401;960;61;0</t>
  </si>
  <si>
    <t>779;14</t>
  </si>
  <si>
    <t>806;5</t>
  </si>
  <si>
    <t>922;0</t>
  </si>
  <si>
    <t>379;0;0;0;0;0;0;0;0;0;0;2</t>
  </si>
  <si>
    <t>15/11/2022;10:10;495;3;0</t>
  </si>
  <si>
    <t>219;3099;1240;79;2406;962;62;0</t>
  </si>
  <si>
    <t>776;14</t>
  </si>
  <si>
    <t>875;5</t>
  </si>
  <si>
    <t>950;0</t>
  </si>
  <si>
    <t>381;0;0;0;0;0;0;0;0;0;0;2</t>
  </si>
  <si>
    <t>15/11/2022;10:40;495;3;0</t>
  </si>
  <si>
    <t>213;2972;1189;76;2326;931;60;0</t>
  </si>
  <si>
    <t>783;14</t>
  </si>
  <si>
    <t>285;5</t>
  </si>
  <si>
    <t>714;0</t>
  </si>
  <si>
    <t>366;1018;580;438;256;515;362;153;503;218;285;2</t>
  </si>
  <si>
    <t>15/11/2022;11:10;495;3;0</t>
  </si>
  <si>
    <t>305;3980;1592;102;3346;1339;86;0</t>
  </si>
  <si>
    <t>841;19</t>
  </si>
  <si>
    <t>496;252;74;178;13;74;50;24;178;24;154;2</t>
  </si>
  <si>
    <t>15/11/2022;11:40;495;3;0</t>
  </si>
  <si>
    <t>235;3124;1250;80;2574;1030;66;0</t>
  </si>
  <si>
    <t>824;15</t>
  </si>
  <si>
    <t>160;6</t>
  </si>
  <si>
    <t>064;0</t>
  </si>
  <si>
    <t>388;0;0;0;0;0;0;0;0;0;0;2</t>
  </si>
  <si>
    <t>15/11/2022;12:10;495;3;0</t>
  </si>
  <si>
    <t>210;2900;1160;74;2306;922;59;0</t>
  </si>
  <si>
    <t>978;5</t>
  </si>
  <si>
    <t>591;0</t>
  </si>
  <si>
    <t>358;1;0;1;0;0;0;0;1;0;1;2</t>
  </si>
  <si>
    <t>15/11/2022;12:40;495;3;0</t>
  </si>
  <si>
    <t>213;3030;1212;78;2338;935;60;0</t>
  </si>
  <si>
    <t>771;14</t>
  </si>
  <si>
    <t>528;5</t>
  </si>
  <si>
    <t>372;202;81;121;33;66;46;20;136;35;101;2</t>
  </si>
  <si>
    <t>15/11/2022;13:10;495;3;0</t>
  </si>
  <si>
    <t>199;2881;1152;74;2180;872;56;0</t>
  </si>
  <si>
    <t>757;13</t>
  </si>
  <si>
    <t>764;5</t>
  </si>
  <si>
    <t>506;0</t>
  </si>
  <si>
    <t>352;0;0;0;0;0;0;0;0;0;0;2</t>
  </si>
  <si>
    <t>15/11/2022;13:40;495;3;0</t>
  </si>
  <si>
    <t>181;2724;1089;70;1986;794;51;0</t>
  </si>
  <si>
    <t>729;12</t>
  </si>
  <si>
    <t>930;5</t>
  </si>
  <si>
    <t>331;12;0;12;0;0;0;0;12;0;12;2</t>
  </si>
  <si>
    <t>15/11/2022;14:10;495;3;0</t>
  </si>
  <si>
    <t>229;3367;1347;86;2511;1004;64;0</t>
  </si>
  <si>
    <t>746;16</t>
  </si>
  <si>
    <t>045;6</t>
  </si>
  <si>
    <t>411;58;29;29;10;29;20;9;29;9;20;2</t>
  </si>
  <si>
    <t>15/11/2022;14:40;495;3;0</t>
  </si>
  <si>
    <t>265;0</t>
  </si>
  <si>
    <t>205;3071;1228;79;2248;899;58;0</t>
  </si>
  <si>
    <t>590;5</t>
  </si>
  <si>
    <t>836;0</t>
  </si>
  <si>
    <t>373;0;0;0;0;0;0;0;0;0;0;2</t>
  </si>
  <si>
    <t>15/11/2022;15:10;495;3;0</t>
  </si>
  <si>
    <t>183;2754;1102;71;2001;801;51;0</t>
  </si>
  <si>
    <t>727;13</t>
  </si>
  <si>
    <t>068;5</t>
  </si>
  <si>
    <t>335;363;210;153;80;193;136;57;170;74;96;2</t>
  </si>
  <si>
    <t>15/11/2022;15:40;495;3;0</t>
  </si>
  <si>
    <t>299;4229;1691;108;3275;1310;84;0</t>
  </si>
  <si>
    <t>774;20</t>
  </si>
  <si>
    <t>287;8</t>
  </si>
  <si>
    <t>115;0</t>
  </si>
  <si>
    <t>519;1421;840;581;262;880;561;319;541;279;262;2</t>
  </si>
  <si>
    <t>15/11/2022;16:10;495;3;0</t>
  </si>
  <si>
    <t>296;3788;1515;97;3238;1295;83;0</t>
  </si>
  <si>
    <t>511;7</t>
  </si>
  <si>
    <t>474;146;32;114;0;144;30;114;2;2;0;2</t>
  </si>
  <si>
    <t>15/11/2022;16:40;495;3;0</t>
  </si>
  <si>
    <t>225;3040;1216;78;2463;985;63;0</t>
  </si>
  <si>
    <t>810;14</t>
  </si>
  <si>
    <t>882;0</t>
  </si>
  <si>
    <t>376;11;0;11;0;11;0;11;0;0;0;2</t>
  </si>
  <si>
    <t>15/11/2022;17:10;495;3;0</t>
  </si>
  <si>
    <t>223;3142;1257;80;2443;977;63;0</t>
  </si>
  <si>
    <t>778;15</t>
  </si>
  <si>
    <t>083;6</t>
  </si>
  <si>
    <t>033;0</t>
  </si>
  <si>
    <t>386;9;2;7;0;8;1;7;1;1;0;2</t>
  </si>
  <si>
    <t>15/11/2022;17:40;495;3;0</t>
  </si>
  <si>
    <t>209;2972;1189;76;2296;918;59;0</t>
  </si>
  <si>
    <t>772;14</t>
  </si>
  <si>
    <t>251;5</t>
  </si>
  <si>
    <t>701;0</t>
  </si>
  <si>
    <t>365;7;0;7;0;7;0;7;0;0;0;2</t>
  </si>
  <si>
    <t>15/11/2022;18:10;495;3;0</t>
  </si>
  <si>
    <t>260;3624;1450;93;2852;1141;73;0</t>
  </si>
  <si>
    <t>787;17</t>
  </si>
  <si>
    <t>437;6</t>
  </si>
  <si>
    <t>446;1446;899;547;405;797;553;244;649;346;303;2</t>
  </si>
  <si>
    <t>15/11/2022;18:40;495;3;0</t>
  </si>
  <si>
    <t>342;4153;1661;106;3745;1498;96;0</t>
  </si>
  <si>
    <t>902;20</t>
  </si>
  <si>
    <t>525;553;273;280;50;341;173;168;212;100;112;2</t>
  </si>
  <si>
    <t>15/11/2022;19:10;495;3;0</t>
  </si>
  <si>
    <t>310;0</t>
  </si>
  <si>
    <t>264;2972;1189;76;2889;1156;74;0</t>
  </si>
  <si>
    <t>972;14</t>
  </si>
  <si>
    <t>964;0</t>
  </si>
  <si>
    <t>382;22;11;11;0;9;5;4;13;6;7;2</t>
  </si>
  <si>
    <t>15/11/2022;19:40;495;3;0</t>
  </si>
  <si>
    <t>296;0</t>
  </si>
  <si>
    <t>250;2959;1184;76;2742;1097;70;0</t>
  </si>
  <si>
    <t>927;14</t>
  </si>
  <si>
    <t>693;5</t>
  </si>
  <si>
    <t>877;0</t>
  </si>
  <si>
    <t>376;39;13;26;6;27;9;18;12;4;8;2</t>
  </si>
  <si>
    <t>15/11/2022;20:10;495;3;0</t>
  </si>
  <si>
    <t>219;2701;1081;69;2401;960;61;0</t>
  </si>
  <si>
    <t>889;13</t>
  </si>
  <si>
    <t>301;5</t>
  </si>
  <si>
    <t>341;320;156;164;66;182;80;102;138;76;62;2</t>
  </si>
  <si>
    <t>15/11/2022;20:40;495;3;0</t>
  </si>
  <si>
    <t>357;4322;1729;111;3909;1563;100;0</t>
  </si>
  <si>
    <t>904;21</t>
  </si>
  <si>
    <t>355;8</t>
  </si>
  <si>
    <t>542;0</t>
  </si>
  <si>
    <t>547;1592;1050;542;194;1156;788;368;436;262;174;3</t>
  </si>
  <si>
    <t>15/11/2022;21:10;495;3;0</t>
  </si>
  <si>
    <t>375;4195;1678;107;4113;1645;105;0</t>
  </si>
  <si>
    <t>980;21</t>
  </si>
  <si>
    <t>540;542;327;215;64;405;250;155;137;77;60;3</t>
  </si>
  <si>
    <t>15/11/2022;21:40;495;3;0</t>
  </si>
  <si>
    <t>346;3765;1506;96;3788;1515;97;1</t>
  </si>
  <si>
    <t>006;19</t>
  </si>
  <si>
    <t>027;7</t>
  </si>
  <si>
    <t>487;1913;1301;612;396;1213;870;343;700;431;269;3</t>
  </si>
  <si>
    <t>15/11/2022;22:10;495;3;0</t>
  </si>
  <si>
    <t>455;5081;2032;130;4972;1989;127;0</t>
  </si>
  <si>
    <t>979;25</t>
  </si>
  <si>
    <t>523;10</t>
  </si>
  <si>
    <t>209;0</t>
  </si>
  <si>
    <t>653;3459;2479;980;663;2424;1847;577;1035;632;403;3</t>
  </si>
  <si>
    <t>15/11/2022;22:40;495;3;0</t>
  </si>
  <si>
    <t>480;0</t>
  </si>
  <si>
    <t>433;4952;1981;127;4736;1895;121;0</t>
  </si>
  <si>
    <t>956;24</t>
  </si>
  <si>
    <t>756;9</t>
  </si>
  <si>
    <t>902;0</t>
  </si>
  <si>
    <t>634;3365;2483;882;716;2470;1921;549;895;562;333;3</t>
  </si>
  <si>
    <t>15/11/2022;23:10;495;3;0</t>
  </si>
  <si>
    <t>462;0</t>
  </si>
  <si>
    <t>415;4827;1931;124;4549;1820;116;0</t>
  </si>
  <si>
    <t>942;24</t>
  </si>
  <si>
    <t>054;9</t>
  </si>
  <si>
    <t>622;0</t>
  </si>
  <si>
    <t>616;2830;1973;857;702;1936;1444;492;894;529;365;3</t>
  </si>
  <si>
    <t>15/11/2022;23:40;495;3;0</t>
  </si>
  <si>
    <t>399;5117;2047;131;4371;1748;112;0</t>
  </si>
  <si>
    <t>854;24</t>
  </si>
  <si>
    <t>999;10</t>
  </si>
  <si>
    <t>000;0</t>
  </si>
  <si>
    <t>640;2738;1995;743;686;1904;1488;416;834;507;327;3</t>
  </si>
  <si>
    <t>16/11/2022;00:10;495;3;0</t>
  </si>
  <si>
    <t>452;0</t>
  </si>
  <si>
    <t>405;5080;2032;130;4444;1778;114;0</t>
  </si>
  <si>
    <t>875;24</t>
  </si>
  <si>
    <t>936;9</t>
  </si>
  <si>
    <t>638;2824;2002;822;590;1817;1394;423;1007;608;399;3</t>
  </si>
  <si>
    <t>16/11/2022;00:40;495;3;0</t>
  </si>
  <si>
    <t>371;5127;2051;131;4066;1626;104;0</t>
  </si>
  <si>
    <t>793;24</t>
  </si>
  <si>
    <t>704;9</t>
  </si>
  <si>
    <t>632;2314;1645;669;599;1552;1212;340;762;433;329;3</t>
  </si>
  <si>
    <t>16/11/2022;01:10;495;3;0</t>
  </si>
  <si>
    <t>410;4910;1964;126;4497;1799;115;0</t>
  </si>
  <si>
    <t>916;24</t>
  </si>
  <si>
    <t>324;9</t>
  </si>
  <si>
    <t>730;0</t>
  </si>
  <si>
    <t>623;2088;1411;677;519;1423;1058;365;665;353;312;3</t>
  </si>
  <si>
    <t>16/11/2022;01:40;495;3;0</t>
  </si>
  <si>
    <t>414;4741;1897;121;4544;1818;116;0</t>
  </si>
  <si>
    <t>958;23</t>
  </si>
  <si>
    <t>712;9</t>
  </si>
  <si>
    <t>485;0</t>
  </si>
  <si>
    <t>607;1674;1061;613;212;1264;832;432;410;229;181;4</t>
  </si>
  <si>
    <t>16/11/2022;02:10;495;3;0</t>
  </si>
  <si>
    <t>447;0</t>
  </si>
  <si>
    <t>402;4420;1768;113;4391;1756;112;0</t>
  </si>
  <si>
    <t>910;0</t>
  </si>
  <si>
    <t>570;1682;1035;647;257;1309;817;492;373;218;155;4</t>
  </si>
  <si>
    <t>16/11/2022;02:40;495;3;0</t>
  </si>
  <si>
    <t>406;4506;1802;115;4449;1780;114;0</t>
  </si>
  <si>
    <t>987;22</t>
  </si>
  <si>
    <t>679;9</t>
  </si>
  <si>
    <t>072;0</t>
  </si>
  <si>
    <t>581;1799;1135;664;347;1246;818;428;553;317;236;4</t>
  </si>
  <si>
    <t>16/11/2022;03:10;495;3;0</t>
  </si>
  <si>
    <t>384;4377;1751;112;4213;1685;108;0</t>
  </si>
  <si>
    <t>962;21</t>
  </si>
  <si>
    <t>910;8</t>
  </si>
  <si>
    <t>561;1261;718;543;192;810;492;318;451;226;225;4</t>
  </si>
  <si>
    <t>77;0</t>
  </si>
  <si>
    <t>16/11/2022;03:40;495;3;0</t>
  </si>
  <si>
    <t>380;4267;1707;109;4171;1668;107;0</t>
  </si>
  <si>
    <t>978;21</t>
  </si>
  <si>
    <t>429;8</t>
  </si>
  <si>
    <t>571;0</t>
  </si>
  <si>
    <t>549;978;493;485;91;679;343;336;299;150;149;4</t>
  </si>
  <si>
    <t>16/11/2022;04:10;495;3;0</t>
  </si>
  <si>
    <t>350;3885;1554;99;3840;1536;98;0</t>
  </si>
  <si>
    <t>559;7</t>
  </si>
  <si>
    <t>823;0</t>
  </si>
  <si>
    <t>501;220;52;168;1;55;26;29;165;26;139;4</t>
  </si>
  <si>
    <t>16/11/2022;04:40;495;3;0</t>
  </si>
  <si>
    <t>274;3082;1233;79;3000;1200;77;0</t>
  </si>
  <si>
    <t>973;15</t>
  </si>
  <si>
    <t>464;6</t>
  </si>
  <si>
    <t>396;16;0;16;0;0;0;0;16;0;16;4</t>
  </si>
  <si>
    <t>16/11/2022;05:10;495;3;0</t>
  </si>
  <si>
    <t>233;2741;1096;70;2546;1019;65;0</t>
  </si>
  <si>
    <t>929;13</t>
  </si>
  <si>
    <t>618;5</t>
  </si>
  <si>
    <t>349;28;2;26;0;4;1;3;24;1;23;4</t>
  </si>
  <si>
    <t>16/11/2022;05:40;495;3;0</t>
  </si>
  <si>
    <t>246;2919;1168;75;2695;1078;69;0</t>
  </si>
  <si>
    <t>923;14</t>
  </si>
  <si>
    <t>485;5</t>
  </si>
  <si>
    <t>794;0</t>
  </si>
  <si>
    <t>371;1461;989;472;297;917;695;222;544;294;250;4</t>
  </si>
  <si>
    <t>16/11/2022;06:10;495;3;0</t>
  </si>
  <si>
    <t>400;4956;1983;127;4386;1755;112;0</t>
  </si>
  <si>
    <t>885;24</t>
  </si>
  <si>
    <t>385;9</t>
  </si>
  <si>
    <t>754;0</t>
  </si>
  <si>
    <t>624;2929;2108;821;511;2018;1526;492;911;582;329;4</t>
  </si>
  <si>
    <t>16/11/2022;06:40;495;3;0</t>
  </si>
  <si>
    <t>401;5029;2011;129;4380;1752;112;0</t>
  </si>
  <si>
    <t>871;24</t>
  </si>
  <si>
    <t>662;9</t>
  </si>
  <si>
    <t>865;0</t>
  </si>
  <si>
    <t>631;1577;1037;540;246;966;702;264;611;335;276;4</t>
  </si>
  <si>
    <t>16/11/2022;07:10;495;3;0</t>
  </si>
  <si>
    <t>367;4706;1882;120;4019;1607;103;0</t>
  </si>
  <si>
    <t>854;22</t>
  </si>
  <si>
    <t>991;9</t>
  </si>
  <si>
    <t>589;2300;1550;750;480;1389;1024;365;911;526;385;4</t>
  </si>
  <si>
    <t>16/11/2022;07:40;495;3;0</t>
  </si>
  <si>
    <t>336;4401;1760;113;3673;1469;94;0</t>
  </si>
  <si>
    <t>835;21</t>
  </si>
  <si>
    <t>406;8</t>
  </si>
  <si>
    <t>563;0</t>
  </si>
  <si>
    <t>548;465;204;261;54;193;146;47;272;58;214;4</t>
  </si>
  <si>
    <t>16/11/2022;08:10;495;3;0</t>
  </si>
  <si>
    <t>205;2839;1136;73;2237;895;57;0</t>
  </si>
  <si>
    <t>788;13</t>
  </si>
  <si>
    <t>665;5</t>
  </si>
  <si>
    <t>350;6;0;6;0;0;0;0;6;0;6;4</t>
  </si>
  <si>
    <t>16/11/2022;08:40;495;3;0</t>
  </si>
  <si>
    <t>178;2645;1058;68;1954;782;50;0</t>
  </si>
  <si>
    <t>739;12</t>
  </si>
  <si>
    <t>034;0</t>
  </si>
  <si>
    <t>322;18;0;18;0;0;0;0;18;0;18;4</t>
  </si>
  <si>
    <t>16/11/2022;09:10;495;3;0</t>
  </si>
  <si>
    <t>177;2660;1064;68;1933;773;49;0</t>
  </si>
  <si>
    <t>620;5</t>
  </si>
  <si>
    <t>323;18;0;18;0;0;0;0;18;0;18;4</t>
  </si>
  <si>
    <t>16/11/2022;09:40;495;3;0</t>
  </si>
  <si>
    <t>331;0</t>
  </si>
  <si>
    <t>273;3796;1519;97;2989;1196;77;0</t>
  </si>
  <si>
    <t>787;18</t>
  </si>
  <si>
    <t>267;7</t>
  </si>
  <si>
    <t>468;1570;955;615;387;759;547;212;811;408;403;4</t>
  </si>
  <si>
    <t>16/11/2022;10:10;495;3;0</t>
  </si>
  <si>
    <t>318;4187;1675;107;3483;1393;89;0</t>
  </si>
  <si>
    <t>354;8</t>
  </si>
  <si>
    <t>142;0</t>
  </si>
  <si>
    <t>521;1586;1013;573;104;1109;764;345;477;249;228;5</t>
  </si>
  <si>
    <t>16/11/2022;10:40;495;3;0</t>
  </si>
  <si>
    <t>358;4191;1677;107;3929;1572;101;0</t>
  </si>
  <si>
    <t>937;20</t>
  </si>
  <si>
    <t>864;8</t>
  </si>
  <si>
    <t>534;638;309;329;12;466;243;223;172;66;106;5</t>
  </si>
  <si>
    <t>16/11/2022;11:10;495;3;0</t>
  </si>
  <si>
    <t>373;4224;1690;108;4082;1633;104;0</t>
  </si>
  <si>
    <t>966;21</t>
  </si>
  <si>
    <t>162;8</t>
  </si>
  <si>
    <t>542;226;107;119;17;73;52;21;153;55;98;5</t>
  </si>
  <si>
    <t>16/11/2022;11:40;495;3;0</t>
  </si>
  <si>
    <t>293;3320;1328;85;3215;1286;82;0</t>
  </si>
  <si>
    <t>642;6</t>
  </si>
  <si>
    <t>426;2;1;1;0;0;0;0;2;1;1;5</t>
  </si>
  <si>
    <t>16/11/2022;12:10;495;3;0</t>
  </si>
  <si>
    <t>277;3071;1228;79;3042;1217;78;0</t>
  </si>
  <si>
    <t>990;15</t>
  </si>
  <si>
    <t>467;6</t>
  </si>
  <si>
    <t>396;16;1;15;0;0;0;0;16;1;15;5</t>
  </si>
  <si>
    <t>16/11/2022;12:40;495;3;0</t>
  </si>
  <si>
    <t>235;2725;1090;70;2574;1030;66;0</t>
  </si>
  <si>
    <t>945;13</t>
  </si>
  <si>
    <t>587;5</t>
  </si>
  <si>
    <t>348;0;0;0;0;0;0;0;0;0;0;5</t>
  </si>
  <si>
    <t>16/11/2022;13:10;495;3;0</t>
  </si>
  <si>
    <t>241;2882;1153;74;2637;1055;68;0</t>
  </si>
  <si>
    <t>915;14</t>
  </si>
  <si>
    <t>275;5</t>
  </si>
  <si>
    <t>365;193;83;110;15;86;56;30;107;27;80;5</t>
  </si>
  <si>
    <t>16/11/2022;13:40;495;3;0</t>
  </si>
  <si>
    <t>255;3092;1237;79;2793;1117;71;0</t>
  </si>
  <si>
    <t>903;15</t>
  </si>
  <si>
    <t>273;6</t>
  </si>
  <si>
    <t>109;0</t>
  </si>
  <si>
    <t>391;0;0;0;0;0;0;0;0;0;0;5</t>
  </si>
  <si>
    <t>16/11/2022;14:10;495;3;0</t>
  </si>
  <si>
    <t>247;3090;1236;79;2705;1082;69;0</t>
  </si>
  <si>
    <t>876;15</t>
  </si>
  <si>
    <t>169;6</t>
  </si>
  <si>
    <t>068;0</t>
  </si>
  <si>
    <t>388;0;0;0;0;0;0;0;0;0;0;5</t>
  </si>
  <si>
    <t>16/11/2022;14:40;495;3;0</t>
  </si>
  <si>
    <t>221;2868;1147;73;2427;971;62;0</t>
  </si>
  <si>
    <t>846;13</t>
  </si>
  <si>
    <t>987;5</t>
  </si>
  <si>
    <t>595;0</t>
  </si>
  <si>
    <t>358;8;0;8;0;0;0;0;8;0;8;5</t>
  </si>
  <si>
    <t>16/11/2022;15:10;495;3;0</t>
  </si>
  <si>
    <t>215;2834;1134;73;2359;943;60;0</t>
  </si>
  <si>
    <t>832;13</t>
  </si>
  <si>
    <t>511;0</t>
  </si>
  <si>
    <t>353;213;61;152;15;64;46;18;149;15;134;5</t>
  </si>
  <si>
    <t>16/11/2022;15:40;495;3;0</t>
  </si>
  <si>
    <t>297;3907;1563;100;3248;1299;83;0</t>
  </si>
  <si>
    <t>832;18</t>
  </si>
  <si>
    <t>989;7</t>
  </si>
  <si>
    <t>596;0</t>
  </si>
  <si>
    <t>486;817;421;396;190;370;262;108;447;159;288;5</t>
  </si>
  <si>
    <t>16/11/2022;16:10;495;3;0</t>
  </si>
  <si>
    <t>225;2772;1109;71;2464;985;63;0</t>
  </si>
  <si>
    <t>648;5</t>
  </si>
  <si>
    <t>349;2;0;2;0;0;0;0;2;0;2;5</t>
  </si>
  <si>
    <t>16/11/2022;16:40;495;3;0</t>
  </si>
  <si>
    <t>207;2735;1094;70;2275;910;58;0</t>
  </si>
  <si>
    <t>292;5</t>
  </si>
  <si>
    <t>340;6;0;6;0;0;0;0;6;0;6;5</t>
  </si>
  <si>
    <t>16/11/2022;17:10;495;3;0</t>
  </si>
  <si>
    <t>199;2725;1090;70;2180;872;56;0</t>
  </si>
  <si>
    <t>800;13</t>
  </si>
  <si>
    <t>337;2;0;2;0;0;0;0;2;0;2;5</t>
  </si>
  <si>
    <t>16/11/2022;17:40;495;3;0</t>
  </si>
  <si>
    <t>232;3288;1315;84;2548;1019;65;0</t>
  </si>
  <si>
    <t>774;6</t>
  </si>
  <si>
    <t>404;1218;763;455;355;603;450;153;615;313;302;5</t>
  </si>
  <si>
    <t>16/11/2022;18:10;495;3;0</t>
  </si>
  <si>
    <t>332;4014;1606;103;3631;1452;93;0</t>
  </si>
  <si>
    <t>905;19</t>
  </si>
  <si>
    <t>834;7</t>
  </si>
  <si>
    <t>508;232;22;210;0;29;17;12;203;5;198;5</t>
  </si>
  <si>
    <t>16/11/2022;18:40;495;3;0</t>
  </si>
  <si>
    <t>276;3188;1275;82;3018;1207;77;0</t>
  </si>
  <si>
    <t>947;15</t>
  </si>
  <si>
    <t>903;6</t>
  </si>
  <si>
    <t>407;21;1;20;0;0;0;0;21;1;20;5</t>
  </si>
  <si>
    <t>16/11/2022;19:10;495;3;0</t>
  </si>
  <si>
    <t>253;3056;1222;78;2768;1107;71;0</t>
  </si>
  <si>
    <t>106;6</t>
  </si>
  <si>
    <t>042;0</t>
  </si>
  <si>
    <t>387;725;468;257;200;430;329;101;295;139;156;6</t>
  </si>
  <si>
    <t>16/11/2022;19:40;495;3;0</t>
  </si>
  <si>
    <t>388;4418;1767;113;4255;1702;109;0</t>
  </si>
  <si>
    <t>963;22</t>
  </si>
  <si>
    <t>118;8</t>
  </si>
  <si>
    <t>847;0</t>
  </si>
  <si>
    <t>566;854;448;406;86;471;335;136;383;113;270;6</t>
  </si>
  <si>
    <t>16/11/2022;20:10;495;3;0</t>
  </si>
  <si>
    <t>292;3202;1281;82;3204;1282;82;1</t>
  </si>
  <si>
    <t>001;16</t>
  </si>
  <si>
    <t>162;6</t>
  </si>
  <si>
    <t>414;5;0;5;0;0;0;0;5;0;5;6</t>
  </si>
  <si>
    <t>16/11/2022;20:40;495;3;0</t>
  </si>
  <si>
    <t>276;2918;1167;75;3031;1212;78;1</t>
  </si>
  <si>
    <t>039;14</t>
  </si>
  <si>
    <t>851;5</t>
  </si>
  <si>
    <t>940;0</t>
  </si>
  <si>
    <t>380;258;141;117;29;147;105;42;111;36;75;6</t>
  </si>
  <si>
    <t>16/11/2022;21:10;495;3;0</t>
  </si>
  <si>
    <t>385;4063;1625;104;4218;1687;108;1</t>
  </si>
  <si>
    <t>038;20</t>
  </si>
  <si>
    <t>680;8</t>
  </si>
  <si>
    <t>529;2305;1602;703;425;1565;1167;398;740;435;305;6</t>
  </si>
  <si>
    <t>16/11/2022;21:40;495;3;0</t>
  </si>
  <si>
    <t>410;4546;1818;116;4497;1799;115;0</t>
  </si>
  <si>
    <t>989;22</t>
  </si>
  <si>
    <t>888;9</t>
  </si>
  <si>
    <t>155;0</t>
  </si>
  <si>
    <t>586;2469;1706;763;584;1467;1141;326;1002;565;437;6</t>
  </si>
  <si>
    <t>16/11/2022;22:10;495;3;0</t>
  </si>
  <si>
    <t>427;0</t>
  </si>
  <si>
    <t>399;4768;1907;122;4376;1750;112;0</t>
  </si>
  <si>
    <t>918;23</t>
  </si>
  <si>
    <t>632;9</t>
  </si>
  <si>
    <t>605;2991;2113;878;579;1889;1473;416;1102;640;462;6</t>
  </si>
  <si>
    <t>16/11/2022;22:40;495;3;0</t>
  </si>
  <si>
    <t>468;0</t>
  </si>
  <si>
    <t>434;0</t>
  </si>
  <si>
    <t>422;4790;1916;123;4623;1849;118;0</t>
  </si>
  <si>
    <t>965;23</t>
  </si>
  <si>
    <t>614;3185;2286;899;500;2129;1677;452;1056;609;447;6</t>
  </si>
  <si>
    <t>16/11/2022;23:10;495;3;0</t>
  </si>
  <si>
    <t>393;4403;1761;113;4313;1725;110;0</t>
  </si>
  <si>
    <t>980;22</t>
  </si>
  <si>
    <t>122;8</t>
  </si>
  <si>
    <t>566;2645;1867;778;517;1733;1357;376;912;510;402;6</t>
  </si>
  <si>
    <t>16/11/2022;23:40;495;3;0</t>
  </si>
  <si>
    <t>423;4751;1901;122;4639;1855;119;0</t>
  </si>
  <si>
    <t>976;23</t>
  </si>
  <si>
    <t>855;9</t>
  </si>
  <si>
    <t>611;2420;1677;743;461;1532;1199;333;888;478;410;7</t>
  </si>
  <si>
    <t>17/11/2022;00:10;495;3;0</t>
  </si>
  <si>
    <t>419;4677;1871;120;4591;1836;118;0</t>
  </si>
  <si>
    <t>982;23</t>
  </si>
  <si>
    <t>510;9</t>
  </si>
  <si>
    <t>602;1724;1131;593;397;1001;757;244;723;374;349;7</t>
  </si>
  <si>
    <t>17/11/2022;00:40;495;3;0</t>
  </si>
  <si>
    <t>433;4689;1876;120;4744;1897;121;1</t>
  </si>
  <si>
    <t>012;23</t>
  </si>
  <si>
    <t>726;9</t>
  </si>
  <si>
    <t>607;1533;996;537;364;849;655;194;684;341;343;7</t>
  </si>
  <si>
    <t>17/11/2022;01:10;495;3;0</t>
  </si>
  <si>
    <t>445;4863;1945;124;4875;1950;125;1</t>
  </si>
  <si>
    <t>556;9</t>
  </si>
  <si>
    <t>822;0</t>
  </si>
  <si>
    <t>629;1585;991;594;306;862;662;200;723;329;394;7</t>
  </si>
  <si>
    <t>17/11/2022;01:40;495;3;0</t>
  </si>
  <si>
    <t>362;3929;1571;101;3956;1582;101;1</t>
  </si>
  <si>
    <t>007;19</t>
  </si>
  <si>
    <t>857;7</t>
  </si>
  <si>
    <t>943;0</t>
  </si>
  <si>
    <t>508;12;6;6;0;4;3;1;8;3;5;7</t>
  </si>
  <si>
    <t>17/11/2022;02:10;495;3;0</t>
  </si>
  <si>
    <t>260;2922;1169;75;2845;1138;73;0</t>
  </si>
  <si>
    <t>974;14</t>
  </si>
  <si>
    <t>663;5</t>
  </si>
  <si>
    <t>375;6;0;6;0;0;0;0;6;0;6;7</t>
  </si>
  <si>
    <t>17/11/2022;02:40;495;3;0</t>
  </si>
  <si>
    <t>325;0</t>
  </si>
  <si>
    <t>279;3239;1296;83;3063;1225;78;0</t>
  </si>
  <si>
    <t>946;16</t>
  </si>
  <si>
    <t>152;6</t>
  </si>
  <si>
    <t>413;1473;941;532;335;826;634;192;647;307;340;7</t>
  </si>
  <si>
    <t>17/11/2022;03:10;495;3;0</t>
  </si>
  <si>
    <t>477;0</t>
  </si>
  <si>
    <t>431;4855;1942;124;4710;1884;121;0</t>
  </si>
  <si>
    <t>970;24</t>
  </si>
  <si>
    <t>345;9</t>
  </si>
  <si>
    <t>738;0</t>
  </si>
  <si>
    <t>623;2786;1987;799;553;1787;1373;414;999;614;385;7</t>
  </si>
  <si>
    <t>17/11/2022;03:40;495;3;0</t>
  </si>
  <si>
    <t>486;0</t>
  </si>
  <si>
    <t>440;4985;1994;128;4810;1924;123;0</t>
  </si>
  <si>
    <t>966;9</t>
  </si>
  <si>
    <t>639;2679;1906;773;433;1725;1322;403;954;584;370;8</t>
  </si>
  <si>
    <t>17/11/2022;04:10;495;3;0</t>
  </si>
  <si>
    <t>491;0</t>
  </si>
  <si>
    <t>446;4917;1967;126;4873;1949;125;0</t>
  </si>
  <si>
    <t>991;24</t>
  </si>
  <si>
    <t>766;9</t>
  </si>
  <si>
    <t>634;1923;1239;684;229;1359;922;437;564;317;247;8</t>
  </si>
  <si>
    <t>00;10</t>
  </si>
  <si>
    <t>17/11/2022;04:40;495;3;0</t>
  </si>
  <si>
    <t>492;0</t>
  </si>
  <si>
    <t>447;4927;1971;126;4896;1958;125;0</t>
  </si>
  <si>
    <t>994;24</t>
  </si>
  <si>
    <t>831;9</t>
  </si>
  <si>
    <t>636;462;167;295;14;167;111;56;295;56;239;8</t>
  </si>
  <si>
    <t>17/11/2022;05:10;495;3;0</t>
  </si>
  <si>
    <t>276;3127;1251;80;3026;1210;77;0</t>
  </si>
  <si>
    <t>968;15</t>
  </si>
  <si>
    <t>671;6</t>
  </si>
  <si>
    <t>401;12;2;10;0;2;1;1;10;1;9;8</t>
  </si>
  <si>
    <t>17/11/2022;05:40;495;3;0</t>
  </si>
  <si>
    <t>264;3162;1265;81;2894;1158;74;0</t>
  </si>
  <si>
    <t>915;15</t>
  </si>
  <si>
    <t>662;6</t>
  </si>
  <si>
    <t>401;64;30;34;0;33;23;10;31;7;24;8</t>
  </si>
  <si>
    <t>17/11/2022;06:10;495;3;0</t>
  </si>
  <si>
    <t>253;3160;1264;81;2768;1107;71;0</t>
  </si>
  <si>
    <t>516;6</t>
  </si>
  <si>
    <t>397;399;220;179;84;218;157;61;181;63;118;8</t>
  </si>
  <si>
    <t>17/11/2022;06:40;495;3;0</t>
  </si>
  <si>
    <t>363;4491;1797;115;3977;1591;102;0</t>
  </si>
  <si>
    <t>885;22</t>
  </si>
  <si>
    <t>099;8</t>
  </si>
  <si>
    <t>839;0</t>
  </si>
  <si>
    <t>566;1937;1257;680;407;1148;868;280;789;389;400;8</t>
  </si>
  <si>
    <t>17/11/2022;07:10;495;3;0</t>
  </si>
  <si>
    <t>360;4187;1675;107;3945;1578;101;0</t>
  </si>
  <si>
    <t>942;20</t>
  </si>
  <si>
    <t>865;8</t>
  </si>
  <si>
    <t>534;1229;716;513;285;640;463;177;589;253;336;8</t>
  </si>
  <si>
    <t>17/11/2022;07:40;495;3;0</t>
  </si>
  <si>
    <t>454;0</t>
  </si>
  <si>
    <t>408;4574;1830;117;4464;1786;114;0</t>
  </si>
  <si>
    <t>976;22</t>
  </si>
  <si>
    <t>963;9</t>
  </si>
  <si>
    <t>588;150;43;107;2;45;34;11;105;9;96;8</t>
  </si>
  <si>
    <t>17/11/2022;08:10;495;3;0</t>
  </si>
  <si>
    <t>334;0</t>
  </si>
  <si>
    <t>288;3232;1293;83;3157;1263;81;0</t>
  </si>
  <si>
    <t>977;16</t>
  </si>
  <si>
    <t>227;6</t>
  </si>
  <si>
    <t>415;902;512;390;176;488;351;137;414;161;253;8</t>
  </si>
  <si>
    <t>17/11/2022;08:40;495;3;0</t>
  </si>
  <si>
    <t>432;0</t>
  </si>
  <si>
    <t>386;4425;1770;113;4229;1692;108;0</t>
  </si>
  <si>
    <t>956;22</t>
  </si>
  <si>
    <t>116;8</t>
  </si>
  <si>
    <t>566;1428;895;533;298;832;617;215;596;278;318;9</t>
  </si>
  <si>
    <t>00;11</t>
  </si>
  <si>
    <t>17/11/2022;09:10;495;3;0</t>
  </si>
  <si>
    <t>332;3679;1471;94;3635;1454;93;0</t>
  </si>
  <si>
    <t>988;18</t>
  </si>
  <si>
    <t>518;7</t>
  </si>
  <si>
    <t>474;49;0;49;0;0;0;0;49;0;49;9</t>
  </si>
  <si>
    <t>17/11/2022;09:40;495;3;0</t>
  </si>
  <si>
    <t>289;3220;1288;82;3159;1264;81;0</t>
  </si>
  <si>
    <t>981;16</t>
  </si>
  <si>
    <t>186;6</t>
  </si>
  <si>
    <t>414;12;0;12;0;0;0;0;12;0;12;9</t>
  </si>
  <si>
    <t>17/11/2022;10:10;495;3;0</t>
  </si>
  <si>
    <t>251;2915;1166;75;2740;1096;70;0</t>
  </si>
  <si>
    <t>940;14</t>
  </si>
  <si>
    <t>519;5</t>
  </si>
  <si>
    <t>808;0</t>
  </si>
  <si>
    <t>372;150;60;90;53;51;39;12;99;21;78;9</t>
  </si>
  <si>
    <t>17/11/2022;10:40;495;3;0</t>
  </si>
  <si>
    <t>356;4130;1652;106;3898;1559;100;0</t>
  </si>
  <si>
    <t>944;20</t>
  </si>
  <si>
    <t>589;8</t>
  </si>
  <si>
    <t>235;0</t>
  </si>
  <si>
    <t>527;917;469;448;60;492;324;168;425;145;280;9</t>
  </si>
  <si>
    <t>17/11/2022;11:10;495;3;0</t>
  </si>
  <si>
    <t>355;3975;1590;102;3893;1557;100;0</t>
  </si>
  <si>
    <t>979;19</t>
  </si>
  <si>
    <t>973;7</t>
  </si>
  <si>
    <t>511;56;0;56;0;0;0;0;56;0;56;9</t>
  </si>
  <si>
    <t>17/11/2022;11:40;495;3;0</t>
  </si>
  <si>
    <t>293;3147;1259;81;3215;1286;82;1</t>
  </si>
  <si>
    <t>022;15</t>
  </si>
  <si>
    <t>958;6</t>
  </si>
  <si>
    <t>409;3;0;3;0;0;0;0;3;0;3;9</t>
  </si>
  <si>
    <t>17/11/2022;12:10;495;3;0</t>
  </si>
  <si>
    <t>280;3236;1295;83;3073;1229;79;0</t>
  </si>
  <si>
    <t>950;16</t>
  </si>
  <si>
    <t>153;6</t>
  </si>
  <si>
    <t>414;7;0;7;0;0;0;0;7;0;7;9</t>
  </si>
  <si>
    <t>17/11/2022;12:40;495;3;0</t>
  </si>
  <si>
    <t>350;4076;1630;104;3840;1536;98;0</t>
  </si>
  <si>
    <t>311;8</t>
  </si>
  <si>
    <t>124;0</t>
  </si>
  <si>
    <t>520;168;60;108;9;54;40;14;114;20;94;9</t>
  </si>
  <si>
    <t>14/11/2022;15:10;498;4;0</t>
  </si>
  <si>
    <t>503;0</t>
  </si>
  <si>
    <t>428;6194;2428;146;5081;1991;120;0</t>
  </si>
  <si>
    <t>820;30</t>
  </si>
  <si>
    <t>031;11</t>
  </si>
  <si>
    <t>709;1450;909;541;421;805;572;233;645;337;308;0</t>
  </si>
  <si>
    <t>14/11/2022;15:40;498;4;0</t>
  </si>
  <si>
    <t>524;0</t>
  </si>
  <si>
    <t>472;6134;2404;145;5598;2194;132;0</t>
  </si>
  <si>
    <t>913;30</t>
  </si>
  <si>
    <t>364;11</t>
  </si>
  <si>
    <t>717;1031;631;400;215;573;391;182;458;240;218;0</t>
  </si>
  <si>
    <t>14/11/2022;16:10;498;4;0</t>
  </si>
  <si>
    <t>520;0</t>
  </si>
  <si>
    <t>500;0</t>
  </si>
  <si>
    <t>471;6040;2367;143;5601;2195;132;0</t>
  </si>
  <si>
    <t>927;29</t>
  </si>
  <si>
    <t>998;11</t>
  </si>
  <si>
    <t>708;647;314;333;69;316;204;112;331;110;221;0</t>
  </si>
  <si>
    <t>14/11/2022;16:40;498;4;0</t>
  </si>
  <si>
    <t>514;0</t>
  </si>
  <si>
    <t>509;0</t>
  </si>
  <si>
    <t>467;6185;2424;146;5550;2175;131;0</t>
  </si>
  <si>
    <t>897;30</t>
  </si>
  <si>
    <t>513;11</t>
  </si>
  <si>
    <t>960;0</t>
  </si>
  <si>
    <t>720;1033;580;453;455;475;359;116;558;221;337;0</t>
  </si>
  <si>
    <t>14/11/2022;17:10;498;4;0</t>
  </si>
  <si>
    <t>446;6006;2354;142;5299;2077;125;0</t>
  </si>
  <si>
    <t>882;29</t>
  </si>
  <si>
    <t>531;11</t>
  </si>
  <si>
    <t>697;683;303;380;53;224;150;74;459;153;306;0</t>
  </si>
  <si>
    <t>14/11/2022;17:40;498;4;0</t>
  </si>
  <si>
    <t>408;6069;2379;143;4842;1898;114;0</t>
  </si>
  <si>
    <t>798;29</t>
  </si>
  <si>
    <t>275;11</t>
  </si>
  <si>
    <t>691;696;340;356;120;245;173;72;451;167;284;0</t>
  </si>
  <si>
    <t>14/11/2022;18:10;498;4;0</t>
  </si>
  <si>
    <t>419;6073;2380;143;4973;1949;117;0</t>
  </si>
  <si>
    <t>819;29</t>
  </si>
  <si>
    <t>432;11</t>
  </si>
  <si>
    <t>536;0</t>
  </si>
  <si>
    <t>695;739;360;379;134;340;229;111;399;131;268;0</t>
  </si>
  <si>
    <t>14/11/2022;18:40;498;4;0</t>
  </si>
  <si>
    <t>403;6047;2370;143;4785;1876;113;0</t>
  </si>
  <si>
    <t>791;29</t>
  </si>
  <si>
    <t>123;11</t>
  </si>
  <si>
    <t>687;533;217;316;208;243;142;101;290;75;215;0</t>
  </si>
  <si>
    <t>14/11/2022;19:10;498;4;0</t>
  </si>
  <si>
    <t>483;0</t>
  </si>
  <si>
    <t>437;6056;2374;143;5178;2029;122;0</t>
  </si>
  <si>
    <t>855;29</t>
  </si>
  <si>
    <t>594;11</t>
  </si>
  <si>
    <t>599;0</t>
  </si>
  <si>
    <t>698;543;252;291;203;204;135;69;339;117;222;1</t>
  </si>
  <si>
    <t>14/11/2022;19:40;498;4;0</t>
  </si>
  <si>
    <t>475;6369;2496;150;5632;2208;133;0</t>
  </si>
  <si>
    <t>884;31</t>
  </si>
  <si>
    <t>329;12</t>
  </si>
  <si>
    <t>739;320;87;233;19;89;42;47;231;45;186;1</t>
  </si>
  <si>
    <t>14/11/2022;20:10;498;4;0</t>
  </si>
  <si>
    <t>313;4281;1678;101;3717;1457;88;0</t>
  </si>
  <si>
    <t>868;20</t>
  </si>
  <si>
    <t>982;8</t>
  </si>
  <si>
    <t>495;82;0;82;0;0;0;0;82;0;82;1</t>
  </si>
  <si>
    <t>14/11/2022;20:40;498;4;0</t>
  </si>
  <si>
    <t>225;3335;1307;79;2671;1047;63;0</t>
  </si>
  <si>
    <t>801;16</t>
  </si>
  <si>
    <t>098;6</t>
  </si>
  <si>
    <t>380;243;71;172;66;62;38;24;181;33;148;1</t>
  </si>
  <si>
    <t>14/11/2022;21:10;498;4;0</t>
  </si>
  <si>
    <t>377;5246;2056;124;4473;1753;106;0</t>
  </si>
  <si>
    <t>853;25</t>
  </si>
  <si>
    <t>623;10</t>
  </si>
  <si>
    <t>043;0</t>
  </si>
  <si>
    <t>605;965;554;411;345;397;281;116;568;273;295;2</t>
  </si>
  <si>
    <t>14/11/2022;21:40;498;4;0</t>
  </si>
  <si>
    <t>419;5265;2064;124;4973;1949;117;0</t>
  </si>
  <si>
    <t>945;26</t>
  </si>
  <si>
    <t>250;10</t>
  </si>
  <si>
    <t>620;636;335;301;244;252;170;82;384;165;219;2</t>
  </si>
  <si>
    <t>14/11/2022;22:10;498;4;0</t>
  </si>
  <si>
    <t>559;0</t>
  </si>
  <si>
    <t>512;6231;2442;147;6092;2388;144;0</t>
  </si>
  <si>
    <t>978;31</t>
  </si>
  <si>
    <t>294;12</t>
  </si>
  <si>
    <t>739;204;26;178;0;18;5;13;186;21;165;2</t>
  </si>
  <si>
    <t>14/11/2022;22:40;498;4;0</t>
  </si>
  <si>
    <t>318;3928;1540;93;3774;1479;89;0</t>
  </si>
  <si>
    <t>961;19</t>
  </si>
  <si>
    <t>654;7</t>
  </si>
  <si>
    <t>703;0</t>
  </si>
  <si>
    <t>464;43;2;41;0;0;0;0;43;2;41;2</t>
  </si>
  <si>
    <t>14/11/2022;23:10;498;4;0</t>
  </si>
  <si>
    <t>274;3352;1314;79;3251;1274;77;0</t>
  </si>
  <si>
    <t>970;16</t>
  </si>
  <si>
    <t>805;6</t>
  </si>
  <si>
    <t>587;0</t>
  </si>
  <si>
    <t>397;272;139;133;190;96;71;25;176;68;108;3</t>
  </si>
  <si>
    <t>14/11/2022;23:40;498;4;0</t>
  </si>
  <si>
    <t>505;5955;2334;141;5990;2348;141;1</t>
  </si>
  <si>
    <t>006;30</t>
  </si>
  <si>
    <t>096;11</t>
  </si>
  <si>
    <t>796;0</t>
  </si>
  <si>
    <t>710;425;169;256;47;205;115;90;220;54;166;3</t>
  </si>
  <si>
    <t>15/11/2022;00:10;498;4;0</t>
  </si>
  <si>
    <t>543;0</t>
  </si>
  <si>
    <t>501;0</t>
  </si>
  <si>
    <t>496;5979;2344;141;5903;2314;139;0</t>
  </si>
  <si>
    <t>987;30</t>
  </si>
  <si>
    <t>093;11</t>
  </si>
  <si>
    <t>710;172;16;156;11;7;3;4;165;13;152;3</t>
  </si>
  <si>
    <t>15/11/2022;00:40;498;4;0</t>
  </si>
  <si>
    <t>324;3890;1525;92;3848;1508;91;0</t>
  </si>
  <si>
    <t>989;19</t>
  </si>
  <si>
    <t>585;7</t>
  </si>
  <si>
    <t>462;83;4;79;2;0;0;0;83;4;79;3</t>
  </si>
  <si>
    <t>15/11/2022;01:10;498;4;0</t>
  </si>
  <si>
    <t>347;4287;1680;101;4120;1615;97;0</t>
  </si>
  <si>
    <t>961;21</t>
  </si>
  <si>
    <t>454;8</t>
  </si>
  <si>
    <t>506;749;366;383;411;300;196;104;449;170;279;3</t>
  </si>
  <si>
    <t>15/11/2022;01:40;498;4;0</t>
  </si>
  <si>
    <t>479;0</t>
  </si>
  <si>
    <t>469;5711;2238;135;5564;2181;131;0</t>
  </si>
  <si>
    <t>974;28</t>
  </si>
  <si>
    <t>660;11</t>
  </si>
  <si>
    <t>676;892;495;397;461;419;296;123;473;199;274;4</t>
  </si>
  <si>
    <t>15/11/2022;02:10;498;4;0</t>
  </si>
  <si>
    <t>496;0</t>
  </si>
  <si>
    <t>496;5904;2314;139;5903;2314;139;1</t>
  </si>
  <si>
    <t>000;29</t>
  </si>
  <si>
    <t>796;11</t>
  </si>
  <si>
    <t>703;748;391;357;376;328;214;114;420;177;243;4</t>
  </si>
  <si>
    <t>15/11/2022;02:40;498;4;0</t>
  </si>
  <si>
    <t>586;0</t>
  </si>
  <si>
    <t>540;6408;2511;151;6422;2517;152;1</t>
  </si>
  <si>
    <t>002;32</t>
  </si>
  <si>
    <t>356;12</t>
  </si>
  <si>
    <t>682;0</t>
  </si>
  <si>
    <t>764;802;454;348;540;391;281;110;411;173;238;5</t>
  </si>
  <si>
    <t>15/11/2022;03:10;498;4;0</t>
  </si>
  <si>
    <t>554;0</t>
  </si>
  <si>
    <t>507;6042;2368;143;6019;2359;142;0</t>
  </si>
  <si>
    <t>996;30</t>
  </si>
  <si>
    <t>468;11</t>
  </si>
  <si>
    <t>942;0</t>
  </si>
  <si>
    <t>719;109;11;98;0;0;0;0;109;11;98;5</t>
  </si>
  <si>
    <t>15/11/2022;03:40;498;4;0</t>
  </si>
  <si>
    <t>273;3319;1301;78;3234;1268;76;0</t>
  </si>
  <si>
    <t>974;16</t>
  </si>
  <si>
    <t>656;6</t>
  </si>
  <si>
    <t>528;0</t>
  </si>
  <si>
    <t>393;31;0;31;0;0;0;0;31;0;31;5</t>
  </si>
  <si>
    <t>15/11/2022;04:10;498;4;0</t>
  </si>
  <si>
    <t>246;3027;1186;71;2916;1143;69;0</t>
  </si>
  <si>
    <t>963;15</t>
  </si>
  <si>
    <t>153;5</t>
  </si>
  <si>
    <t>939;0</t>
  </si>
  <si>
    <t>358;128;16;112;0;3;2;1;125;14;111;5</t>
  </si>
  <si>
    <t>15/11/2022;04:40;498;4;0</t>
  </si>
  <si>
    <t>402;5127;2010;121;4775;1872;113;0</t>
  </si>
  <si>
    <t>931;25</t>
  </si>
  <si>
    <t>488;9</t>
  </si>
  <si>
    <t>602;778;410;368;334;336;223;113;442;187;255;5</t>
  </si>
  <si>
    <t>15/11/2022;05:10;498;4;0</t>
  </si>
  <si>
    <t>512;0</t>
  </si>
  <si>
    <t>465;5910;2317;139;5519;2163;130;0</t>
  </si>
  <si>
    <t>934;29</t>
  </si>
  <si>
    <t>397;11</t>
  </si>
  <si>
    <t>694;688;351;337;337;330;210;120;358;141;217;5</t>
  </si>
  <si>
    <t>15/11/2022;05:40;498;4;0</t>
  </si>
  <si>
    <t>555;0</t>
  </si>
  <si>
    <t>519;0</t>
  </si>
  <si>
    <t>508;6189;2426;146;6030;2363;142;0</t>
  </si>
  <si>
    <t>974;31</t>
  </si>
  <si>
    <t>061;12</t>
  </si>
  <si>
    <t>174;0</t>
  </si>
  <si>
    <t>733;147;37;110;0;60;18;42;87;19;68;5</t>
  </si>
  <si>
    <t>15/11/2022;06:10;498;4;0</t>
  </si>
  <si>
    <t>331;4021;1576;95;3922;1537;93;0</t>
  </si>
  <si>
    <t>975;20</t>
  </si>
  <si>
    <t>182;7</t>
  </si>
  <si>
    <t>476;36;4;32;0;4;2;2;32;2;30;5</t>
  </si>
  <si>
    <t>15/11/2022;06:40;498;4;0</t>
  </si>
  <si>
    <t>283;3511;1376;83;3359;1317;79;0</t>
  </si>
  <si>
    <t>957;17</t>
  </si>
  <si>
    <t>553;6</t>
  </si>
  <si>
    <t>880;0</t>
  </si>
  <si>
    <t>414;93;59;34;1;53;45;8;40;14;26;5</t>
  </si>
  <si>
    <t>15/11/2022;07:10;498;4;0</t>
  </si>
  <si>
    <t>347;4495;1762;106;4115;1613;97;0</t>
  </si>
  <si>
    <t>268;8</t>
  </si>
  <si>
    <t>728;0</t>
  </si>
  <si>
    <t>526;274;81;193;610;113;50;63;161;31;130;5</t>
  </si>
  <si>
    <t>15/11/2022;07:40;498;4;0</t>
  </si>
  <si>
    <t>467;5585;2189;132;5541;2172;131;0</t>
  </si>
  <si>
    <t>992;28</t>
  </si>
  <si>
    <t>140;11</t>
  </si>
  <si>
    <t>030;0</t>
  </si>
  <si>
    <t>664;832;498;334;334;484;334;150;348;164;184;6</t>
  </si>
  <si>
    <t>15/11/2022;08:10;498;4;0</t>
  </si>
  <si>
    <t>453;5348;2096;126;5371;2105;127;1</t>
  </si>
  <si>
    <t>004;27</t>
  </si>
  <si>
    <t>018;10</t>
  </si>
  <si>
    <t>590;0</t>
  </si>
  <si>
    <t>638;544;254;290;196;375;189;186;169;65;104;7</t>
  </si>
  <si>
    <t>15/11/2022;08:40;498;4;0</t>
  </si>
  <si>
    <t>510;0</t>
  </si>
  <si>
    <t>506;6065;2377;143;6002;2352;142;0</t>
  </si>
  <si>
    <t>990;30</t>
  </si>
  <si>
    <t>541;11</t>
  </si>
  <si>
    <t>970;0</t>
  </si>
  <si>
    <t>721;333;79;254;18;66;25;41;267;54;213;7</t>
  </si>
  <si>
    <t>15/11/2022;09:10;498;4;0</t>
  </si>
  <si>
    <t>459;5926;2323;140;5459;2140;129;0</t>
  </si>
  <si>
    <t>921;29</t>
  </si>
  <si>
    <t>394;11</t>
  </si>
  <si>
    <t>694;473;192;281;136;173;93;80;300;99;201;7</t>
  </si>
  <si>
    <t>15/11/2022;09:40;498;4;0</t>
  </si>
  <si>
    <t>516;0</t>
  </si>
  <si>
    <t>504;0</t>
  </si>
  <si>
    <t>467;6092;2388;144;5541;2172;131;0</t>
  </si>
  <si>
    <t>910;30</t>
  </si>
  <si>
    <t>138;11</t>
  </si>
  <si>
    <t>813;0</t>
  </si>
  <si>
    <t>711;652;325;327;273;300;178;122;352;147;205;7</t>
  </si>
  <si>
    <t>15/11/2022;10:10;498;4;0</t>
  </si>
  <si>
    <t>492;6091;2387;144;5831;2286;138;0</t>
  </si>
  <si>
    <t>957;30</t>
  </si>
  <si>
    <t>455;11</t>
  </si>
  <si>
    <t>937;0</t>
  </si>
  <si>
    <t>719;491;183;308;22;157;85;72;334;98;236;7</t>
  </si>
  <si>
    <t>15/11/2022;10:40;498;4;0</t>
  </si>
  <si>
    <t>518;0</t>
  </si>
  <si>
    <t>469;6293;2466;149;5564;2181;131;0</t>
  </si>
  <si>
    <t>884;30</t>
  </si>
  <si>
    <t>954;12</t>
  </si>
  <si>
    <t>132;0</t>
  </si>
  <si>
    <t>731;551;220;331;33;207;114;93;344;106;238;7</t>
  </si>
  <si>
    <t>15/11/2022;11:10;498;4;0</t>
  </si>
  <si>
    <t>453;6437;2523;152;5371;2105;127;0</t>
  </si>
  <si>
    <t>834;31</t>
  </si>
  <si>
    <t>310;12</t>
  </si>
  <si>
    <t>739;441;182;259;200;169;89;80;272;93;179;7</t>
  </si>
  <si>
    <t>15/11/2022;11:40;498;4;0</t>
  </si>
  <si>
    <t>560;0</t>
  </si>
  <si>
    <t>513;6852;2685;162;6081;2384;144;0</t>
  </si>
  <si>
    <t>888;33</t>
  </si>
  <si>
    <t>728;13</t>
  </si>
  <si>
    <t>220;0</t>
  </si>
  <si>
    <t>796;612;270;342;332;255;144;111;357;126;231;7</t>
  </si>
  <si>
    <t>15/11/2022;12:10;498;4;0</t>
  </si>
  <si>
    <t>530;0</t>
  </si>
  <si>
    <t>533;0</t>
  </si>
  <si>
    <t>483;6476;2538;153;5723;2243;135;0</t>
  </si>
  <si>
    <t>853;12</t>
  </si>
  <si>
    <t>752;393;127;266;76;102;50;52;291;77;214;7</t>
  </si>
  <si>
    <t>15/11/2022;12:40;498;4;0</t>
  </si>
  <si>
    <t>574;0</t>
  </si>
  <si>
    <t>606;0</t>
  </si>
  <si>
    <t>526;7431;2913;175;6235;2444;147;0</t>
  </si>
  <si>
    <t>839;36</t>
  </si>
  <si>
    <t>181;14</t>
  </si>
  <si>
    <t>181;0</t>
  </si>
  <si>
    <t>854;472;175;297;287;104;64;40;368;111;257;7</t>
  </si>
  <si>
    <t>15/11/2022;13:10;498;4;0</t>
  </si>
  <si>
    <t>366;5526;2166;130;4336;1700;102;0</t>
  </si>
  <si>
    <t>785;26</t>
  </si>
  <si>
    <t>575;10</t>
  </si>
  <si>
    <t>627;431;160;271;122;75;45;30;356;115;241;7</t>
  </si>
  <si>
    <t>15/11/2022;13:40;498;4;0</t>
  </si>
  <si>
    <t>481;0</t>
  </si>
  <si>
    <t>484;0</t>
  </si>
  <si>
    <t>430;5908;2316;139;5098;1998;120;0</t>
  </si>
  <si>
    <t>863;28</t>
  </si>
  <si>
    <t>923;11</t>
  </si>
  <si>
    <t>683;87;25;62;1;48;17;31;39;8;31;8</t>
  </si>
  <si>
    <t>15/11/2022;14:10;498;4;0</t>
  </si>
  <si>
    <t>247;3727;1461;88;2940;1152;69;0</t>
  </si>
  <si>
    <t>789;17</t>
  </si>
  <si>
    <t>939;7</t>
  </si>
  <si>
    <t>031;0</t>
  </si>
  <si>
    <t>423;80;25;55;53;33;12;21;47;13;34;8</t>
  </si>
  <si>
    <t>15/11/2022;14:40;498;4;0</t>
  </si>
  <si>
    <t>343;4958;1943;117;4069;1595;96;0</t>
  </si>
  <si>
    <t>821;24</t>
  </si>
  <si>
    <t>040;9</t>
  </si>
  <si>
    <t>567;576;276;300;102;172;111;61;404;165;239;8</t>
  </si>
  <si>
    <t>15/11/2022;15:10;498;4;0</t>
  </si>
  <si>
    <t>475;0</t>
  </si>
  <si>
    <t>426;5659;2218;134;5047;1978;119;0</t>
  </si>
  <si>
    <t>892;27</t>
  </si>
  <si>
    <t>883;10</t>
  </si>
  <si>
    <t>929;0</t>
  </si>
  <si>
    <t>658;119;15;104;0;8;5;3;111;10;101;8</t>
  </si>
  <si>
    <t>15/11/2022;15:40;498;4;0</t>
  </si>
  <si>
    <t>405;5834;2287;138;4808;1885;113;0</t>
  </si>
  <si>
    <t>824;28</t>
  </si>
  <si>
    <t>310;11</t>
  </si>
  <si>
    <t>096;0</t>
  </si>
  <si>
    <t>668;624;260;364;156;316;169;147;308;91;217;8</t>
  </si>
  <si>
    <t>15/11/2022;16:10;498;4;0</t>
  </si>
  <si>
    <t>475;6538;2562;154;5632;2208;133;0</t>
  </si>
  <si>
    <t>862;31</t>
  </si>
  <si>
    <t>995;12</t>
  </si>
  <si>
    <t>755;342;123;219;12;92;41;51;250;82;168;8</t>
  </si>
  <si>
    <t>15/11/2022;16:40;498;4;0</t>
  </si>
  <si>
    <t>278;4258;1669;100;3302;1294;78;0</t>
  </si>
  <si>
    <t>434;8</t>
  </si>
  <si>
    <t>009;0</t>
  </si>
  <si>
    <t>482;16;0;16;0;0;0;0;16;0;16;8</t>
  </si>
  <si>
    <t>15/11/2022;17:10;498;4;0</t>
  </si>
  <si>
    <t>231;3721;1459;88;2747;1077;65;0</t>
  </si>
  <si>
    <t>738;17</t>
  </si>
  <si>
    <t>703;6</t>
  </si>
  <si>
    <t>418;1;0;1;0;0;0;0;1;0;1;8</t>
  </si>
  <si>
    <t>15/11/2022;17:40;498;4;0</t>
  </si>
  <si>
    <t>228;3683;1444;87;2705;1060;64;0</t>
  </si>
  <si>
    <t>735;17</t>
  </si>
  <si>
    <t>506;6</t>
  </si>
  <si>
    <t>862;0</t>
  </si>
  <si>
    <t>413;82;21;61;48;18;10;8;64;11;53;8</t>
  </si>
  <si>
    <t>15/11/2022;18:10;498;4;0</t>
  </si>
  <si>
    <t>324;4753;1863;112;3848;1508;91;0</t>
  </si>
  <si>
    <t>809;22</t>
  </si>
  <si>
    <t>989;9</t>
  </si>
  <si>
    <t>010;0</t>
  </si>
  <si>
    <t>543;583;302;281;208;213;150;63;370;152;218;9</t>
  </si>
  <si>
    <t>15/11/2022;18:40;498;4;0</t>
  </si>
  <si>
    <t>396;5187;2033;122;4700;1842;111;0</t>
  </si>
  <si>
    <t>906;25</t>
  </si>
  <si>
    <t>639;10</t>
  </si>
  <si>
    <t>605;879;441;438;341;365;227;138;514;214;300;9</t>
  </si>
  <si>
    <t>15/11/2022;19:10;498;4;0</t>
  </si>
  <si>
    <t>457;5635;2209;133;5422;2125;128;0</t>
  </si>
  <si>
    <t>962;28</t>
  </si>
  <si>
    <t>206;11</t>
  </si>
  <si>
    <t>055;0</t>
  </si>
  <si>
    <t>666;285;69;216;121;72;35;37;213;34;179;10</t>
  </si>
  <si>
    <t>15/11/2022;19:40;498;4;0</t>
  </si>
  <si>
    <t>473;0</t>
  </si>
  <si>
    <t>466;5642;2211;133;5539;2171;131;0</t>
  </si>
  <si>
    <t>982;28</t>
  </si>
  <si>
    <t>361;11</t>
  </si>
  <si>
    <t>116;0</t>
  </si>
  <si>
    <t>669;528;229;299;16;215;109;106;313;120;193;10</t>
  </si>
  <si>
    <t>15/11/2022;20:10;498;4;0</t>
  </si>
  <si>
    <t>551;0</t>
  </si>
  <si>
    <t>505;6159;2414;145;6006;2354;142;0</t>
  </si>
  <si>
    <t>975;30</t>
  </si>
  <si>
    <t>916;12</t>
  </si>
  <si>
    <t>118;0</t>
  </si>
  <si>
    <t>730;240;91;149;103;157;64;93;83;27;56;10</t>
  </si>
  <si>
    <t>15/11/2022;20:40;498;4;0</t>
  </si>
  <si>
    <t>375;4745;1860;112;4450;1744;105;0</t>
  </si>
  <si>
    <t>938;23</t>
  </si>
  <si>
    <t>623;9</t>
  </si>
  <si>
    <t>259;0</t>
  </si>
  <si>
    <t>558;281;76;205;34;87;34;53;194;42;152;10</t>
  </si>
  <si>
    <t>15/11/2022;21:10;498;4;0</t>
  </si>
  <si>
    <t>472;5925;2322;140;5607;2198;132;0</t>
  </si>
  <si>
    <t>946;29</t>
  </si>
  <si>
    <t>553;11</t>
  </si>
  <si>
    <t>583;0</t>
  </si>
  <si>
    <t>697;345;145;200;100;168;97;71;177;48;129;10</t>
  </si>
  <si>
    <t>15/11/2022;21:40;498;4;0</t>
  </si>
  <si>
    <t>525;0</t>
  </si>
  <si>
    <t>479;5775;2263;136;5678;2225;134;0</t>
  </si>
  <si>
    <t>983;29</t>
  </si>
  <si>
    <t>038;11</t>
  </si>
  <si>
    <t>685;414;105;309;74;86;35;51;328;70;258;11</t>
  </si>
  <si>
    <t>15/11/2022;22:10;498;4;0</t>
  </si>
  <si>
    <t>546;0</t>
  </si>
  <si>
    <t>498;6049;2371;143;5926;2323;140;0</t>
  </si>
  <si>
    <t>980;30</t>
  </si>
  <si>
    <t>392;11</t>
  </si>
  <si>
    <t>912;0</t>
  </si>
  <si>
    <t>717;373;115;258;236;100;50;50;273;65;208;11</t>
  </si>
  <si>
    <t>15/11/2022;22:40;498;4;0</t>
  </si>
  <si>
    <t>508;6130;2403;145;6046;2370;143;0</t>
  </si>
  <si>
    <t>986;30</t>
  </si>
  <si>
    <t>845;12</t>
  </si>
  <si>
    <t>090;0</t>
  </si>
  <si>
    <t>728;439;171;268;302;150;85;65;289;86;203;11</t>
  </si>
  <si>
    <t>15/11/2022;23:10;498;4;0</t>
  </si>
  <si>
    <t>593;0</t>
  </si>
  <si>
    <t>547;6424;2518;152;6502;2548;153;1</t>
  </si>
  <si>
    <t>012;32</t>
  </si>
  <si>
    <t>510;12</t>
  </si>
  <si>
    <t>742;0</t>
  </si>
  <si>
    <t>767;799;424;375;302;313;215;98;486;209;277;11</t>
  </si>
  <si>
    <t>15/11/2022;23:40;498;4;0</t>
  </si>
  <si>
    <t>594;0</t>
  </si>
  <si>
    <t>548;6459;2532;152;6502;2548;153;1</t>
  </si>
  <si>
    <t>007;32</t>
  </si>
  <si>
    <t>648;12</t>
  </si>
  <si>
    <t>770;426;118;308;266;85;40;45;341;78;263;12</t>
  </si>
  <si>
    <t>16/11/2022;00:10;498;4;0</t>
  </si>
  <si>
    <t>518;6196;2428;146;6154;2412;145;0</t>
  </si>
  <si>
    <t>993;31</t>
  </si>
  <si>
    <t>224;12</t>
  </si>
  <si>
    <t>737;769;406;363;355;308;199;109;461;207;254;12</t>
  </si>
  <si>
    <t>16/11/2022;00:40;498;4;0</t>
  </si>
  <si>
    <t>568;0</t>
  </si>
  <si>
    <t>521;6094;2389;144;6178;2421;146;1</t>
  </si>
  <si>
    <t>014;30</t>
  </si>
  <si>
    <t>849;12</t>
  </si>
  <si>
    <t>091;0</t>
  </si>
  <si>
    <t>728;280;68;212;166;67;22;45;213;46;167;12</t>
  </si>
  <si>
    <t>16/11/2022;01:10;498;4;0</t>
  </si>
  <si>
    <t>597;0</t>
  </si>
  <si>
    <t>548;0</t>
  </si>
  <si>
    <t>551;6505;2550;154;6553;2568;155;1</t>
  </si>
  <si>
    <t>776;180;43;137;33;18;13;5;162;30;132;13</t>
  </si>
  <si>
    <t>16/11/2022;01:40;498;4;0</t>
  </si>
  <si>
    <t>353;4232;1659;100;4189;1642;99;0</t>
  </si>
  <si>
    <t>503;148;80;68;68;64;47;17;84;33;51;13</t>
  </si>
  <si>
    <t>16/11/2022;02:10;498;4;0</t>
  </si>
  <si>
    <t>573;0</t>
  </si>
  <si>
    <t>559;6840;2681;161;6627;2597;156;0</t>
  </si>
  <si>
    <t>969;34</t>
  </si>
  <si>
    <t>285;13</t>
  </si>
  <si>
    <t>809;701;327;374;259;303;179;124;398;148;250;13</t>
  </si>
  <si>
    <t>16/11/2022;02:40;498;4;0</t>
  </si>
  <si>
    <t>505;0</t>
  </si>
  <si>
    <t>469;6106;2393;144;5558;2179;131;0</t>
  </si>
  <si>
    <t>213;11</t>
  </si>
  <si>
    <t>713;365;110;255;39;167;42;125;198;68;130;13</t>
  </si>
  <si>
    <t>16/11/2022;03:10;498;4;0</t>
  </si>
  <si>
    <t>468;6335;2483;150;5547;2174;131;0</t>
  </si>
  <si>
    <t>876;31</t>
  </si>
  <si>
    <t>100;12</t>
  </si>
  <si>
    <t>190;0</t>
  </si>
  <si>
    <t>734;557;181;376;187;214;67;147;343;114;229;13</t>
  </si>
  <si>
    <t>16/11/2022;03:40;498;4;0</t>
  </si>
  <si>
    <t>459;6362;2493;150;5445;2134;128;0</t>
  </si>
  <si>
    <t>856;31</t>
  </si>
  <si>
    <t>093;12</t>
  </si>
  <si>
    <t>734;903;524;379;400;415;278;137;488;246;242;14</t>
  </si>
  <si>
    <t>16/11/2022;04:10;498;4;0</t>
  </si>
  <si>
    <t>523;0</t>
  </si>
  <si>
    <t>478;5983;2345;141;5672;2223;134;0</t>
  </si>
  <si>
    <t>948;29</t>
  </si>
  <si>
    <t>851;11</t>
  </si>
  <si>
    <t>700;0</t>
  </si>
  <si>
    <t>704;131;16;115;0;6;3;3;125;13;112;14</t>
  </si>
  <si>
    <t>16/11/2022;04:40;498;4;0</t>
  </si>
  <si>
    <t>398;5030;1972;119;4723;1851;111;0</t>
  </si>
  <si>
    <t>939;25</t>
  </si>
  <si>
    <t>048;9</t>
  </si>
  <si>
    <t>818;0</t>
  </si>
  <si>
    <t>591;43;2;41;0;0;0;0;43;2;41;14</t>
  </si>
  <si>
    <t>16/11/2022;05:10;498;4;0</t>
  </si>
  <si>
    <t>380;5350;2097;126;4507;1766;106;0</t>
  </si>
  <si>
    <t>842;26</t>
  </si>
  <si>
    <t>069;10</t>
  </si>
  <si>
    <t>218;0</t>
  </si>
  <si>
    <t>615;423;139;284;198;81;46;35;342;93;249;14</t>
  </si>
  <si>
    <t>16/11/2022;05:40;498;4;0</t>
  </si>
  <si>
    <t>619;0</t>
  </si>
  <si>
    <t>574;7374;2890;174;6809;2669;161;0</t>
  </si>
  <si>
    <t>923;36</t>
  </si>
  <si>
    <t>591;14</t>
  </si>
  <si>
    <t>864;455;159;296;407;156;72;84;299;87;212;14</t>
  </si>
  <si>
    <t>16/11/2022;06:10;498;4;0</t>
  </si>
  <si>
    <t>537;0</t>
  </si>
  <si>
    <t>492;6241;2446;147;5831;2286;138;0</t>
  </si>
  <si>
    <t>934;31</t>
  </si>
  <si>
    <t>047;12</t>
  </si>
  <si>
    <t>169;0</t>
  </si>
  <si>
    <t>733;354;96;258;76;80;38;42;274;58;216;14</t>
  </si>
  <si>
    <t>16/11/2022;06:40;498;4;0</t>
  </si>
  <si>
    <t>490;6116;2397;144;5808;2277;137;0</t>
  </si>
  <si>
    <t>950;30</t>
  </si>
  <si>
    <t>527;11</t>
  </si>
  <si>
    <t>965;0</t>
  </si>
  <si>
    <t>720;326;107;219;208;122;63;59;204;44;160;15</t>
  </si>
  <si>
    <t>16/11/2022;07:10;498;4;0</t>
  </si>
  <si>
    <t>532;0</t>
  </si>
  <si>
    <t>486;6142;2407;145;5784;2267;136;0</t>
  </si>
  <si>
    <t>942;30</t>
  </si>
  <si>
    <t>604;11</t>
  </si>
  <si>
    <t>995;0</t>
  </si>
  <si>
    <t>722;779;407;372;365;370;225;145;409;182;227;15</t>
  </si>
  <si>
    <t>16/11/2022;07:40;498;4;0</t>
  </si>
  <si>
    <t>507;6136;2405;145;6019;2359;142;0</t>
  </si>
  <si>
    <t>981;30</t>
  </si>
  <si>
    <t>838;12</t>
  </si>
  <si>
    <t>728;700;351;349;178;269;176;93;431;175;256;15</t>
  </si>
  <si>
    <t>16/11/2022;08:10;498;4;0</t>
  </si>
  <si>
    <t>580;0</t>
  </si>
  <si>
    <t>544;0</t>
  </si>
  <si>
    <t>534;6502;2549;153;6348;2488;150;0</t>
  </si>
  <si>
    <t>976;32</t>
  </si>
  <si>
    <t>647;12</t>
  </si>
  <si>
    <t>770;596;281;315;178;274;147;127;322;134;188;15</t>
  </si>
  <si>
    <t>16/11/2022;08:40;498;4;0</t>
  </si>
  <si>
    <t>585;0</t>
  </si>
  <si>
    <t>539;6864;2690;162;6405;2510;151;0</t>
  </si>
  <si>
    <t>933;34</t>
  </si>
  <si>
    <t>135;13</t>
  </si>
  <si>
    <t>806;698;366;332;179;250;170;80;448;196;252;16</t>
  </si>
  <si>
    <t>16/11/2022;09:10;498;4;0</t>
  </si>
  <si>
    <t>582;0</t>
  </si>
  <si>
    <t>572;0</t>
  </si>
  <si>
    <t>536;6893;2702;163;6354;2490;150;0</t>
  </si>
  <si>
    <t>922;34</t>
  </si>
  <si>
    <t>191;13</t>
  </si>
  <si>
    <t>807;653;283;370;126;241;140;101;412;143;269;16</t>
  </si>
  <si>
    <t>16/11/2022;09:40;498;4;0</t>
  </si>
  <si>
    <t>506;6574;2577;155;5996;2350;142;0</t>
  </si>
  <si>
    <t>912;32</t>
  </si>
  <si>
    <t>538;12</t>
  </si>
  <si>
    <t>768;445;115;330;23;93;43;50;352;72;280;16</t>
  </si>
  <si>
    <t>16/11/2022;10:10;498;4;0</t>
  </si>
  <si>
    <t>455;6544;2565;154;5394;2114;127;0</t>
  </si>
  <si>
    <t>824;31</t>
  </si>
  <si>
    <t>756;12</t>
  </si>
  <si>
    <t>749;587;228;359;80;131;78;53;456;150;306;16</t>
  </si>
  <si>
    <t>16/11/2022;10:40;498;4;0</t>
  </si>
  <si>
    <t>466;6621;2595;156;5530;2167;131;0</t>
  </si>
  <si>
    <t>835;32</t>
  </si>
  <si>
    <t>209;12</t>
  </si>
  <si>
    <t>624;0</t>
  </si>
  <si>
    <t>760;470;147;323;164;107;68;39;363;79;284;16</t>
  </si>
  <si>
    <t>16/11/2022;11:10;498;4;0</t>
  </si>
  <si>
    <t>471;6438;2524;152;5581;2188;132;0</t>
  </si>
  <si>
    <t>867;31</t>
  </si>
  <si>
    <t>547;12</t>
  </si>
  <si>
    <t>745;502;165;337;59;240;102;138;262;63;199;16</t>
  </si>
  <si>
    <t>16/11/2022;11:40;498;4;0</t>
  </si>
  <si>
    <t>562;0</t>
  </si>
  <si>
    <t>475;6930;2716;164;5638;2210;133;0</t>
  </si>
  <si>
    <t>814;33</t>
  </si>
  <si>
    <t>549;13</t>
  </si>
  <si>
    <t>792;429;142;287;14;169;63;106;260;79;181;16</t>
  </si>
  <si>
    <t>16/11/2022;12:10;498;4;0</t>
  </si>
  <si>
    <t>310;4743;1859;112;3672;1439;87;0</t>
  </si>
  <si>
    <t>774;22</t>
  </si>
  <si>
    <t>754;8</t>
  </si>
  <si>
    <t>918;0</t>
  </si>
  <si>
    <t>537;159;64;95;122;73;35;38;86;29;57;16</t>
  </si>
  <si>
    <t>16/11/2022;12:40;498;4;0</t>
  </si>
  <si>
    <t>388;5491;2152;130;4610;1807;109;0</t>
  </si>
  <si>
    <t>840;26</t>
  </si>
  <si>
    <t>737;10</t>
  </si>
  <si>
    <t>631;419;104;315;8;82;44;38;337;60;277;17</t>
  </si>
  <si>
    <t>16/11/2022;13:10;498;4;0</t>
  </si>
  <si>
    <t>379;5461;2140;129;4507;1767;106;0</t>
  </si>
  <si>
    <t>825;26</t>
  </si>
  <si>
    <t>508;10</t>
  </si>
  <si>
    <t>626;387;73;314;40;85;35;50;302;38;264;17</t>
  </si>
  <si>
    <t>16/11/2022;13:40;498;4;0</t>
  </si>
  <si>
    <t>334;4829;1893;114;3977;1559;94;0</t>
  </si>
  <si>
    <t>824;23</t>
  </si>
  <si>
    <t>428;9</t>
  </si>
  <si>
    <t>183;0</t>
  </si>
  <si>
    <t>553;55;12;43;1;14;5;9;41;7;34;17</t>
  </si>
  <si>
    <t>16/11/2022;14:10;498;4;0</t>
  </si>
  <si>
    <t>221;3424;1342;81;2620;1027;62;0</t>
  </si>
  <si>
    <t>765;16</t>
  </si>
  <si>
    <t>390;6</t>
  </si>
  <si>
    <t>387;210;124;86;75;81;60;21;129;64;65;17</t>
  </si>
  <si>
    <t>16/11/2022;14:40;498;4;0</t>
  </si>
  <si>
    <t>406;5528;2167;130;4826;1892;114;0</t>
  </si>
  <si>
    <t>873;27</t>
  </si>
  <si>
    <t>124;10</t>
  </si>
  <si>
    <t>631;0</t>
  </si>
  <si>
    <t>640;371;85;286;15;118;37;81;253;48;205;18</t>
  </si>
  <si>
    <t>16/11/2022;15:10;498;4;0</t>
  </si>
  <si>
    <t>456;6220;2438;147;5411;2121;128;0</t>
  </si>
  <si>
    <t>870;30</t>
  </si>
  <si>
    <t>499;11</t>
  </si>
  <si>
    <t>954;0</t>
  </si>
  <si>
    <t>720;240;24;216;2;35;10;25;205;14;191;18</t>
  </si>
  <si>
    <t>16/11/2022;15:40;498;4;0</t>
  </si>
  <si>
    <t>281;4138;1622;98;3330;1305;79;0</t>
  </si>
  <si>
    <t>805;19</t>
  </si>
  <si>
    <t>993;7</t>
  </si>
  <si>
    <t>472;41;8;33;99;11;4;7;30;4;26;18</t>
  </si>
  <si>
    <t>16/11/2022;16:10;498;4;0</t>
  </si>
  <si>
    <t>451;5914;2318;140;5362;2102;127;0</t>
  </si>
  <si>
    <t>907;29</t>
  </si>
  <si>
    <t>239;11</t>
  </si>
  <si>
    <t>690;258;36;222;32;20;7;13;238;29;209;18</t>
  </si>
  <si>
    <t>16/11/2022;16:40;498;4;0</t>
  </si>
  <si>
    <t>349;4713;1847;111;4143;1624;98;0</t>
  </si>
  <si>
    <t>879;23</t>
  </si>
  <si>
    <t>547;85;2;83;0;0;0;0;85;2;83;18</t>
  </si>
  <si>
    <t>16/11/2022;17:10;498;4;0</t>
  </si>
  <si>
    <t>229;3436;1347;81;2717;1065;64;0</t>
  </si>
  <si>
    <t>791;16</t>
  </si>
  <si>
    <t>545;6</t>
  </si>
  <si>
    <t>390;1;0;1;0;0;0;0;1;0;1;18</t>
  </si>
  <si>
    <t>16/11/2022;17:40;498;4;0</t>
  </si>
  <si>
    <t>226;3465;1358;82;2677;1049;63;0</t>
  </si>
  <si>
    <t>773;16</t>
  </si>
  <si>
    <t>616;6</t>
  </si>
  <si>
    <t>392;55;20;35;340;13;9;4;42;11;31;19</t>
  </si>
  <si>
    <t>00;12</t>
  </si>
  <si>
    <t>16/11/2022;18:10;498;4;0</t>
  </si>
  <si>
    <t>494;0</t>
  </si>
  <si>
    <t>449;5472;2145;129;5331;2090;126;0</t>
  </si>
  <si>
    <t>974;27</t>
  </si>
  <si>
    <t>460;10</t>
  </si>
  <si>
    <t>763;0</t>
  </si>
  <si>
    <t>648;325;69;256;60;48;34;14;277;35;242;19</t>
  </si>
  <si>
    <t>16/11/2022;18:40;498;4;0</t>
  </si>
  <si>
    <t>490;5834;2287;138;5808;2277;137;0</t>
  </si>
  <si>
    <t>996;29</t>
  </si>
  <si>
    <t>417;11</t>
  </si>
  <si>
    <t>694;142;12;130;14;7;3;4;135;9;126;19</t>
  </si>
  <si>
    <t>16/11/2022;19:10;498;4;0</t>
  </si>
  <si>
    <t>371;4401;1725;104;4405;1726;104;1</t>
  </si>
  <si>
    <t>001;22</t>
  </si>
  <si>
    <t>214;8</t>
  </si>
  <si>
    <t>707;0</t>
  </si>
  <si>
    <t>524;178;31;147;32;14;9;5;164;22;142;20</t>
  </si>
  <si>
    <t>16/11/2022;19:40;498;4;0</t>
  </si>
  <si>
    <t>466;5457;2139;129;5530;2167;131;1</t>
  </si>
  <si>
    <t>013;27</t>
  </si>
  <si>
    <t>621;10</t>
  </si>
  <si>
    <t>826;0</t>
  </si>
  <si>
    <t>652;261;25;236;3;9;4;5;252;21;231;20</t>
  </si>
  <si>
    <t>16/11/2022;20:10;498;4;0</t>
  </si>
  <si>
    <t>518;6367;2496;150;6138;2406;145;0</t>
  </si>
  <si>
    <t>964;31</t>
  </si>
  <si>
    <t>882;12</t>
  </si>
  <si>
    <t>752;214;35;179;0;66;16;50;148;19;129;20</t>
  </si>
  <si>
    <t>16/11/2022;20:40;498;4;0</t>
  </si>
  <si>
    <t>342;4390;1721;104;4069;1595;96;0</t>
  </si>
  <si>
    <t>927;21</t>
  </si>
  <si>
    <t>803;8</t>
  </si>
  <si>
    <t>515;71;8;63;29;28;4;24;43;4;39;20</t>
  </si>
  <si>
    <t>16/11/2022;21:10;498;4;0</t>
  </si>
  <si>
    <t>405;5327;2088;126;4808;1885;113;0</t>
  </si>
  <si>
    <t>903;26</t>
  </si>
  <si>
    <t>313;10</t>
  </si>
  <si>
    <t>621;285;142;143;565;138;86;52;147;56;91;20</t>
  </si>
  <si>
    <t>16/11/2022;21:40;498;4;0</t>
  </si>
  <si>
    <t>529;0</t>
  </si>
  <si>
    <t>483;5706;2237;135;5723;2243;135;1</t>
  </si>
  <si>
    <t>003;28</t>
  </si>
  <si>
    <t>819;11</t>
  </si>
  <si>
    <t>680;467;199;268;280;209;99;110;258;100;158;21</t>
  </si>
  <si>
    <t>16/11/2022;22:10;498;4;0</t>
  </si>
  <si>
    <t>579;0</t>
  </si>
  <si>
    <t>533;6207;2433;146;6320;2477;149;1</t>
  </si>
  <si>
    <t>018;31</t>
  </si>
  <si>
    <t>451;12</t>
  </si>
  <si>
    <t>742;562;212;350;151;264;104;160;298;108;190;21</t>
  </si>
  <si>
    <t>00;13</t>
  </si>
  <si>
    <t>16/11/2022;22:40;498;4;0</t>
  </si>
  <si>
    <t>502;5985;2346;141;5951;2332;140;0</t>
  </si>
  <si>
    <t>994;30</t>
  </si>
  <si>
    <t>167;11</t>
  </si>
  <si>
    <t>824;0</t>
  </si>
  <si>
    <t>712;328;119;209;1;129;61;68;199;58;141;21</t>
  </si>
  <si>
    <t>16/11/2022;23:10;498;4;0</t>
  </si>
  <si>
    <t>403;4901;1921;116;4785;1876;113;0</t>
  </si>
  <si>
    <t>976;24</t>
  </si>
  <si>
    <t>609;9</t>
  </si>
  <si>
    <t>645;0</t>
  </si>
  <si>
    <t>581;384;177;207;256;165;95;70;219;82;137;21</t>
  </si>
  <si>
    <t>16/11/2022;23:40;498;4;0</t>
  </si>
  <si>
    <t>467;5601;2195;132;5550;2175;131;0</t>
  </si>
  <si>
    <t>991;28</t>
  </si>
  <si>
    <t>214;11</t>
  </si>
  <si>
    <t>666;547;243;304;252;352;173;179;195;70;125;22</t>
  </si>
  <si>
    <t>17/11/2022;00:10;498;4;0</t>
  </si>
  <si>
    <t>523;6144;2408;145;6201;2430;146;1</t>
  </si>
  <si>
    <t>009;31</t>
  </si>
  <si>
    <t>073;12</t>
  </si>
  <si>
    <t>179;0</t>
  </si>
  <si>
    <t>733;533;195;338;59;311;136;175;222;59;163;22</t>
  </si>
  <si>
    <t>17/11/2022;00:40;498;4;0</t>
  </si>
  <si>
    <t>514;6264;2455;148;6109;2394;144;0</t>
  </si>
  <si>
    <t>975;31</t>
  </si>
  <si>
    <t>443;12</t>
  </si>
  <si>
    <t>742;160;12;148;0;0;0;0;160;12;148;22</t>
  </si>
  <si>
    <t>17/11/2022;01:10;498;4;0</t>
  </si>
  <si>
    <t>283;3907;1531;92;3353;1314;79;0</t>
  </si>
  <si>
    <t>858;19</t>
  </si>
  <si>
    <t>106;7</t>
  </si>
  <si>
    <t>451;21;0;21;0;0;0;0;21;0;21;22</t>
  </si>
  <si>
    <t>17/11/2022;01:40;498;4;0</t>
  </si>
  <si>
    <t>224;3396;1331;80;2654;1040;63;0</t>
  </si>
  <si>
    <t>782;16</t>
  </si>
  <si>
    <t>319;6</t>
  </si>
  <si>
    <t>385;207;71;136;184;81;42;39;126;29;97;22</t>
  </si>
  <si>
    <t>17/11/2022;02:10;498;4;0</t>
  </si>
  <si>
    <t>409;5203;2039;123;4854;1902;115;0</t>
  </si>
  <si>
    <t>933;25</t>
  </si>
  <si>
    <t>872;10</t>
  </si>
  <si>
    <t>140;0</t>
  </si>
  <si>
    <t>611;672;352;320;150;402;223;179;270;129;141;23</t>
  </si>
  <si>
    <t>00;14</t>
  </si>
  <si>
    <t>17/11/2022;02:40;498;4;0</t>
  </si>
  <si>
    <t>517;6162;2415;145;6132;2404;145;0</t>
  </si>
  <si>
    <t>995;31</t>
  </si>
  <si>
    <t>068;12</t>
  </si>
  <si>
    <t>733;384;106;278;3;319;80;239;65;26;39;23</t>
  </si>
  <si>
    <t>17/11/2022;03:10;498;4;0</t>
  </si>
  <si>
    <t>527;6301;2470;149;6246;2448;147;0</t>
  </si>
  <si>
    <t>991;31</t>
  </si>
  <si>
    <t>742;12</t>
  </si>
  <si>
    <t>749;351;66;285;0;79;19;60;272;47;225;23</t>
  </si>
  <si>
    <t>17/11/2022;03:40;498;4;0</t>
  </si>
  <si>
    <t>534;0</t>
  </si>
  <si>
    <t>488;6253;2451;148;5786;2268;137;0</t>
  </si>
  <si>
    <t>925;31</t>
  </si>
  <si>
    <t>043;12</t>
  </si>
  <si>
    <t>167;0</t>
  </si>
  <si>
    <t>733;462;149;313;11;207;94;113;255;55;200;23</t>
  </si>
  <si>
    <t>17/11/2022;04:10;498;4;0</t>
  </si>
  <si>
    <t>531;6983;2737;165;6297;2468;149;0</t>
  </si>
  <si>
    <t>902;34</t>
  </si>
  <si>
    <t>483;13</t>
  </si>
  <si>
    <t>814;397;111;286;24;131;50;81;266;61;205;23</t>
  </si>
  <si>
    <t>17/11/2022;04:40;498;4;0</t>
  </si>
  <si>
    <t>499;7026;2754;166;5932;2325;140;0</t>
  </si>
  <si>
    <t>844;34</t>
  </si>
  <si>
    <t>250;13</t>
  </si>
  <si>
    <t>808;406;118;288;86;153;59;94;253;59;194;23</t>
  </si>
  <si>
    <t>17/11/2022;05:10;498;4;0</t>
  </si>
  <si>
    <t>538;0</t>
  </si>
  <si>
    <t>476;6572;2576;155;5644;2212;133;0</t>
  </si>
  <si>
    <t>859;32</t>
  </si>
  <si>
    <t>143;12</t>
  </si>
  <si>
    <t>598;0</t>
  </si>
  <si>
    <t>759;360;84;276;84;89;46;43;271;38;233;23</t>
  </si>
  <si>
    <t>17/11/2022;05:40;498;4;0</t>
  </si>
  <si>
    <t>550;0</t>
  </si>
  <si>
    <t>508;6660;2610;157;6024;2361;142;0</t>
  </si>
  <si>
    <t>905;32</t>
  </si>
  <si>
    <t>910;12</t>
  </si>
  <si>
    <t>899;0</t>
  </si>
  <si>
    <t>777;147;8;139;1;6;3;3;141;5;136;23</t>
  </si>
  <si>
    <t>17/11/2022;06:10;498;4;0</t>
  </si>
  <si>
    <t>271;4055;1590;96;3217;1261;76;0</t>
  </si>
  <si>
    <t>793;19</t>
  </si>
  <si>
    <t>540;7</t>
  </si>
  <si>
    <t>659;0</t>
  </si>
  <si>
    <t>461;226;76;150;41;54;44;10;172;32;140;23</t>
  </si>
  <si>
    <t>17/11/2022;06:40;498;4;0</t>
  </si>
  <si>
    <t>426;5956;2334;141;5060;1983;119;0</t>
  </si>
  <si>
    <t>850;29</t>
  </si>
  <si>
    <t>069;11</t>
  </si>
  <si>
    <t>686;297;54;243;145;95;23;72;202;31;171;24</t>
  </si>
  <si>
    <t>17/11/2022;07:10;498;4;0</t>
  </si>
  <si>
    <t>468;6052;2372;143;5553;2176;131;0</t>
  </si>
  <si>
    <t>918;29</t>
  </si>
  <si>
    <t>991;11</t>
  </si>
  <si>
    <t>708;303;36;267;83;33;10;23;270;26;244;24</t>
  </si>
  <si>
    <t>00;15</t>
  </si>
  <si>
    <t>17/11/2022;07:40;498;4;0</t>
  </si>
  <si>
    <t>531;0</t>
  </si>
  <si>
    <t>485;6054;2373;143;5757;2257;136;0</t>
  </si>
  <si>
    <t>951;30</t>
  </si>
  <si>
    <t>227;11</t>
  </si>
  <si>
    <t>848;0</t>
  </si>
  <si>
    <t>713;310;57;253;90;73;23;50;237;34;203;24</t>
  </si>
  <si>
    <t>17/11/2022;08:10;498;4;0</t>
  </si>
  <si>
    <t>578;0</t>
  </si>
  <si>
    <t>531;6437;2523;152;6303;2470;149;0</t>
  </si>
  <si>
    <t>979;32</t>
  </si>
  <si>
    <t>338;12</t>
  </si>
  <si>
    <t>763;530;233;297;113;224;104;120;306;129;177;25</t>
  </si>
  <si>
    <t>17/11/2022;08:40;498;4;0</t>
  </si>
  <si>
    <t>566;0</t>
  </si>
  <si>
    <t>520;6414;2514;151;6183;2423;146;0</t>
  </si>
  <si>
    <t>964;32</t>
  </si>
  <si>
    <t>116;12</t>
  </si>
  <si>
    <t>758;571;243;328;187;201;111;90;370;132;238;25</t>
  </si>
  <si>
    <t>17/11/2022;09:10;498;4;0</t>
  </si>
  <si>
    <t>531;6363;2494;150;6297;2468;149;0</t>
  </si>
  <si>
    <t>990;32</t>
  </si>
  <si>
    <t>041;12</t>
  </si>
  <si>
    <t>756;328;37;291;0;25;9;16;303;28;275;25</t>
  </si>
  <si>
    <t>17/11/2022;09:40;498;4;0</t>
  </si>
  <si>
    <t>549;0</t>
  </si>
  <si>
    <t>504;6653;2608;157;5979;2343;141;0</t>
  </si>
  <si>
    <t>899;32</t>
  </si>
  <si>
    <t>833;12</t>
  </si>
  <si>
    <t>775;208;38;170;0;56;16;40;152;22;130;25</t>
  </si>
  <si>
    <t>17/11/2022;10:10;498;4;0</t>
  </si>
  <si>
    <t>326;4729;1853;112;3870;1517;91;0</t>
  </si>
  <si>
    <t>819;22</t>
  </si>
  <si>
    <t>916;8</t>
  </si>
  <si>
    <t>982;0</t>
  </si>
  <si>
    <t>541;176;36;140;8;46;12;34;130;24;106;25</t>
  </si>
  <si>
    <t>17/11/2022;10:40;498;4;0</t>
  </si>
  <si>
    <t>486;6485;2542;153;5763;2259;136;0</t>
  </si>
  <si>
    <t>889;31</t>
  </si>
  <si>
    <t>930;12</t>
  </si>
  <si>
    <t>754;440;122;318;8;127;60;67;313;62;251;26</t>
  </si>
  <si>
    <t>17/11/2022;11:10;498;4;0</t>
  </si>
  <si>
    <t>436;6152;2411;145;5172;2027;122;0</t>
  </si>
  <si>
    <t>841;29</t>
  </si>
  <si>
    <t>964;11</t>
  </si>
  <si>
    <t>744;0</t>
  </si>
  <si>
    <t>707;332;91;241;24;120;38;82;212;53;159;26</t>
  </si>
  <si>
    <t>17/11/2022;11:40;498;4;0</t>
  </si>
  <si>
    <t>341;5204;2040;123;4052;1588;96;0</t>
  </si>
  <si>
    <t>778;24</t>
  </si>
  <si>
    <t>590;61;6;55;0;21;3;18;40;3;37;26</t>
  </si>
  <si>
    <t>17/11/2022;12:10;498;4;0</t>
  </si>
  <si>
    <t>243;3898;1528;92;2887;1132;68;0</t>
  </si>
  <si>
    <t>741;18</t>
  </si>
  <si>
    <t>555;7</t>
  </si>
  <si>
    <t>438;57;11;46;0;12;6;6;45;5;40;26</t>
  </si>
  <si>
    <t>17/11/2022;12:40;498;4;0</t>
  </si>
  <si>
    <t>328;5100;1999;120;3887;1524;92;0</t>
  </si>
  <si>
    <t>762;24</t>
  </si>
  <si>
    <t>397;9</t>
  </si>
  <si>
    <t>576;137;38;99;85;40;14;26;97;24;73;26</t>
  </si>
  <si>
    <t>14/11/2022;15:10;486;5;0</t>
  </si>
  <si>
    <t>329;5066;1994;122;3839;1511;92;0</t>
  </si>
  <si>
    <t>758;24</t>
  </si>
  <si>
    <t>210;9</t>
  </si>
  <si>
    <t>581;1774;1161;613;289;1112;812;300;662;349;313;0</t>
  </si>
  <si>
    <t>14/11/2022;15:40;486;5;0</t>
  </si>
  <si>
    <t>299;4599;1810;110;3491;1374;84;0</t>
  </si>
  <si>
    <t>759;21</t>
  </si>
  <si>
    <t>987;8</t>
  </si>
  <si>
    <t>654;0</t>
  </si>
  <si>
    <t>528;1542;996;546;325;868;640;228;674;356;318;0</t>
  </si>
  <si>
    <t>14/11/2022;16:10;486;5;0</t>
  </si>
  <si>
    <t>369;5401;2126;130;4315;1698;104;0</t>
  </si>
  <si>
    <t>799;26</t>
  </si>
  <si>
    <t>057;10</t>
  </si>
  <si>
    <t>625;1653;1107;546;485;751;552;199;902;555;347;0</t>
  </si>
  <si>
    <t>14/11/2022;16:40;486;5;0</t>
  </si>
  <si>
    <t>355;4927;1939;118;4146;1632;100;0</t>
  </si>
  <si>
    <t>842;24</t>
  </si>
  <si>
    <t>003;9</t>
  </si>
  <si>
    <t>576;1687;1083;604;335;1007;745;262;680;338;342;0</t>
  </si>
  <si>
    <t>14/11/2022;17:10;486;5;0</t>
  </si>
  <si>
    <t>363;5018;1975;120;4231;1665;102;0</t>
  </si>
  <si>
    <t>843;24</t>
  </si>
  <si>
    <t>456;9</t>
  </si>
  <si>
    <t>626;0</t>
  </si>
  <si>
    <t>587;2085;1396;689;306;1219;918;301;866;478;388;0</t>
  </si>
  <si>
    <t>14/11/2022;17:40;486;5;0</t>
  </si>
  <si>
    <t>324;4538;1786;109;3793;1493;91;0</t>
  </si>
  <si>
    <t>836;22</t>
  </si>
  <si>
    <t>081;8</t>
  </si>
  <si>
    <t>691;0</t>
  </si>
  <si>
    <t>530;1642;1048;594;325;846;626;220;796;422;374;0</t>
  </si>
  <si>
    <t>14/11/2022;18:10;486;5;0</t>
  </si>
  <si>
    <t>339;4550;1791;109;3962;1559;95;0</t>
  </si>
  <si>
    <t>871;22</t>
  </si>
  <si>
    <t>312;8</t>
  </si>
  <si>
    <t>535;1274;808;466;187;827;556;271;447;252;195;0</t>
  </si>
  <si>
    <t>14/11/2022;18:40;486;5;0</t>
  </si>
  <si>
    <t>366;4583;1804;110;4270;1681;102;0</t>
  </si>
  <si>
    <t>932;22</t>
  </si>
  <si>
    <t>785;8</t>
  </si>
  <si>
    <t>968;0</t>
  </si>
  <si>
    <t>547;1472;847;625;280;609;437;172;863;410;453;0</t>
  </si>
  <si>
    <t>14/11/2022;19:10;486;5;0</t>
  </si>
  <si>
    <t>358;4472;1760;107;4186;1647;100;0</t>
  </si>
  <si>
    <t>936;22</t>
  </si>
  <si>
    <t>255;8</t>
  </si>
  <si>
    <t>534;558;284;274;115;248;185;63;310;99;211;1</t>
  </si>
  <si>
    <t>14/11/2022;19:40;486;5;0</t>
  </si>
  <si>
    <t>325;4056;1596;97;3799;1495;91;0</t>
  </si>
  <si>
    <t>185;7</t>
  </si>
  <si>
    <t>484;302;126;176;12;41;30;11;261;96;165;1</t>
  </si>
  <si>
    <t>14/11/2022;20:10;486;5;0</t>
  </si>
  <si>
    <t>225;3004;1182;72;2621;1032;63;0</t>
  </si>
  <si>
    <t>873;14</t>
  </si>
  <si>
    <t>738;5</t>
  </si>
  <si>
    <t>801;0</t>
  </si>
  <si>
    <t>354;390;232;158;61;176;139;37;214;93;121;1</t>
  </si>
  <si>
    <t>14/11/2022;20:40;486;5;0</t>
  </si>
  <si>
    <t>318;4115;1620;99;3715;1462;89;0</t>
  </si>
  <si>
    <t>903;20</t>
  </si>
  <si>
    <t>488;510;304;206;113;159;115;44;351;189;162;1</t>
  </si>
  <si>
    <t>14/11/2022;21:10;486;5;0</t>
  </si>
  <si>
    <t>261;3179;1251;76;3048;1200;73;0</t>
  </si>
  <si>
    <t>959;15</t>
  </si>
  <si>
    <t>900;6</t>
  </si>
  <si>
    <t>382;1021;694;327;129;617;469;148;404;225;179;1</t>
  </si>
  <si>
    <t>14/11/2022;21:40;486;5;0</t>
  </si>
  <si>
    <t>403;4869;1917;117;4718;1857;113;0</t>
  </si>
  <si>
    <t>969;24</t>
  </si>
  <si>
    <t>408;9</t>
  </si>
  <si>
    <t>586;2339;1709;630;411;1661;1272;389;678;437;241;1</t>
  </si>
  <si>
    <t>14/11/2022;22:10;486;5;0</t>
  </si>
  <si>
    <t>378;4530;1783;109;4404;1733;106;0</t>
  </si>
  <si>
    <t>972;22</t>
  </si>
  <si>
    <t>722;8</t>
  </si>
  <si>
    <t>545;1291;856;435;140;842;580;262;449;276;173;1</t>
  </si>
  <si>
    <t>14/11/2022;22:40;486;5;0</t>
  </si>
  <si>
    <t>401;4804;1891;115;4684;1844;112;0</t>
  </si>
  <si>
    <t>975;24</t>
  </si>
  <si>
    <t>114;9</t>
  </si>
  <si>
    <t>579;2143;1561;582;219;1454;1108;346;689;453;236;2</t>
  </si>
  <si>
    <t>14/11/2022;23:10;486;5;0</t>
  </si>
  <si>
    <t>485;5785;2277;139;5671;2232;136;0</t>
  </si>
  <si>
    <t>980;29</t>
  </si>
  <si>
    <t>071;11</t>
  </si>
  <si>
    <t>698;3508;2441;1067;234;2004;1537;467;1504;904;600;2</t>
  </si>
  <si>
    <t>14/11/2022;23:40;486;5;0</t>
  </si>
  <si>
    <t>392;4625;1821;111;4589;1806;110;0</t>
  </si>
  <si>
    <t>305;9</t>
  </si>
  <si>
    <t>173;0</t>
  </si>
  <si>
    <t>559;3128;2195;933;446;1679;1304;375;1449;891;558;2</t>
  </si>
  <si>
    <t>15/11/2022;00:10;486;5;0</t>
  </si>
  <si>
    <t>380;4516;1777;108;4443;1749;107;0</t>
  </si>
  <si>
    <t>984;22</t>
  </si>
  <si>
    <t>711;8</t>
  </si>
  <si>
    <t>545;500;218;282;14;70;54;16;430;164;266;2</t>
  </si>
  <si>
    <t>15/11/2022;00:40;486;5;0</t>
  </si>
  <si>
    <t>264;3243;1276;78;3087;1215;74;0</t>
  </si>
  <si>
    <t>952;16</t>
  </si>
  <si>
    <t>195;6</t>
  </si>
  <si>
    <t>389;124;46;78;0;0;0;0;124;46;78;3</t>
  </si>
  <si>
    <t>15/11/2022;01:10;486;5;0</t>
  </si>
  <si>
    <t>315;3733;1469;90;3687;1451;88;0</t>
  </si>
  <si>
    <t>791;7</t>
  </si>
  <si>
    <t>451;752;444;308;154;245;199;46;507;245;262;3</t>
  </si>
  <si>
    <t>15/11/2022;01:40;486;5;0</t>
  </si>
  <si>
    <t>325;4019;1582;96;3799;1495;91;0</t>
  </si>
  <si>
    <t>945;20</t>
  </si>
  <si>
    <t>039;7</t>
  </si>
  <si>
    <t>887;0</t>
  </si>
  <si>
    <t>481;452;280;172;69;154;119;35;298;161;137;3</t>
  </si>
  <si>
    <t>15/11/2022;02:10;486;5;0</t>
  </si>
  <si>
    <t>242;3161;1244;76;2835;1116;68;0</t>
  </si>
  <si>
    <t>897;15</t>
  </si>
  <si>
    <t>594;6</t>
  </si>
  <si>
    <t>138;0</t>
  </si>
  <si>
    <t>374;105;27;78;0;0;0;0;105;27;78;3</t>
  </si>
  <si>
    <t>15/11/2022;02:40;486;5;0</t>
  </si>
  <si>
    <t>223;3090;1216;74;2611;1028;63;0</t>
  </si>
  <si>
    <t>845;15</t>
  </si>
  <si>
    <t>930;0</t>
  </si>
  <si>
    <t>362;63;16;47;0;0;0;0;63;16;47;3</t>
  </si>
  <si>
    <t>15/11/2022;03:10;486;5;0</t>
  </si>
  <si>
    <t>414;5449;2145;131;4836;1903;116;0</t>
  </si>
  <si>
    <t>887;26</t>
  </si>
  <si>
    <t>824;10</t>
  </si>
  <si>
    <t>644;1241;760;481;291;530;384;146;711;376;335;3</t>
  </si>
  <si>
    <t>15/11/2022;03:40;486;5;0</t>
  </si>
  <si>
    <t>355;4464;1757;107;4146;1632;100;0</t>
  </si>
  <si>
    <t>929;22</t>
  </si>
  <si>
    <t>179;8</t>
  </si>
  <si>
    <t>532;1926;1305;621;355;918;699;219;1008;606;402;3</t>
  </si>
  <si>
    <t>15/11/2022;04:10;486;5;0</t>
  </si>
  <si>
    <t>378;4688;1845;113;4421;1740;106;0</t>
  </si>
  <si>
    <t>943;23</t>
  </si>
  <si>
    <t>366;9</t>
  </si>
  <si>
    <t>561;2259;1550;709;265;1257;965;292;1002;585;417;4</t>
  </si>
  <si>
    <t>15/11/2022;04:40;486;5;0</t>
  </si>
  <si>
    <t>363;4456;1754;107;4247;1672;102;0</t>
  </si>
  <si>
    <t>953;22</t>
  </si>
  <si>
    <t>259;8</t>
  </si>
  <si>
    <t>761;0</t>
  </si>
  <si>
    <t>534;593;298;295;61;179;142;37;414;156;258;4</t>
  </si>
  <si>
    <t>15/11/2022;05:10;486;5;0</t>
  </si>
  <si>
    <t>256;3323;1308;80;2992;1178;72;0</t>
  </si>
  <si>
    <t>900;16</t>
  </si>
  <si>
    <t>407;6</t>
  </si>
  <si>
    <t>394;291;174;117;46;161;127;34;130;47;83;4</t>
  </si>
  <si>
    <t>15/11/2022;05:40;486;5;0</t>
  </si>
  <si>
    <t>353;4470;1759;107;4124;1623;99;0</t>
  </si>
  <si>
    <t>923;22</t>
  </si>
  <si>
    <t>532;1224;741;483;285;640;479;161;584;262;322;4</t>
  </si>
  <si>
    <t>15/11/2022;06:10;486;5;0</t>
  </si>
  <si>
    <t>380;4941;1945;119;4443;1749;107;0</t>
  </si>
  <si>
    <t>899;24</t>
  </si>
  <si>
    <t>389;9</t>
  </si>
  <si>
    <t>585;2239;1544;695;288;1327;1003;324;912;541;371;5</t>
  </si>
  <si>
    <t>15/11/2022;06:40;486;5;0</t>
  </si>
  <si>
    <t>383;4709;1853;113;4483;1764;108;0</t>
  </si>
  <si>
    <t>952;23</t>
  </si>
  <si>
    <t>516;9</t>
  </si>
  <si>
    <t>564;1050;615;435;58;541;361;180;509;254;255;5</t>
  </si>
  <si>
    <t>15/11/2022;07:10;486;5;0</t>
  </si>
  <si>
    <t>243;3234;1273;78;2841;1118;68;0</t>
  </si>
  <si>
    <t>879;15</t>
  </si>
  <si>
    <t>886;6</t>
  </si>
  <si>
    <t>381;107;45;62;0;0;0;0;107;45;62;5</t>
  </si>
  <si>
    <t>15/11/2022;07:40;486;5;0</t>
  </si>
  <si>
    <t>233;3357;1321;81;2723;1072;65;0</t>
  </si>
  <si>
    <t>811;16</t>
  </si>
  <si>
    <t>242;6</t>
  </si>
  <si>
    <t>390;980;630;350;188;441;353;88;539;277;262;5</t>
  </si>
  <si>
    <t>15/11/2022;08:10;486;5;0</t>
  </si>
  <si>
    <t>359;4918;1936;118;4192;1650;101;0</t>
  </si>
  <si>
    <t>852;24</t>
  </si>
  <si>
    <t>017;9</t>
  </si>
  <si>
    <t>576;3291;2365;926;242;1748;1365;383;1543;1000;543;5</t>
  </si>
  <si>
    <t>15/11/2022;08:40;486;5;0</t>
  </si>
  <si>
    <t>332;4738;1865;114;3878;1526;93;0</t>
  </si>
  <si>
    <t>818;22</t>
  </si>
  <si>
    <t>962;9</t>
  </si>
  <si>
    <t>038;0</t>
  </si>
  <si>
    <t>551;2336;1288;1048;84;701;534;167;1635;754;881;5</t>
  </si>
  <si>
    <t>15/11/2022;09:10;486;5;0</t>
  </si>
  <si>
    <t>289;4350;1712;104;3384;1332;81;0</t>
  </si>
  <si>
    <t>778;20</t>
  </si>
  <si>
    <t>885;8</t>
  </si>
  <si>
    <t>501;1977;1260;717;176;888;648;240;1089;612;477;6</t>
  </si>
  <si>
    <t>15/11/2022;09:40;486;5;0</t>
  </si>
  <si>
    <t>338;4625;1820;111;3956;1557;95;0</t>
  </si>
  <si>
    <t>855;22</t>
  </si>
  <si>
    <t>603;8</t>
  </si>
  <si>
    <t>542;760;401;359;19;216;161;55;544;240;304;6</t>
  </si>
  <si>
    <t>15/11/2022;10:10;486;5;0</t>
  </si>
  <si>
    <t>267;3493;1375;84;3121;1228;75;0</t>
  </si>
  <si>
    <t>893;17</t>
  </si>
  <si>
    <t>219;6</t>
  </si>
  <si>
    <t>777;0</t>
  </si>
  <si>
    <t>413;185;69;116;1;0;0;0;185;69;116;6</t>
  </si>
  <si>
    <t>15/11/2022;10:40;486;5;0</t>
  </si>
  <si>
    <t>220;3175;1250;76;2572;1012;62;0</t>
  </si>
  <si>
    <t>810;15</t>
  </si>
  <si>
    <t>356;6</t>
  </si>
  <si>
    <t>044;0</t>
  </si>
  <si>
    <t>369;67;25;42;0;1;1;0;66;24;42;6</t>
  </si>
  <si>
    <t>15/11/2022;11:10;486;5;0</t>
  </si>
  <si>
    <t>258;3706;1459;89;3015;1187;72;0</t>
  </si>
  <si>
    <t>813;17</t>
  </si>
  <si>
    <t>941;7</t>
  </si>
  <si>
    <t>431;236;86;150;0;25;19;6;211;67;144;6</t>
  </si>
  <si>
    <t>15/11/2022;11:40;486;5;0</t>
  </si>
  <si>
    <t>218;3219;1267;77;2544;1001;61;0</t>
  </si>
  <si>
    <t>790;15</t>
  </si>
  <si>
    <t>500;6</t>
  </si>
  <si>
    <t>101;0</t>
  </si>
  <si>
    <t>372;78;29;49;0;0;0;0;78;29;49;6</t>
  </si>
  <si>
    <t>15/11/2022;12:10;486;5;0</t>
  </si>
  <si>
    <t>211;3129;1231;75;2465;970;59;0</t>
  </si>
  <si>
    <t>788;15</t>
  </si>
  <si>
    <t>057;5</t>
  </si>
  <si>
    <t>926;0</t>
  </si>
  <si>
    <t>361;102;34;68;0;0;0;0;102;34;68;6</t>
  </si>
  <si>
    <t>15/11/2022;12:40;486;5;0</t>
  </si>
  <si>
    <t>263;3801;1496;91;3076;1211;74;0</t>
  </si>
  <si>
    <t>809;18</t>
  </si>
  <si>
    <t>383;7</t>
  </si>
  <si>
    <t>441;390;194;196;29;126;95;31;264;99;165;6</t>
  </si>
  <si>
    <t>15/11/2022;13:10;486;5;0</t>
  </si>
  <si>
    <t>217;3158;1243;76;2526;994;61;0</t>
  </si>
  <si>
    <t>800;15</t>
  </si>
  <si>
    <t>240;5</t>
  </si>
  <si>
    <t>999;0</t>
  </si>
  <si>
    <t>366;51;13;38;0;1;1;0;50;12;38;6</t>
  </si>
  <si>
    <t>15/11/2022;13:40;486;5;0</t>
  </si>
  <si>
    <t>206;3089;1216;74;2404;946;58;0</t>
  </si>
  <si>
    <t>778;14</t>
  </si>
  <si>
    <t>833;5</t>
  </si>
  <si>
    <t>838;0</t>
  </si>
  <si>
    <t>356;250;111;139;13;41;36;5;209;75;134;7</t>
  </si>
  <si>
    <t>15/11/2022;14:10;486;5;0</t>
  </si>
  <si>
    <t>207;3041;1197;73;2409;948;58;0</t>
  </si>
  <si>
    <t>792;14</t>
  </si>
  <si>
    <t>650;5</t>
  </si>
  <si>
    <t>766;0</t>
  </si>
  <si>
    <t>352;236;85;151;0;0;0;0;236;85;151;7</t>
  </si>
  <si>
    <t>15/11/2022;14:40;486;5;0</t>
  </si>
  <si>
    <t>187;2786;1097;67;2185;860;52;0</t>
  </si>
  <si>
    <t>784;13</t>
  </si>
  <si>
    <t>397;5</t>
  </si>
  <si>
    <t>322;187;70;117;0;0;0;0;187;70;117;7</t>
  </si>
  <si>
    <t>15/11/2022;15:10;486;5;0</t>
  </si>
  <si>
    <t>238;3480;1370;84;2778;1093;67;0</t>
  </si>
  <si>
    <t>798;16</t>
  </si>
  <si>
    <t>786;6</t>
  </si>
  <si>
    <t>403;600;307;293;34;25;21;4;575;286;289;7</t>
  </si>
  <si>
    <t>15/11/2022;15:40;486;5;0</t>
  </si>
  <si>
    <t>214;3092;1217;74;2498;983;60;0</t>
  </si>
  <si>
    <t>947;5</t>
  </si>
  <si>
    <t>359;73;21;52;0;0;0;0;73;21;52;7</t>
  </si>
  <si>
    <t>15/11/2022;16:10;486;5;0</t>
  </si>
  <si>
    <t>198;3002;1182;72;2314;911;56;0</t>
  </si>
  <si>
    <t>390;5</t>
  </si>
  <si>
    <t>345;112;41;71;0;0;0;0;112;41;71;7</t>
  </si>
  <si>
    <t>15/11/2022;16:40;486;5;0</t>
  </si>
  <si>
    <t>203;3072;1209;74;2364;930;57;0</t>
  </si>
  <si>
    <t>770;14</t>
  </si>
  <si>
    <t>353;281;132;149;46;70;55;15;211;77;134;7</t>
  </si>
  <si>
    <t>15/11/2022;17:10;486;5;0</t>
  </si>
  <si>
    <t>334;4553;1792;109;3895;1533;93;0</t>
  </si>
  <si>
    <t>856;22</t>
  </si>
  <si>
    <t>250;8</t>
  </si>
  <si>
    <t>534;905;510;395;257;504;351;153;401;159;242;7</t>
  </si>
  <si>
    <t>15/11/2022;17:40;486;5;0</t>
  </si>
  <si>
    <t>353;4320;1701;104;4130;1625;99;0</t>
  </si>
  <si>
    <t>956;21</t>
  </si>
  <si>
    <t>594;8</t>
  </si>
  <si>
    <t>518;854;470;384;13;170;112;58;684;358;326;7</t>
  </si>
  <si>
    <t>15/11/2022;18:10;486;5;0</t>
  </si>
  <si>
    <t>255;3113;1225;75;2979;1172;71;0</t>
  </si>
  <si>
    <t>957;15</t>
  </si>
  <si>
    <t>564;6</t>
  </si>
  <si>
    <t>126;0</t>
  </si>
  <si>
    <t>374;180;93;87;0;0;0;0;180;93;87;7</t>
  </si>
  <si>
    <t>15/11/2022;18:40;486;5;0</t>
  </si>
  <si>
    <t>242;3183;1253;76;2824;1112;68;0</t>
  </si>
  <si>
    <t>887;15</t>
  </si>
  <si>
    <t>666;6</t>
  </si>
  <si>
    <t>166;0</t>
  </si>
  <si>
    <t>376;251;105;146;67;57;27;30;194;78;116;7</t>
  </si>
  <si>
    <t>15/11/2022;19:10;486;5;0</t>
  </si>
  <si>
    <t>325;4091;1610;98;3805;1498;91;0</t>
  </si>
  <si>
    <t>331;8</t>
  </si>
  <si>
    <t>002;0</t>
  </si>
  <si>
    <t>488;680;393;287;252;312;237;75;368;156;212;7</t>
  </si>
  <si>
    <t>15/11/2022;19:40;486;5;0</t>
  </si>
  <si>
    <t>308;3701;1457;89;3597;1416;86;0</t>
  </si>
  <si>
    <t>565;7</t>
  </si>
  <si>
    <t>446;188;64;124;1;28;26;2;160;38;122;7</t>
  </si>
  <si>
    <t>15/11/2022;20:10;486;5;0</t>
  </si>
  <si>
    <t>228;2903;1143;70;2655;1045;64;0</t>
  </si>
  <si>
    <t>914;14</t>
  </si>
  <si>
    <t>376;5</t>
  </si>
  <si>
    <t>345;329;127;202;67;53;43;10;276;84;192;8</t>
  </si>
  <si>
    <t>15/11/2022;20:40;486;5;0</t>
  </si>
  <si>
    <t>347;4171;1642;100;4062;1599;97;0</t>
  </si>
  <si>
    <t>974;20</t>
  </si>
  <si>
    <t>933;8</t>
  </si>
  <si>
    <t>502;814;506;308;201;462;352;110;352;154;198;8</t>
  </si>
  <si>
    <t>15/11/2022;21:10;486;5;0</t>
  </si>
  <si>
    <t>283;3332;1312;80;3312;1303;79;0</t>
  </si>
  <si>
    <t>994;16</t>
  </si>
  <si>
    <t>794;6</t>
  </si>
  <si>
    <t>610;0</t>
  </si>
  <si>
    <t>403;127;35;92;5;22;19;3;105;16;89;8</t>
  </si>
  <si>
    <t>15/11/2022;21:40;486;5;0</t>
  </si>
  <si>
    <t>405;4771;1878;115;4740;1866;114;0</t>
  </si>
  <si>
    <t>045;9</t>
  </si>
  <si>
    <t>577;1386;890;496;130;743;589;154;643;301;342;9</t>
  </si>
  <si>
    <t>15/11/2022;22:10;486;5;0</t>
  </si>
  <si>
    <t>413;4823;1898;116;4824;1899;116;1</t>
  </si>
  <si>
    <t>000;24</t>
  </si>
  <si>
    <t>343;9</t>
  </si>
  <si>
    <t>581;0</t>
  </si>
  <si>
    <t>584;1814;1172;642;452;817;644;173;997;528;469;9</t>
  </si>
  <si>
    <t>15/11/2022;22:40;486;5;0</t>
  </si>
  <si>
    <t>415;4797;1888;115;4853;1910;116;1</t>
  </si>
  <si>
    <t>012;24</t>
  </si>
  <si>
    <t>272;9</t>
  </si>
  <si>
    <t>583;1340;918;422;237;834;630;204;506;288;218;9</t>
  </si>
  <si>
    <t>15/11/2022;23:10;486;5;0</t>
  </si>
  <si>
    <t>411;4884;1922;117;4802;1890;115;0</t>
  </si>
  <si>
    <t>983;24</t>
  </si>
  <si>
    <t>560;9</t>
  </si>
  <si>
    <t>667;0</t>
  </si>
  <si>
    <t>589;1499;922;577;183;730;561;169;769;361;408;10</t>
  </si>
  <si>
    <t>15/11/2022;23:40;486;5;0</t>
  </si>
  <si>
    <t>379;4379;1724;105;4415;1738;106;1</t>
  </si>
  <si>
    <t>008;22</t>
  </si>
  <si>
    <t>141;8</t>
  </si>
  <si>
    <t>715;0</t>
  </si>
  <si>
    <t>531;741;363;378;24;59;42;17;682;321;361;10</t>
  </si>
  <si>
    <t>16/11/2022;00:10;486;5;0</t>
  </si>
  <si>
    <t>284;3292;1296;79;3323;1308;80;1</t>
  </si>
  <si>
    <t>009;16</t>
  </si>
  <si>
    <t>649;6</t>
  </si>
  <si>
    <t>400;868;520;348;117;370;299;71;498;221;277;10</t>
  </si>
  <si>
    <t>16/11/2022;00:40;486;5;0</t>
  </si>
  <si>
    <t>357;4107;1616;99;4169;1641;100;1</t>
  </si>
  <si>
    <t>015;20</t>
  </si>
  <si>
    <t>795;8</t>
  </si>
  <si>
    <t>499;1076;522;554;184;246;203;43;830;319;511;10</t>
  </si>
  <si>
    <t>16/11/2022;01:10;486;5;0</t>
  </si>
  <si>
    <t>422;4849;1909;116;4937;1943;118;1</t>
  </si>
  <si>
    <t>018;24</t>
  </si>
  <si>
    <t>569;9</t>
  </si>
  <si>
    <t>670;0</t>
  </si>
  <si>
    <t>590;1590;1036;554;592;919;660;259;671;376;295;11</t>
  </si>
  <si>
    <t>16/11/2022;01:40;486;5;0</t>
  </si>
  <si>
    <t>400;4566;1797;110;4673;1839;112;1</t>
  </si>
  <si>
    <t>023;23</t>
  </si>
  <si>
    <t>165;9</t>
  </si>
  <si>
    <t>556;1002;602;400;372;624;414;210;378;188;190;11</t>
  </si>
  <si>
    <t>16/11/2022;02:10;486;5;0</t>
  </si>
  <si>
    <t>321;3680;1448;88;3749;1475;90;1</t>
  </si>
  <si>
    <t>019;18</t>
  </si>
  <si>
    <t>649;7</t>
  </si>
  <si>
    <t>448;260;126;134;1;38;32;6;222;94;128;11</t>
  </si>
  <si>
    <t>16/11/2022;02:40;486;5;0</t>
  </si>
  <si>
    <t>279;3206;1262;77;3258;1282;78;1</t>
  </si>
  <si>
    <t>238;6</t>
  </si>
  <si>
    <t>390;102;34;68;0;0;0;0;102;34;68;11</t>
  </si>
  <si>
    <t>16/11/2022;03:10;486;5;0</t>
  </si>
  <si>
    <t>290;3330;1311;80;3390;1334;81;1</t>
  </si>
  <si>
    <t>018;16</t>
  </si>
  <si>
    <t>873;6</t>
  </si>
  <si>
    <t>641;0</t>
  </si>
  <si>
    <t>405;277;122;155;9;72;55;17;205;67;138;11</t>
  </si>
  <si>
    <t>16/11/2022;03:40;486;5;0</t>
  </si>
  <si>
    <t>284;3349;1318;80;3317;1306;80;0</t>
  </si>
  <si>
    <t>990;16</t>
  </si>
  <si>
    <t>868;6</t>
  </si>
  <si>
    <t>639;0</t>
  </si>
  <si>
    <t>405;452;264;188;121;201;152;49;251;112;139;11</t>
  </si>
  <si>
    <t>16/11/2022;04:10;486;5;0</t>
  </si>
  <si>
    <t>411;4816;1896;116;4790;1885;115;0</t>
  </si>
  <si>
    <t>278;9</t>
  </si>
  <si>
    <t>556;0</t>
  </si>
  <si>
    <t>583;1963;1339;624;349;1058;823;235;905;516;389;11</t>
  </si>
  <si>
    <t>16/11/2022;04:40;486;5;0</t>
  </si>
  <si>
    <t>384;4613;1816;111;4494;1769;108;0</t>
  </si>
  <si>
    <t>113;0</t>
  </si>
  <si>
    <t>556;1917;1347;570;148;1086;853;233;831;494;337;11</t>
  </si>
  <si>
    <t>16/11/2022;05:10;486;5;0</t>
  </si>
  <si>
    <t>361;4444;1749;107;4225;1663;101;0</t>
  </si>
  <si>
    <t>951;22</t>
  </si>
  <si>
    <t>185;8</t>
  </si>
  <si>
    <t>732;0</t>
  </si>
  <si>
    <t>532;2162;1546;616;151;892;728;164;1270;818;452;11</t>
  </si>
  <si>
    <t>16/11/2022;05:40;486;5;0</t>
  </si>
  <si>
    <t>339;4198;1652;101;3962;1559;95;0</t>
  </si>
  <si>
    <t>926;8</t>
  </si>
  <si>
    <t>502;328;74;254;1;32;29;3;296;45;251;11</t>
  </si>
  <si>
    <t>16/11/2022;06:10;486;5;0</t>
  </si>
  <si>
    <t>253;3414;1344;82;2956;1164;71;0</t>
  </si>
  <si>
    <t>866;16</t>
  </si>
  <si>
    <t>726;6</t>
  </si>
  <si>
    <t>401;106;31;75;0;0;0;0;106;31;75;11</t>
  </si>
  <si>
    <t>16/11/2022;06:40;486;5;0</t>
  </si>
  <si>
    <t>395;5357;2109;129;4623;1820;111;0</t>
  </si>
  <si>
    <t>863;26</t>
  </si>
  <si>
    <t>225;10</t>
  </si>
  <si>
    <t>629;1137;789;348;97;679;528;151;458;261;197;11</t>
  </si>
  <si>
    <t>16/11/2022;07:10;486;5;0</t>
  </si>
  <si>
    <t>362;4424;1741;106;4231;1665;102;0</t>
  </si>
  <si>
    <t>112;8</t>
  </si>
  <si>
    <t>531;1324;871;453;83;788;589;199;536;282;254;12</t>
  </si>
  <si>
    <t>16/11/2022;07:40;486;5;0</t>
  </si>
  <si>
    <t>431;5376;2116;129;5043;1985;121;0</t>
  </si>
  <si>
    <t>938;26</t>
  </si>
  <si>
    <t>766;10</t>
  </si>
  <si>
    <t>642;1977;1368;609;118;1311;999;312;666;369;297;12</t>
  </si>
  <si>
    <t>16/11/2022;08:10;486;5;0</t>
  </si>
  <si>
    <t>395;4783;1883;115;4623;1820;111;0</t>
  </si>
  <si>
    <t>966;23</t>
  </si>
  <si>
    <t>964;9</t>
  </si>
  <si>
    <t>575;1242;736;506;47;725;534;191;517;202;315;12</t>
  </si>
  <si>
    <t>16/11/2022;08:40;486;5;0</t>
  </si>
  <si>
    <t>344;4091;1610;98;4018;1581;96;0</t>
  </si>
  <si>
    <t>982;20</t>
  </si>
  <si>
    <t>565;8</t>
  </si>
  <si>
    <t>094;0</t>
  </si>
  <si>
    <t>494;966;416;550;7;52;39;13;914;377;537;12</t>
  </si>
  <si>
    <t>16/11/2022;09:10;486;5;0</t>
  </si>
  <si>
    <t>294;3539;1393;85;3440;1354;83;0</t>
  </si>
  <si>
    <t>972;17</t>
  </si>
  <si>
    <t>752;6</t>
  </si>
  <si>
    <t>987;0</t>
  </si>
  <si>
    <t>426;147;36;111;0;0;0;0;147;36;111;12</t>
  </si>
  <si>
    <t>16/11/2022;09:40;486;5;0</t>
  </si>
  <si>
    <t>263;3283;1292;79;3076;1211;74;0</t>
  </si>
  <si>
    <t>937;16</t>
  </si>
  <si>
    <t>340;6</t>
  </si>
  <si>
    <t>392;91;26;65;0;0;0;0;91;26;65;12</t>
  </si>
  <si>
    <t>16/11/2022;10:10;486;5;0</t>
  </si>
  <si>
    <t>256;3258;1282;78;2990;1177;72;0</t>
  </si>
  <si>
    <t>918;16</t>
  </si>
  <si>
    <t>146;6</t>
  </si>
  <si>
    <t>388;164;83;81;2;45;33;12;119;50;69;12</t>
  </si>
  <si>
    <t>16/11/2022;10:40;486;5;0</t>
  </si>
  <si>
    <t>242;3220;1267;77;2824;1112;68;0</t>
  </si>
  <si>
    <t>877;15</t>
  </si>
  <si>
    <t>812;6</t>
  </si>
  <si>
    <t>223;0</t>
  </si>
  <si>
    <t>379;238;106;132;6;60;46;14;178;60;118;13</t>
  </si>
  <si>
    <t>16/11/2022;11:10;486;5;0</t>
  </si>
  <si>
    <t>281;3691;1453;89;3284;1292;79;0</t>
  </si>
  <si>
    <t>890;18</t>
  </si>
  <si>
    <t>179;7</t>
  </si>
  <si>
    <t>436;245;120;125;13;85;65;20;160;55;105;13</t>
  </si>
  <si>
    <t>16/11/2022;11:40;486;5;0</t>
  </si>
  <si>
    <t>219;2993;1178;72;2561;1008;61;0</t>
  </si>
  <si>
    <t>856;14</t>
  </si>
  <si>
    <t>626;5</t>
  </si>
  <si>
    <t>351;136;14;122;0;0;0;0;136;14;122;13</t>
  </si>
  <si>
    <t>16/11/2022;12:10;486;5;0</t>
  </si>
  <si>
    <t>230;3275;1289;79;2684;1056;64;0</t>
  </si>
  <si>
    <t>820;15</t>
  </si>
  <si>
    <t>875;6</t>
  </si>
  <si>
    <t>381;42;0;42;0;0;0;0;42;0;42;13</t>
  </si>
  <si>
    <t>16/11/2022;12:40;486;5;0</t>
  </si>
  <si>
    <t>289;4072;1603;98;3384;1332;81;0</t>
  </si>
  <si>
    <t>831;19</t>
  </si>
  <si>
    <t>790;0</t>
  </si>
  <si>
    <t>475;481;196;285;9;66;51;15;415;145;270;13</t>
  </si>
  <si>
    <t>16/11/2022;13:10;486;5;0</t>
  </si>
  <si>
    <t>265;3703;1457;89;3099;1220;74;0</t>
  </si>
  <si>
    <t>837;18</t>
  </si>
  <si>
    <t>020;7</t>
  </si>
  <si>
    <t>092;0</t>
  </si>
  <si>
    <t>432;549;259;290;13;130;90;40;419;169;250;13</t>
  </si>
  <si>
    <t>16/11/2022;13:40;486;5;0</t>
  </si>
  <si>
    <t>263;3581;1409;86;3071;1209;74;0</t>
  </si>
  <si>
    <t>858;17</t>
  </si>
  <si>
    <t>507;6</t>
  </si>
  <si>
    <t>891;0</t>
  </si>
  <si>
    <t>420;218;46;172;0;0;0;0;218;46;172;13</t>
  </si>
  <si>
    <t>16/11/2022;14:10;486;5;0</t>
  </si>
  <si>
    <t>214;3175;1250;76;2499;984;60;0</t>
  </si>
  <si>
    <t>787;15</t>
  </si>
  <si>
    <t>278;6</t>
  </si>
  <si>
    <t>013;0</t>
  </si>
  <si>
    <t>367;21;5;16;0;0;0;0;21;5;16;13</t>
  </si>
  <si>
    <t>16/11/2022;14:40;486;5;0</t>
  </si>
  <si>
    <t>311;4413;1737;106;3637;1431;87;0</t>
  </si>
  <si>
    <t>824;21</t>
  </si>
  <si>
    <t>413;8</t>
  </si>
  <si>
    <t>514;523;315;208;29;283;214;69;240;101;139;13</t>
  </si>
  <si>
    <t>16/11/2022;15:10;486;5;0</t>
  </si>
  <si>
    <t>360;4529;1782;109;4197;1652;101;0</t>
  </si>
  <si>
    <t>927;22</t>
  </si>
  <si>
    <t>489;8</t>
  </si>
  <si>
    <t>852;0</t>
  </si>
  <si>
    <t>540;681;277;404;8;120;93;27;561;184;377;13</t>
  </si>
  <si>
    <t>16/11/2022;15:40;486;5;0</t>
  </si>
  <si>
    <t>284;3386;1333;81;3317;1306;80;0</t>
  </si>
  <si>
    <t>980;17</t>
  </si>
  <si>
    <t>697;0</t>
  </si>
  <si>
    <t>408;54;20;34;0;0;0;0;54;20;34;13</t>
  </si>
  <si>
    <t>16/11/2022;16:10;486;5;0</t>
  </si>
  <si>
    <t>253;3038;1196;73;2953;1162;71;0</t>
  </si>
  <si>
    <t>972;15</t>
  </si>
  <si>
    <t>237;5</t>
  </si>
  <si>
    <t>997;0</t>
  </si>
  <si>
    <t>366;27;9;18;0;2;1;1;25;8;17;13</t>
  </si>
  <si>
    <t>16/11/2022;16:40;486;5;0</t>
  </si>
  <si>
    <t>250;3083;1214;74;2919;1149;70;0</t>
  </si>
  <si>
    <t>381;6</t>
  </si>
  <si>
    <t>369;100;43;57;0;2;1;1;98;42;56;13</t>
  </si>
  <si>
    <t>16/11/2022;17:10;486;5;0</t>
  </si>
  <si>
    <t>292;3565;1403;86;3412;1343;82;0</t>
  </si>
  <si>
    <t>823;7</t>
  </si>
  <si>
    <t>015;0</t>
  </si>
  <si>
    <t>428;675;306;369;3;60;50;10;615;256;359;13</t>
  </si>
  <si>
    <t>16/11/2022;17:40;486;5;0</t>
  </si>
  <si>
    <t>253;3213;1265;77;2951;1161;71;0</t>
  </si>
  <si>
    <t>918;15</t>
  </si>
  <si>
    <t>925;6</t>
  </si>
  <si>
    <t>382;201;110;91;1;23;15;8;178;95;83;13</t>
  </si>
  <si>
    <t>16/11/2022;18:10;486;5;0</t>
  </si>
  <si>
    <t>315;3827;1506;92;3681;1449;88;0</t>
  </si>
  <si>
    <t>962;19</t>
  </si>
  <si>
    <t>460;1000;595;405;71;650;440;210;350;155;195;14</t>
  </si>
  <si>
    <t>16/11/2022;18:40;486;5;0</t>
  </si>
  <si>
    <t>330;3856;1518;93;3855;1517;93;1</t>
  </si>
  <si>
    <t>000;19</t>
  </si>
  <si>
    <t>459;7</t>
  </si>
  <si>
    <t>467;126;11;115;0;126;11;115;0;0;0;14</t>
  </si>
  <si>
    <t>16/11/2022;19:10;486;5;0</t>
  </si>
  <si>
    <t>259;3278;1290;79;3026;1191;73;0</t>
  </si>
  <si>
    <t>923;16</t>
  </si>
  <si>
    <t>264;6</t>
  </si>
  <si>
    <t>390;157;44;113;1;67;27;40;90;17;73;14</t>
  </si>
  <si>
    <t>16/11/2022;19:40;486;5;0</t>
  </si>
  <si>
    <t>323;4060;1598;97;3782;1489;91;0</t>
  </si>
  <si>
    <t>932;20</t>
  </si>
  <si>
    <t>184;7</t>
  </si>
  <si>
    <t>484;702;338;364;68;297;222;75;405;116;289;14</t>
  </si>
  <si>
    <t>16/11/2022;20:10;486;5;0</t>
  </si>
  <si>
    <t>308;3607;1420;87;3603;1418;86;0</t>
  </si>
  <si>
    <t>999;18</t>
  </si>
  <si>
    <t>201;7</t>
  </si>
  <si>
    <t>437;88;18;70;1;10;8;2;78;10;68;14</t>
  </si>
  <si>
    <t>16/11/2022;20:40;486;5;0</t>
  </si>
  <si>
    <t>337;3945;1553;95;3939;1550;95;0</t>
  </si>
  <si>
    <t>999;19</t>
  </si>
  <si>
    <t>903;7</t>
  </si>
  <si>
    <t>478;487;294;193;61;295;220;75;192;74;118;15</t>
  </si>
  <si>
    <t>16/11/2022;21:10;486;5;0</t>
  </si>
  <si>
    <t>362;4552;1792;109;4236;1667;102;0</t>
  </si>
  <si>
    <t>931;22</t>
  </si>
  <si>
    <t>623;8</t>
  </si>
  <si>
    <t>904;0</t>
  </si>
  <si>
    <t>543;906;542;364;106;446;328;118;460;214;246;15</t>
  </si>
  <si>
    <t>16/11/2022;21:40;486;5;0</t>
  </si>
  <si>
    <t>360;4169;1641;100;4214;1659;101;1</t>
  </si>
  <si>
    <t>090;8</t>
  </si>
  <si>
    <t>506;356;171;185;14;72;55;17;284;116;168;15</t>
  </si>
  <si>
    <t>16/11/2022;22:10;486;5;0</t>
  </si>
  <si>
    <t>293;3294;1297;79;3415;1344;82;1</t>
  </si>
  <si>
    <t>037;16</t>
  </si>
  <si>
    <t>759;6</t>
  </si>
  <si>
    <t>402;613;368;245;76;291;230;61;322;138;184;15</t>
  </si>
  <si>
    <t>16/11/2022;22:40;486;5;0</t>
  </si>
  <si>
    <t>381;4328;1703;104;4455;1753;107;1</t>
  </si>
  <si>
    <t>029;21</t>
  </si>
  <si>
    <t>652;0</t>
  </si>
  <si>
    <t>528;1323;921;402;32;1017;732;285;306;189;117;16</t>
  </si>
  <si>
    <t>16/11/2022;23:10;486;5;0</t>
  </si>
  <si>
    <t>395;4489;1767;108;4617;1817;111;1</t>
  </si>
  <si>
    <t>029;22</t>
  </si>
  <si>
    <t>796;8</t>
  </si>
  <si>
    <t>972;0</t>
  </si>
  <si>
    <t>547;600;370;230;11;410;268;142;190;102;88;16</t>
  </si>
  <si>
    <t>16/11/2022;23:40;486;5;0</t>
  </si>
  <si>
    <t>309;3493;1375;84;3614;1423;87;1</t>
  </si>
  <si>
    <t>035;17</t>
  </si>
  <si>
    <t>764;6</t>
  </si>
  <si>
    <t>992;0</t>
  </si>
  <si>
    <t>426;22;7;15;0;5;1;4;17;6;11;16</t>
  </si>
  <si>
    <t>17/11/2022;00:10;486;5;0</t>
  </si>
  <si>
    <t>364;4120;1622;99;4259;1676;102;1</t>
  </si>
  <si>
    <t>034;20</t>
  </si>
  <si>
    <t>947;8</t>
  </si>
  <si>
    <t>503;935;645;290;159;618;481;137;317;164;153;16</t>
  </si>
  <si>
    <t>17/11/2022;00:40;486;5;0</t>
  </si>
  <si>
    <t>364;4139;1629;99;4259;1676;102;1</t>
  </si>
  <si>
    <t>020;8</t>
  </si>
  <si>
    <t>504;1399;982;417;77;1110;840;270;289;142;147;16</t>
  </si>
  <si>
    <t>17/11/2022;01:10;486;5;0</t>
  </si>
  <si>
    <t>381;4382;1725;105;4460;1756;107;1</t>
  </si>
  <si>
    <t>018;22</t>
  </si>
  <si>
    <t>201;8</t>
  </si>
  <si>
    <t>533;483;297;186;17;409;250;159;74;47;27;16</t>
  </si>
  <si>
    <t>17/11/2022;01:40;486;5;0</t>
  </si>
  <si>
    <t>374;4357;1715;105;4359;1716;105;1</t>
  </si>
  <si>
    <t>001;21</t>
  </si>
  <si>
    <t>992;8</t>
  </si>
  <si>
    <t>656;0</t>
  </si>
  <si>
    <t>528;185;90;95;2;158;76;82;27;14;13;16</t>
  </si>
  <si>
    <t>17/11/2022;02:10;486;5;0</t>
  </si>
  <si>
    <t>289;3306;1301;79;3370;1326;81;1</t>
  </si>
  <si>
    <t>019;16</t>
  </si>
  <si>
    <t>755;6</t>
  </si>
  <si>
    <t>402;82;30;52;0;74;28;46;8;2;6;16</t>
  </si>
  <si>
    <t>17/11/2022;02:40;486;5;0</t>
  </si>
  <si>
    <t>333;3864;1521;93;3894;1533;93;1</t>
  </si>
  <si>
    <t>008;19</t>
  </si>
  <si>
    <t>535;7</t>
  </si>
  <si>
    <t>469;145;64;81;9;98;55;43;47;9;38;16</t>
  </si>
  <si>
    <t>17/11/2022;03:10;486;5;0</t>
  </si>
  <si>
    <t>280;3267;1286;78;3278;1290;79;1</t>
  </si>
  <si>
    <t>003;16</t>
  </si>
  <si>
    <t>396;90;44;46;0;89;43;46;1;1;0;16</t>
  </si>
  <si>
    <t>17/11/2022;03:40;486;5;0</t>
  </si>
  <si>
    <t>431;5174;2037;124;5037;1983;121;0</t>
  </si>
  <si>
    <t>974;25</t>
  </si>
  <si>
    <t>963;10</t>
  </si>
  <si>
    <t>219;0</t>
  </si>
  <si>
    <t>623;758;459;299;66;370;261;109;388;198;190;16</t>
  </si>
  <si>
    <t>17/11/2022;04:10;486;5;0</t>
  </si>
  <si>
    <t>383;4475;1761;107;4471;1760;107;0</t>
  </si>
  <si>
    <t>999;22</t>
  </si>
  <si>
    <t>581;8</t>
  </si>
  <si>
    <t>888;0</t>
  </si>
  <si>
    <t>542;1656;1052;604;154;853;556;297;803;496;307;17</t>
  </si>
  <si>
    <t>17/11/2022;04:40;486;5;0</t>
  </si>
  <si>
    <t>311;3600;1417;86;3631;1429;87;1</t>
  </si>
  <si>
    <t>009;18</t>
  </si>
  <si>
    <t>203;7</t>
  </si>
  <si>
    <t>165;0</t>
  </si>
  <si>
    <t>437;194;83;111;7;155;71;84;39;12;27;17</t>
  </si>
  <si>
    <t>00;151</t>
  </si>
  <si>
    <t>17/11/2022;05:10;486;5;0</t>
  </si>
  <si>
    <t>357;4262;1677;102;4158;1637;100;0</t>
  </si>
  <si>
    <t>976;21</t>
  </si>
  <si>
    <t>395;8</t>
  </si>
  <si>
    <t>513;489;245;244;33;272;170;102;217;75;142;17</t>
  </si>
  <si>
    <t>17/11/2022;05:40;486;5;0</t>
  </si>
  <si>
    <t>372;4447;1750;107;4354;1714;104;0</t>
  </si>
  <si>
    <t>979;22</t>
  </si>
  <si>
    <t>340;8</t>
  </si>
  <si>
    <t>793;0</t>
  </si>
  <si>
    <t>536;1463;908;555;104;614;449;165;849;459;390;17</t>
  </si>
  <si>
    <t>17/11/2022;06:10;486;5;0</t>
  </si>
  <si>
    <t>369;4290;1689;103;4315;1698;104;1</t>
  </si>
  <si>
    <t>006;21</t>
  </si>
  <si>
    <t>520;982;569;413;19;506;313;193;476;256;220;17</t>
  </si>
  <si>
    <t>17/11/2022;06:40;486;5;0</t>
  </si>
  <si>
    <t>300;3575;1407;86;3513;1383;84;0</t>
  </si>
  <si>
    <t>983;17</t>
  </si>
  <si>
    <t>976;7</t>
  </si>
  <si>
    <t>075;0</t>
  </si>
  <si>
    <t>431;326;120;206;1;133;71;62;193;49;144;17</t>
  </si>
  <si>
    <t>17/11/2022;07:10;486;5;0</t>
  </si>
  <si>
    <t>299;3709;1460;89;3496;1376;84;0</t>
  </si>
  <si>
    <t>943;18</t>
  </si>
  <si>
    <t>485;7</t>
  </si>
  <si>
    <t>444;577;317;260;38;350;234;116;227;83;144;18</t>
  </si>
  <si>
    <t>17/11/2022;07:40;486;5;0</t>
  </si>
  <si>
    <t>394;4566;1797;110;4606;1813;111;1</t>
  </si>
  <si>
    <t>009;23</t>
  </si>
  <si>
    <t>087;9</t>
  </si>
  <si>
    <t>554;1114;741;373;226;717;540;177;397;201;196;18</t>
  </si>
  <si>
    <t>17/11/2022;08:10;486;5;0</t>
  </si>
  <si>
    <t>382;4399;1731;106;4466;1758;107;1</t>
  </si>
  <si>
    <t>015;22</t>
  </si>
  <si>
    <t>275;8</t>
  </si>
  <si>
    <t>535;724;393;331;17;623;346;277;101;47;54;18</t>
  </si>
  <si>
    <t>17/11/2022;08:40;486;5;0</t>
  </si>
  <si>
    <t>304;3528;1389;85;3553;1398;85;1</t>
  </si>
  <si>
    <t>007;17</t>
  </si>
  <si>
    <t>833;7</t>
  </si>
  <si>
    <t>428;84;35;49;0;84;35;49;0;0;0;18</t>
  </si>
  <si>
    <t>17/11/2022;09:10;486;5;0</t>
  </si>
  <si>
    <t>293;3479;1369;83;3415;1344;82;0</t>
  </si>
  <si>
    <t>982;17</t>
  </si>
  <si>
    <t>486;6</t>
  </si>
  <si>
    <t>420;82;33;49;0;82;33;49;0;0;0;18</t>
  </si>
  <si>
    <t>17/11/2022;09:40;486;5;0</t>
  </si>
  <si>
    <t>429;5347;2104;128;5015;1974;120;0</t>
  </si>
  <si>
    <t>618;10</t>
  </si>
  <si>
    <t>639;242;73;169;10;105;56;49;137;17;120;18</t>
  </si>
  <si>
    <t>17/11/2022;10:10;486;5;0</t>
  </si>
  <si>
    <t>306;3559;1401;85;3575;1407;86;1</t>
  </si>
  <si>
    <t>004;17</t>
  </si>
  <si>
    <t>980;7</t>
  </si>
  <si>
    <t>432;11;0;11;1;0;0;0;11;0;11;18</t>
  </si>
  <si>
    <t>17/11/2022;10:40;486;5;0</t>
  </si>
  <si>
    <t>281;3292;1296;79;3281;1291;79;0</t>
  </si>
  <si>
    <t>996;16</t>
  </si>
  <si>
    <t>604;6</t>
  </si>
  <si>
    <t>398;82;25;57;0;0;0;0;82;25;57;18</t>
  </si>
  <si>
    <t>17/11/2022;11:10;486;5;0</t>
  </si>
  <si>
    <t>334;3748;1475;90;3911;1539;94;1</t>
  </si>
  <si>
    <t>043;19</t>
  </si>
  <si>
    <t>098;7</t>
  </si>
  <si>
    <t>458;247;112;135;31;90;63;27;157;49;108;19</t>
  </si>
  <si>
    <t>17/11/2022;11:40;486;5;0</t>
  </si>
  <si>
    <t>345;3827;1506;92;4034;1588;97;1</t>
  </si>
  <si>
    <t>054;19</t>
  </si>
  <si>
    <t>693;0</t>
  </si>
  <si>
    <t>469;61;16;45;0;0;0;0;61;16;45;19</t>
  </si>
  <si>
    <t>17/11/2022;12:10;486;5;0</t>
  </si>
  <si>
    <t>277;3156;1242;76;3236;1274;78;1</t>
  </si>
  <si>
    <t>025;16</t>
  </si>
  <si>
    <t>018;6</t>
  </si>
  <si>
    <t>384;14;0;14;0;0;0;0;14;0;14;19</t>
  </si>
  <si>
    <t>17/11/2022;12:40;486;5;0</t>
  </si>
  <si>
    <t>282;3337;1313;80;3295;1297;79;0</t>
  </si>
  <si>
    <t>987;16</t>
  </si>
  <si>
    <t>793;6</t>
  </si>
  <si>
    <t>403;35;0;35;0;0;0;0;35;0;35;19</t>
  </si>
  <si>
    <t>14/11/2022;15:10;500;6;0</t>
  </si>
  <si>
    <t>335;4887;1949;124;3721;1484;94;0</t>
  </si>
  <si>
    <t>761;23</t>
  </si>
  <si>
    <t>377;9</t>
  </si>
  <si>
    <t>591;2589;1839;750;632;1648;1263;385;941;576;365;0</t>
  </si>
  <si>
    <t>14/11/2022;15:40;500;6;0</t>
  </si>
  <si>
    <t>354;5026;2005;127;3928;1567;99;0</t>
  </si>
  <si>
    <t>782;24</t>
  </si>
  <si>
    <t>153;9</t>
  </si>
  <si>
    <t>633;0</t>
  </si>
  <si>
    <t>611;2942;2178;764;497;2045;1600;445;897;578;319;0</t>
  </si>
  <si>
    <t>14/11/2022;16:10;500;6;0</t>
  </si>
  <si>
    <t>326;4547;1813;115;3614;1442;91;0</t>
  </si>
  <si>
    <t>795;21</t>
  </si>
  <si>
    <t>917;8</t>
  </si>
  <si>
    <t>741;0</t>
  </si>
  <si>
    <t>554;2557;1849;708;419;1749;1347;402;808;502;306;0</t>
  </si>
  <si>
    <t>14/11/2022;16:40;500;6;0</t>
  </si>
  <si>
    <t>334;4595;1832;116;3700;1475;94;0</t>
  </si>
  <si>
    <t>805;22</t>
  </si>
  <si>
    <t>199;8</t>
  </si>
  <si>
    <t>562;2091;1441;650;467;1251;965;286;840;476;364;0</t>
  </si>
  <si>
    <t>14/11/2022;17:10;500;6;0</t>
  </si>
  <si>
    <t>346;4611;1839;117;3838;1531;97;0</t>
  </si>
  <si>
    <t>417;8</t>
  </si>
  <si>
    <t>567;2050;1386;664;506;1236;967;269;814;419;395;0</t>
  </si>
  <si>
    <t>14/11/2022;17:40;500;6;0</t>
  </si>
  <si>
    <t>344;4296;1713;109;3821;1524;97;0</t>
  </si>
  <si>
    <t>155;8</t>
  </si>
  <si>
    <t>437;0</t>
  </si>
  <si>
    <t>535;2229;1584;645;345;1471;1129;342;758;455;303;0</t>
  </si>
  <si>
    <t>14/11/2022;18:10;500;6;0</t>
  </si>
  <si>
    <t>332;4179;1667;106;3678;1467;93;0</t>
  </si>
  <si>
    <t>880;20</t>
  </si>
  <si>
    <t>537;8</t>
  </si>
  <si>
    <t>520;1661;1089;572;233;999;746;253;662;343;319;0</t>
  </si>
  <si>
    <t>14/11/2022;18:40;500;6;0</t>
  </si>
  <si>
    <t>333;3894;1553;99;3694;1473;93;0</t>
  </si>
  <si>
    <t>949;19</t>
  </si>
  <si>
    <t>431;7</t>
  </si>
  <si>
    <t>492;1010;625;385;136;586;408;178;424;217;207;0</t>
  </si>
  <si>
    <t>14/11/2022;19:10;500;6;0</t>
  </si>
  <si>
    <t>366;4249;1695;107;4066;1622;103;0</t>
  </si>
  <si>
    <t>957;21</t>
  </si>
  <si>
    <t>242;8</t>
  </si>
  <si>
    <t>472;0</t>
  </si>
  <si>
    <t>537;1118;674;444;149;694;452;242;424;222;202;0</t>
  </si>
  <si>
    <t>14/11/2022;19:40;500;6;0</t>
  </si>
  <si>
    <t>295;3583;1429;91;3274;1306;83;0</t>
  </si>
  <si>
    <t>914;17</t>
  </si>
  <si>
    <t>740;7</t>
  </si>
  <si>
    <t>449;306;107;199;33;83;60;23;223;47;176;0</t>
  </si>
  <si>
    <t>14/11/2022;20:10;500;6;0</t>
  </si>
  <si>
    <t>207;2663;1062;67;2296;916;58;0</t>
  </si>
  <si>
    <t>862;13</t>
  </si>
  <si>
    <t>034;5</t>
  </si>
  <si>
    <t>198;0</t>
  </si>
  <si>
    <t>330;19;0;19;0;0;0;0;19;0;19;0</t>
  </si>
  <si>
    <t>14/11/2022;20:40;500;6;0</t>
  </si>
  <si>
    <t>193;2545;1015;64;2142;854;54;0</t>
  </si>
  <si>
    <t>842;12</t>
  </si>
  <si>
    <t>401;4</t>
  </si>
  <si>
    <t>946;0</t>
  </si>
  <si>
    <t>314;12;0;12;0;0;0;0;12;0;12;0</t>
  </si>
  <si>
    <t>14/11/2022;21:10;500;6;0</t>
  </si>
  <si>
    <t>376;4964;1980;126;4167;1662;105;0</t>
  </si>
  <si>
    <t>840;24</t>
  </si>
  <si>
    <t>170;9</t>
  </si>
  <si>
    <t>640;0</t>
  </si>
  <si>
    <t>612;1989;1327;662;559;1226;966;260;763;361;402;0</t>
  </si>
  <si>
    <t>14/11/2022;21:40;500;6;0</t>
  </si>
  <si>
    <t>396;4921;1963;125;4396;1753;111;0</t>
  </si>
  <si>
    <t>893;24</t>
  </si>
  <si>
    <t>256;9</t>
  </si>
  <si>
    <t>674;0</t>
  </si>
  <si>
    <t>614;1778;1251;527;221;1188;892;296;590;359;231;1</t>
  </si>
  <si>
    <t>14/11/2022;22:10;500;6;0</t>
  </si>
  <si>
    <t>256;3293;1313;83;2838;1132;72;0</t>
  </si>
  <si>
    <t>862;16</t>
  </si>
  <si>
    <t>118;6</t>
  </si>
  <si>
    <t>408;513;320;193;0;0;0;0;513;320;193;1</t>
  </si>
  <si>
    <t>14/11/2022;22:40;500;6;0</t>
  </si>
  <si>
    <t>273;3586;1430;91;3038;1212;77;0</t>
  </si>
  <si>
    <t>847;17</t>
  </si>
  <si>
    <t>492;6</t>
  </si>
  <si>
    <t>443;533;295;238;135;242;186;56;291;109;182;1</t>
  </si>
  <si>
    <t>14/11/2022;23:10;500;6;0</t>
  </si>
  <si>
    <t>203;2728;1088;69;2248;897;57;0</t>
  </si>
  <si>
    <t>824;13</t>
  </si>
  <si>
    <t>239;5</t>
  </si>
  <si>
    <t>335;90;43;47;6;34;27;7;56;16;40;1</t>
  </si>
  <si>
    <t>14/11/2022;23:40;500;6;0</t>
  </si>
  <si>
    <t>193;2687;1072;68;2137;852;54;0</t>
  </si>
  <si>
    <t>795;12</t>
  </si>
  <si>
    <t>954;5</t>
  </si>
  <si>
    <t>328;62;4;58;0;0;0;0;62;4;58;1</t>
  </si>
  <si>
    <t>15/11/2022;00:10;500;6;0</t>
  </si>
  <si>
    <t>335;4677;1865;118;3721;1484;94;0</t>
  </si>
  <si>
    <t>796;22</t>
  </si>
  <si>
    <t>547;8</t>
  </si>
  <si>
    <t>570;775;380;395;272;290;208;82;485;172;313;1</t>
  </si>
  <si>
    <t>15/11/2022;00:40;500;6;0</t>
  </si>
  <si>
    <t>348;4465;1781;113;3859;1539;98;0</t>
  </si>
  <si>
    <t>864;21</t>
  </si>
  <si>
    <t>553;1475;997;478;291;954;730;224;521;267;254;1</t>
  </si>
  <si>
    <t>15/11/2022;01:10;500;6;0</t>
  </si>
  <si>
    <t>265;3294;1314;83;2942;1173;74;0</t>
  </si>
  <si>
    <t>893;16</t>
  </si>
  <si>
    <t>236;6</t>
  </si>
  <si>
    <t>411;170;34;136;0;0;0;0;170;34;136;1</t>
  </si>
  <si>
    <t>15/11/2022;01:40;500;6;0</t>
  </si>
  <si>
    <t>205;2547;1016;64;2270;905;57;0</t>
  </si>
  <si>
    <t>891;12</t>
  </si>
  <si>
    <t>548;5</t>
  </si>
  <si>
    <t>004;0</t>
  </si>
  <si>
    <t>317;28;8;20;0;0;0;0;28;8;20;1</t>
  </si>
  <si>
    <t>15/11/2022;02:10;500;6;0</t>
  </si>
  <si>
    <t>207;2739;1092;69;2308;920;58;0</t>
  </si>
  <si>
    <t>843;13</t>
  </si>
  <si>
    <t>346;5</t>
  </si>
  <si>
    <t>338;160;23;137;0;0;0;0;160;23;137;1</t>
  </si>
  <si>
    <t>15/11/2022;02:40;500;6;0</t>
  </si>
  <si>
    <t>256;3363;1341;85;2838;1132;72;0</t>
  </si>
  <si>
    <t>844;16</t>
  </si>
  <si>
    <t>395;6</t>
  </si>
  <si>
    <t>415;1498;1138;360;246;795;630;165;703;508;195;1</t>
  </si>
  <si>
    <t>15/11/2022;03:10;500;6;0</t>
  </si>
  <si>
    <t>394;4612;1839;117;4369;1743;111;0</t>
  </si>
  <si>
    <t>947;23</t>
  </si>
  <si>
    <t>008;9</t>
  </si>
  <si>
    <t>582;1486;1030;456;254;870;667;203;616;363;253;1</t>
  </si>
  <si>
    <t>15/11/2022;03:40;500;6;0</t>
  </si>
  <si>
    <t>348;4148;1654;105;3864;1541;98;0</t>
  </si>
  <si>
    <t>522;1568;1099;469;503;984;782;202;584;317;267;1</t>
  </si>
  <si>
    <t>15/11/2022;04:10;500;6;0</t>
  </si>
  <si>
    <t>415;4848;1933;123;4608;1838;117;0</t>
  </si>
  <si>
    <t>951;24</t>
  </si>
  <si>
    <t>201;9</t>
  </si>
  <si>
    <t>612;2148;1538;610;326;1420;1106;314;728;432;296;1</t>
  </si>
  <si>
    <t>15/11/2022;04:40;500;6;0</t>
  </si>
  <si>
    <t>367;4550;1814;115;4072;1624;103;0</t>
  </si>
  <si>
    <t>895;22</t>
  </si>
  <si>
    <t>947;0</t>
  </si>
  <si>
    <t>568;2421;1767;654;476;1499;1189;310;922;578;344;1</t>
  </si>
  <si>
    <t>15/11/2022;05:10;500;6;0</t>
  </si>
  <si>
    <t>369;4807;1917;122;4093;1632;104;0</t>
  </si>
  <si>
    <t>851;23</t>
  </si>
  <si>
    <t>473;9</t>
  </si>
  <si>
    <t>594;991;610;381;198;493;383;110;498;227;271;1</t>
  </si>
  <si>
    <t>15/11/2022;05:40;500;6;0</t>
  </si>
  <si>
    <t>235;3090;1232;78;2610;1041;66;0</t>
  </si>
  <si>
    <t>063;6</t>
  </si>
  <si>
    <t>008;0</t>
  </si>
  <si>
    <t>381;122;51;71;0;0;0;0;122;51;71;1</t>
  </si>
  <si>
    <t>15/11/2022;06:10;500;6;0</t>
  </si>
  <si>
    <t>190;2555;1019;65;2105;839;53;0</t>
  </si>
  <si>
    <t>824;12</t>
  </si>
  <si>
    <t>398;4</t>
  </si>
  <si>
    <t>314;248;134;114;31;80;67;13;168;67;101;2</t>
  </si>
  <si>
    <t>15/11/2022;06:40;500;6;0</t>
  </si>
  <si>
    <t>354;4694;1872;119;3923;1564;99;0</t>
  </si>
  <si>
    <t>838;9</t>
  </si>
  <si>
    <t>108;0</t>
  </si>
  <si>
    <t>578;1313;772;541;432;762;566;196;551;206;345;2</t>
  </si>
  <si>
    <t>15/11/2022;07:10;500;6;0</t>
  </si>
  <si>
    <t>337;4197;1674;106;3742;1492;95;0</t>
  </si>
  <si>
    <t>892;20</t>
  </si>
  <si>
    <t>523;1460;948;512;288;811;626;185;649;322;327;2</t>
  </si>
  <si>
    <t>15/11/2022;07:40;500;6;0</t>
  </si>
  <si>
    <t>378;4623;1844;117;4194;1673;106;0</t>
  </si>
  <si>
    <t>907;22</t>
  </si>
  <si>
    <t>857;9</t>
  </si>
  <si>
    <t>578;3192;2357;835;492;2217;1729;488;975;628;347;2</t>
  </si>
  <si>
    <t>15/11/2022;08:10;500;6;0</t>
  </si>
  <si>
    <t>365;4715;1880;119;4045;1613;102;0</t>
  </si>
  <si>
    <t>858;23</t>
  </si>
  <si>
    <t>195;0</t>
  </si>
  <si>
    <t>583;2634;1885;749;350;1765;1382;383;869;503;366;2</t>
  </si>
  <si>
    <t>15/11/2022;08:40;500;6;0</t>
  </si>
  <si>
    <t>321;3948;1574;100;3556;1418;90;0</t>
  </si>
  <si>
    <t>901;19</t>
  </si>
  <si>
    <t>490;7</t>
  </si>
  <si>
    <t>773;0</t>
  </si>
  <si>
    <t>493;1227;727;500;247;624;445;179;603;282;321;2</t>
  </si>
  <si>
    <t>15/11/2022;09:10;500;6;0</t>
  </si>
  <si>
    <t>262;3240;1292;82;2908;1160;74;0</t>
  </si>
  <si>
    <t>984;6</t>
  </si>
  <si>
    <t>404;183;25;158;2;4;3;1;179;22;157;2</t>
  </si>
  <si>
    <t>15/11/2022;09:40;500;6;0</t>
  </si>
  <si>
    <t>186;2479;988;63;2062;823;52;0</t>
  </si>
  <si>
    <t>832;12</t>
  </si>
  <si>
    <t>049;4</t>
  </si>
  <si>
    <t>805;0</t>
  </si>
  <si>
    <t>305;86;8;78;0;0;0;0;86;8;78;2</t>
  </si>
  <si>
    <t>15/11/2022;10:10;500;6;0</t>
  </si>
  <si>
    <t>178;2536;1011;64;1977;789;50;0</t>
  </si>
  <si>
    <t>780;12</t>
  </si>
  <si>
    <t>181;4</t>
  </si>
  <si>
    <t>858;0</t>
  </si>
  <si>
    <t>308;80;25;55;0;2;2;0;78;23;55;2</t>
  </si>
  <si>
    <t>15/11/2022;10:40;500;6;0</t>
  </si>
  <si>
    <t>301;4075;1625;103;3338;1331;84;0</t>
  </si>
  <si>
    <t>752;7</t>
  </si>
  <si>
    <t>500;505;246;259;141;191;147;44;314;99;215;2</t>
  </si>
  <si>
    <t>15/11/2022;11:10;500;6;0</t>
  </si>
  <si>
    <t>202;2607;1040;66;2243;895;57;0</t>
  </si>
  <si>
    <t>861;12</t>
  </si>
  <si>
    <t>754;5</t>
  </si>
  <si>
    <t>323;137;77;60;0;0;0;0;137;77;60;2</t>
  </si>
  <si>
    <t>15/11/2022;11:40;500;6;0</t>
  </si>
  <si>
    <t>181;2475;987;63;2009;801;51;0</t>
  </si>
  <si>
    <t>812;11</t>
  </si>
  <si>
    <t>976;4</t>
  </si>
  <si>
    <t>303;70;27;43;0;0;0;0;70;27;43;2</t>
  </si>
  <si>
    <t>15/11/2022;12:10;500;6;0</t>
  </si>
  <si>
    <t>211;0</t>
  </si>
  <si>
    <t>202;0</t>
  </si>
  <si>
    <t>163;2351;938;59;1813;723;46;0</t>
  </si>
  <si>
    <t>771;11</t>
  </si>
  <si>
    <t>270;4</t>
  </si>
  <si>
    <t>285;111;49;62;0;0;0;0;111;49;62;2</t>
  </si>
  <si>
    <t>15/11/2022;12:40;500;6;0</t>
  </si>
  <si>
    <t>175;2552;1018;65;1945;776;49;0</t>
  </si>
  <si>
    <t>762;12</t>
  </si>
  <si>
    <t>210;4</t>
  </si>
  <si>
    <t>870;0</t>
  </si>
  <si>
    <t>309;81;28;53;0;0;0;0;81;28;53;2</t>
  </si>
  <si>
    <t>15/11/2022;13:10;500;6;0</t>
  </si>
  <si>
    <t>174;2547;1016;64;1935;772;49;0</t>
  </si>
  <si>
    <t>760;12</t>
  </si>
  <si>
    <t>178;4</t>
  </si>
  <si>
    <t>857;0</t>
  </si>
  <si>
    <t>308;113;39;74;0;0;0;0;113;39;74;2</t>
  </si>
  <si>
    <t>15/11/2022;13:40;500;6;0</t>
  </si>
  <si>
    <t>308;4477;1785;113;3413;1361;86;0</t>
  </si>
  <si>
    <t>762;21</t>
  </si>
  <si>
    <t>418;8</t>
  </si>
  <si>
    <t>542;711;295;416;293;206;161;45;505;134;371;2</t>
  </si>
  <si>
    <t>15/11/2022;14:10;500;6;0</t>
  </si>
  <si>
    <t>276;3621;1444;92;3062;1221;77;0</t>
  </si>
  <si>
    <t>846;17</t>
  </si>
  <si>
    <t>656;7</t>
  </si>
  <si>
    <t>447;348;132;216;11;36;28;8;312;104;208;2</t>
  </si>
  <si>
    <t>15/11/2022;14:40;500;6;0</t>
  </si>
  <si>
    <t>183;2523;1006;64;2025;808;51;0</t>
  </si>
  <si>
    <t>803;12</t>
  </si>
  <si>
    <t>185;4</t>
  </si>
  <si>
    <t>860;0</t>
  </si>
  <si>
    <t>308;74;11;63;0;0;0;0;74;11;63;2</t>
  </si>
  <si>
    <t>15/11/2022;15:10;500;6;0</t>
  </si>
  <si>
    <t>176;2543;1014;64;1951;778;49;0</t>
  </si>
  <si>
    <t>179;4</t>
  </si>
  <si>
    <t>308;88;24;64;0;0;0;0;88;24;64;2</t>
  </si>
  <si>
    <t>15/11/2022;15:40;500;6;0</t>
  </si>
  <si>
    <t>174;2549;1016;64;1930;770;49;0</t>
  </si>
  <si>
    <t>757;12</t>
  </si>
  <si>
    <t>308;138;39;99;0;0;0;0;138;39;99;2</t>
  </si>
  <si>
    <t>15/11/2022;16:10;500;6;0</t>
  </si>
  <si>
    <t>346;4716;1881;119;3838;1531;97;0</t>
  </si>
  <si>
    <t>814;22</t>
  </si>
  <si>
    <t>832;9</t>
  </si>
  <si>
    <t>106;0</t>
  </si>
  <si>
    <t>578;775;354;421;291;285;201;84;490;153;337;2</t>
  </si>
  <si>
    <t>15/11/2022;16:40;500;6;0</t>
  </si>
  <si>
    <t>275;3483;1389;88;3051;1217;77;0</t>
  </si>
  <si>
    <t>876;17</t>
  </si>
  <si>
    <t>102;6</t>
  </si>
  <si>
    <t>821;0</t>
  </si>
  <si>
    <t>433;1663;1015;648;62;907;584;323;756;431;325;2</t>
  </si>
  <si>
    <t>15/11/2022;17:10;500;6;0</t>
  </si>
  <si>
    <t>340;4505;1797;114;3774;1505;95;0</t>
  </si>
  <si>
    <t>838;21</t>
  </si>
  <si>
    <t>928;8</t>
  </si>
  <si>
    <t>555;1185;677;508;174;681;438;243;504;239;265;2</t>
  </si>
  <si>
    <t>15/11/2022;17:40;500;6;0</t>
  </si>
  <si>
    <t>274;3382;1349;86;3035;1210;77;0</t>
  </si>
  <si>
    <t>897;16</t>
  </si>
  <si>
    <t>655;0</t>
  </si>
  <si>
    <t>422;159;42;117;0;93;28;65;66;14;52;2</t>
  </si>
  <si>
    <t>15/11/2022;18:10;500;6;0</t>
  </si>
  <si>
    <t>236;2832;1130;72;2622;1046;66;0</t>
  </si>
  <si>
    <t>926;14</t>
  </si>
  <si>
    <t>062;5</t>
  </si>
  <si>
    <t>608;0</t>
  </si>
  <si>
    <t>356;52;25;27;0;31;12;19;21;13;8;2</t>
  </si>
  <si>
    <t>15/11/2022;18:40;500;6;0</t>
  </si>
  <si>
    <t>211;2650;1057;67;2344;935;59;0</t>
  </si>
  <si>
    <t>884;13</t>
  </si>
  <si>
    <t>038;5</t>
  </si>
  <si>
    <t>330;136;49;87;3;63;25;38;73;24;49;2</t>
  </si>
  <si>
    <t>15/11/2022;19:10;500;6;0</t>
  </si>
  <si>
    <t>194;2525;1007;64;2153;859;54;0</t>
  </si>
  <si>
    <t>332;4</t>
  </si>
  <si>
    <t>312;85;53;32;0;54;27;27;31;26;5;2</t>
  </si>
  <si>
    <t>15/11/2022;19:40;500;6;0</t>
  </si>
  <si>
    <t>332;4283;1708;108;3684;1469;93;0</t>
  </si>
  <si>
    <t>860;20</t>
  </si>
  <si>
    <t>953;8</t>
  </si>
  <si>
    <t>530;822;414;408;242;365;239;126;457;175;282;3</t>
  </si>
  <si>
    <t>15/11/2022;20:10;500;6;0</t>
  </si>
  <si>
    <t>275;3327;1327;84;3046;1215;77;0</t>
  </si>
  <si>
    <t>916;16</t>
  </si>
  <si>
    <t>478;6</t>
  </si>
  <si>
    <t>417;107;44;63;2;75;32;43;32;12;20;3</t>
  </si>
  <si>
    <t>15/11/2022;20:40;500;6;0</t>
  </si>
  <si>
    <t>348;0</t>
  </si>
  <si>
    <t>302;3405;1358;86;3349;1336;85;0</t>
  </si>
  <si>
    <t>123;6</t>
  </si>
  <si>
    <t>433;996;659;337;187;693;487;206;303;172;131;3</t>
  </si>
  <si>
    <t>15/11/2022;21:10;500;6;0</t>
  </si>
  <si>
    <t>359;4256;1697;108;3987;1590;101;0</t>
  </si>
  <si>
    <t>937;21</t>
  </si>
  <si>
    <t>536;1401;912;489;183;882;676;206;519;236;283;3</t>
  </si>
  <si>
    <t>15/11/2022;21:40;500;6;0</t>
  </si>
  <si>
    <t>385;4287;1710;108;4268;1702;108;0</t>
  </si>
  <si>
    <t>617;8</t>
  </si>
  <si>
    <t>621;0</t>
  </si>
  <si>
    <t>547;2271;1650;621;295;1592;1208;384;679;442;237;3</t>
  </si>
  <si>
    <t>15/11/2022;22:10;500;6;0</t>
  </si>
  <si>
    <t>356;4049;1615;102;3954;1577;100;0</t>
  </si>
  <si>
    <t>977;20</t>
  </si>
  <si>
    <t>332;8</t>
  </si>
  <si>
    <t>514;907;537;370;79;661;412;249;246;125;121;3</t>
  </si>
  <si>
    <t>15/11/2022;22:40;500;6;0</t>
  </si>
  <si>
    <t>334;3857;1538;98;3700;1475;94;0</t>
  </si>
  <si>
    <t>959;19</t>
  </si>
  <si>
    <t>293;7</t>
  </si>
  <si>
    <t>694;0</t>
  </si>
  <si>
    <t>488;821;490;331;173;421;322;99;400;168;232;3</t>
  </si>
  <si>
    <t>15/11/2022;23:10;500;6;0</t>
  </si>
  <si>
    <t>272;3211;1280;81;3019;1204;76;0</t>
  </si>
  <si>
    <t>940;15</t>
  </si>
  <si>
    <t>992;6</t>
  </si>
  <si>
    <t>405;142;38;104;1;36;28;8;106;10;96;3</t>
  </si>
  <si>
    <t>15/11/2022;23:40;500;6;0</t>
  </si>
  <si>
    <t>199;2369;945;60;2211;882;56;0</t>
  </si>
  <si>
    <t>933;11</t>
  </si>
  <si>
    <t>783;4</t>
  </si>
  <si>
    <t>298;395;223;172;60;168;137;31;227;86;141;3</t>
  </si>
  <si>
    <t>16/11/2022;00:10;500;6;0</t>
  </si>
  <si>
    <t>350;4294;1712;109;3896;1554;99;0</t>
  </si>
  <si>
    <t>907;21</t>
  </si>
  <si>
    <t>230;8</t>
  </si>
  <si>
    <t>467;0</t>
  </si>
  <si>
    <t>537;1124;668;456;317;598;453;145;526;215;311;3</t>
  </si>
  <si>
    <t>16/11/2022;00:40;500;6;0</t>
  </si>
  <si>
    <t>362;4230;1687;107;4018;1603;102;0</t>
  </si>
  <si>
    <t>950;21</t>
  </si>
  <si>
    <t>115;8</t>
  </si>
  <si>
    <t>534;1454;1010;444;244;877;658;219;577;352;225;3</t>
  </si>
  <si>
    <t>16/11/2022;01:10;500;6;0</t>
  </si>
  <si>
    <t>348;4060;1619;103;3864;1541;98;0</t>
  </si>
  <si>
    <t>952;20</t>
  </si>
  <si>
    <t>273;8</t>
  </si>
  <si>
    <t>085;0</t>
  </si>
  <si>
    <t>513;666;375;291;68;491;274;217;175;101;74;3</t>
  </si>
  <si>
    <t>16/11/2022;01:40;500;6;0</t>
  </si>
  <si>
    <t>310;3820;1524;97;3439;1372;87;0</t>
  </si>
  <si>
    <t>900;18</t>
  </si>
  <si>
    <t>859;7</t>
  </si>
  <si>
    <t>477;656;392;264;242;311;256;55;345;136;209;3</t>
  </si>
  <si>
    <t>16/11/2022;02:10;500;6;0</t>
  </si>
  <si>
    <t>227;2727;1088;69;2520;1005;64;0</t>
  </si>
  <si>
    <t>535;5</t>
  </si>
  <si>
    <t>342;40;11;29;0;3;1;2;37;10;27;3</t>
  </si>
  <si>
    <t>16/11/2022;02:40;500;6;0</t>
  </si>
  <si>
    <t>219;2697;1076;68;2434;971;62;0</t>
  </si>
  <si>
    <t>903;13</t>
  </si>
  <si>
    <t>321;5</t>
  </si>
  <si>
    <t>337;42;17;25;0;16;6;10;26;11;15;4</t>
  </si>
  <si>
    <t>16/11/2022;03:10;500;6;0</t>
  </si>
  <si>
    <t>199;2634;1051;67;2206;880;56;0</t>
  </si>
  <si>
    <t>837;12</t>
  </si>
  <si>
    <t>820;5</t>
  </si>
  <si>
    <t>324;63;10;53;0;0;0;0;63;10;53;4</t>
  </si>
  <si>
    <t>16/11/2022;03:40;500;6;0</t>
  </si>
  <si>
    <t>378;5150;2054;130;4194;1673;106;0</t>
  </si>
  <si>
    <t>814;24</t>
  </si>
  <si>
    <t>933;9</t>
  </si>
  <si>
    <t>631;803;524;279;214;440;342;98;363;182;181;4</t>
  </si>
  <si>
    <t>16/11/2022;04:10;500;6;0</t>
  </si>
  <si>
    <t>296;3634;1449;92;3280;1308;83;0</t>
  </si>
  <si>
    <t>903;17</t>
  </si>
  <si>
    <t>948;7</t>
  </si>
  <si>
    <t>454;108;33;75;5;23;19;4;85;14;71;4</t>
  </si>
  <si>
    <t>16/11/2022;04:40;500;6;0</t>
  </si>
  <si>
    <t>216;2550;1017;65;2392;954;61;0</t>
  </si>
  <si>
    <t>695;5</t>
  </si>
  <si>
    <t>321;63;14;49;0;0;0;0;63;14;49;4</t>
  </si>
  <si>
    <t>16/11/2022;05:10;500;6;0</t>
  </si>
  <si>
    <t>206;2632;1050;67;2280;909;58;0</t>
  </si>
  <si>
    <t>866;12</t>
  </si>
  <si>
    <t>895;5</t>
  </si>
  <si>
    <t>143;0</t>
  </si>
  <si>
    <t>326;67;23;44;0;4;2;2;63;21;42;4</t>
  </si>
  <si>
    <t>16/11/2022;05:40;500;6;0</t>
  </si>
  <si>
    <t>319;4075;1625;103;3540;1412;90;0</t>
  </si>
  <si>
    <t>974;7</t>
  </si>
  <si>
    <t>505;830;490;340;167;411;327;84;419;163;256;4</t>
  </si>
  <si>
    <t>16/11/2022;06:10;500;6;0</t>
  </si>
  <si>
    <t>331;3934;1569;100;3673;1465;93;0</t>
  </si>
  <si>
    <t>934;19</t>
  </si>
  <si>
    <t>568;7</t>
  </si>
  <si>
    <t>804;0</t>
  </si>
  <si>
    <t>495;1521;1063;458;161;881;708;173;640;355;285;4</t>
  </si>
  <si>
    <t>16/11/2022;06:40;500;6;0</t>
  </si>
  <si>
    <t>316;3645;1454;92;3503;1397;89;0</t>
  </si>
  <si>
    <t>961;18</t>
  </si>
  <si>
    <t>241;7</t>
  </si>
  <si>
    <t>461;305;122;183;0;10;7;3;295;115;180;4</t>
  </si>
  <si>
    <t>16/11/2022;07:10;500;6;0</t>
  </si>
  <si>
    <t>353;3993;1593;101;3917;1562;99;0</t>
  </si>
  <si>
    <t>981;20</t>
  </si>
  <si>
    <t>069;8</t>
  </si>
  <si>
    <t>508;2101;1540;561;356;1446;1132;314;655;408;247;4</t>
  </si>
  <si>
    <t>16/11/2022;07:40;500;6;0</t>
  </si>
  <si>
    <t>431;5030;2006;127;4784;1908;121;0</t>
  </si>
  <si>
    <t>951;25</t>
  </si>
  <si>
    <t>113;10</t>
  </si>
  <si>
    <t>635;2324;1697;627;482;1470;1142;328;854;555;299;5</t>
  </si>
  <si>
    <t>16/11/2022;08:10;500;6;0</t>
  </si>
  <si>
    <t>402;4625;1844;117;4454;1776;113;0</t>
  </si>
  <si>
    <t>963;23</t>
  </si>
  <si>
    <t>586;2192;1593;599;346;1539;1184;355;653;409;244;5</t>
  </si>
  <si>
    <t>16/11/2022;08:40;500;6;0</t>
  </si>
  <si>
    <t>385;4498;1794;114;4268;1702;108;0</t>
  </si>
  <si>
    <t>949;22</t>
  </si>
  <si>
    <t>447;8</t>
  </si>
  <si>
    <t>952;0</t>
  </si>
  <si>
    <t>568;918;546;372;175;471;330;141;447;216;231;5</t>
  </si>
  <si>
    <t>16/11/2022;09:10;500;6;0</t>
  </si>
  <si>
    <t>312;3603;1437;91;3466;1382;88;0</t>
  </si>
  <si>
    <t>962;18</t>
  </si>
  <si>
    <t>031;7</t>
  </si>
  <si>
    <t>456;775;413;362;35;414;263;151;361;150;211;5</t>
  </si>
  <si>
    <t>16/11/2022;09:40;500;6;0</t>
  </si>
  <si>
    <t>322;3872;1544;98;3577;1427;91;0</t>
  </si>
  <si>
    <t>924;19</t>
  </si>
  <si>
    <t>215;7</t>
  </si>
  <si>
    <t>663;0</t>
  </si>
  <si>
    <t>486;850;531;319;113;493;359;134;357;172;185;5</t>
  </si>
  <si>
    <t>16/11/2022;10:10;500;6;0</t>
  </si>
  <si>
    <t>322;3907;1558;99;3577;1427;91;0</t>
  </si>
  <si>
    <t>916;19</t>
  </si>
  <si>
    <t>353;7</t>
  </si>
  <si>
    <t>719;0</t>
  </si>
  <si>
    <t>490;1197;656;541;179;626;417;209;571;239;332;5</t>
  </si>
  <si>
    <t>16/11/2022;10:40;500;6;0</t>
  </si>
  <si>
    <t>309;3614;1441;91;3423;1365;87;0</t>
  </si>
  <si>
    <t>028;7</t>
  </si>
  <si>
    <t>456;458;232;226;15;258;140;118;200;92;108;5</t>
  </si>
  <si>
    <t>16/11/2022;11:10;500;6;0</t>
  </si>
  <si>
    <t>285;3350;1336;85;3157;1259;80;0</t>
  </si>
  <si>
    <t>943;16</t>
  </si>
  <si>
    <t>694;6</t>
  </si>
  <si>
    <t>658;0</t>
  </si>
  <si>
    <t>422;362;131;231;4;143;74;69;219;57;162;5</t>
  </si>
  <si>
    <t>16/11/2022;11:40;500;6;0</t>
  </si>
  <si>
    <t>224;2877;1148;73;2482;990;63;0</t>
  </si>
  <si>
    <t>863;14</t>
  </si>
  <si>
    <t>086;5</t>
  </si>
  <si>
    <t>618;0</t>
  </si>
  <si>
    <t>356;43;21;22;0;26;11;15;17;10;7;5</t>
  </si>
  <si>
    <t>16/11/2022;12:10;500;6;0</t>
  </si>
  <si>
    <t>249;3332;1329;84;2759;1100;70;0</t>
  </si>
  <si>
    <t>828;16</t>
  </si>
  <si>
    <t>181;6</t>
  </si>
  <si>
    <t>409;269;119;150;28;113;60;53;156;59;97;5</t>
  </si>
  <si>
    <t>16/11/2022;12:40;500;6;0</t>
  </si>
  <si>
    <t>230;2824;1126;71;2551;1018;65;0</t>
  </si>
  <si>
    <t>952;5</t>
  </si>
  <si>
    <t>353;181;89;92;0;92;46;46;89;43;46;5</t>
  </si>
  <si>
    <t>16/11/2022;13:10;500;6;0</t>
  </si>
  <si>
    <t>223;2738;1092;69;2477;988;63;0</t>
  </si>
  <si>
    <t>905;13</t>
  </si>
  <si>
    <t>532;5</t>
  </si>
  <si>
    <t>342;345;152;193;0;176;75;101;169;77;92;5</t>
  </si>
  <si>
    <t>16/11/2022;13:40;500;6;0</t>
  </si>
  <si>
    <t>220;2818;1124;71;2440;973;62;0</t>
  </si>
  <si>
    <t>866;13</t>
  </si>
  <si>
    <t>349;78;30;48;0;31;15;16;47;15;32;5</t>
  </si>
  <si>
    <t>16/11/2022;14:10;500;6;0</t>
  </si>
  <si>
    <t>186;2547;1016;64;2068;825;52;0</t>
  </si>
  <si>
    <t>812;12</t>
  </si>
  <si>
    <t>326;4</t>
  </si>
  <si>
    <t>916;0</t>
  </si>
  <si>
    <t>312;103;55;48;1;63;28;35;40;27;13;5</t>
  </si>
  <si>
    <t>16/11/2022;14:40;500;6;0</t>
  </si>
  <si>
    <t>262;3329;1328;84;2902;1157;73;0</t>
  </si>
  <si>
    <t>872;16</t>
  </si>
  <si>
    <t>413;114;12;102;0;1;1;0;113;11;102;5</t>
  </si>
  <si>
    <t>16/11/2022;15:10;500;6;0</t>
  </si>
  <si>
    <t>215;2711;1081;69;2381;950;60;0</t>
  </si>
  <si>
    <t>878;13</t>
  </si>
  <si>
    <t>317;5</t>
  </si>
  <si>
    <t>337;25;1;24;1;0;0;0;25;1;24;5</t>
  </si>
  <si>
    <t>16/11/2022;15:40;500;6;0</t>
  </si>
  <si>
    <t>203;2674;1067;68;2254;899;57;0</t>
  </si>
  <si>
    <t>031;5</t>
  </si>
  <si>
    <t>330;16;2;14;1;0;0;0;16;2;14;5</t>
  </si>
  <si>
    <t>16/11/2022;16:10;500;6;0</t>
  </si>
  <si>
    <t>195;2663;1062;67;2163;863;55;0</t>
  </si>
  <si>
    <t>887;5</t>
  </si>
  <si>
    <t>326;16;2;14;0;0;0;0;16;2;14;5</t>
  </si>
  <si>
    <t>16/11/2022;16:40;500;6;0</t>
  </si>
  <si>
    <t>227;3150;1256;80;2514;1003;64;0</t>
  </si>
  <si>
    <t>798;15</t>
  </si>
  <si>
    <t>060;0</t>
  </si>
  <si>
    <t>384;396;246;150;133;183;147;36;213;99;114;5</t>
  </si>
  <si>
    <t>16/11/2022;17:10;500;6;0</t>
  </si>
  <si>
    <t>282;3550;1416;90;3131;1249;79;0</t>
  </si>
  <si>
    <t>882;17</t>
  </si>
  <si>
    <t>453;6</t>
  </si>
  <si>
    <t>961;0</t>
  </si>
  <si>
    <t>442;332;93;239;26;60;52;8;272;41;231;5</t>
  </si>
  <si>
    <t>16/11/2022;17:40;500;6;0</t>
  </si>
  <si>
    <t>221;2781;1109;70;2450;977;62;0</t>
  </si>
  <si>
    <t>881;13</t>
  </si>
  <si>
    <t>346;11;0;11;0;0;0;0;11;0;11;5</t>
  </si>
  <si>
    <t>16/11/2022;18:10;500;6;0</t>
  </si>
  <si>
    <t>207;2821;1125;71;2296;916;58;0</t>
  </si>
  <si>
    <t>814;13</t>
  </si>
  <si>
    <t>657;5</t>
  </si>
  <si>
    <t>346;22;0;22;0;0;0;0;22;0;22;5</t>
  </si>
  <si>
    <t>16/11/2022;18:40;500;6;0</t>
  </si>
  <si>
    <t>283;3724;1485;94;3136;1251;79;0</t>
  </si>
  <si>
    <t>842;18</t>
  </si>
  <si>
    <t>146;7</t>
  </si>
  <si>
    <t>459;590;215;375;251;181;130;51;409;85;324;5</t>
  </si>
  <si>
    <t>16/11/2022;19:10;500;6;0</t>
  </si>
  <si>
    <t>238;2872;1145;73;2636;1051;67;0</t>
  </si>
  <si>
    <t>918;14</t>
  </si>
  <si>
    <t>235;5</t>
  </si>
  <si>
    <t>677;0</t>
  </si>
  <si>
    <t>360;23;0;23;0;0;0;0;23;0;23;5</t>
  </si>
  <si>
    <t>16/11/2022;19:40;500;6;0</t>
  </si>
  <si>
    <t>265;3268;1303;83;2934;1170;74;0</t>
  </si>
  <si>
    <t>898;16</t>
  </si>
  <si>
    <t>125;6</t>
  </si>
  <si>
    <t>408;49;11;38;0;4;3;1;45;8;37;5</t>
  </si>
  <si>
    <t>16/11/2022;20:10;500;6;0</t>
  </si>
  <si>
    <t>307;3864;1541;98;3407;1359;86;0</t>
  </si>
  <si>
    <t>882;18</t>
  </si>
  <si>
    <t>995;7</t>
  </si>
  <si>
    <t>481;532;236;296;191;195;142;53;337;94;243;5</t>
  </si>
  <si>
    <t>16/11/2022;20:40;500;6;0</t>
  </si>
  <si>
    <t>273;3155;1258;80;3030;1208;77;0</t>
  </si>
  <si>
    <t>960;15</t>
  </si>
  <si>
    <t>785;6</t>
  </si>
  <si>
    <t>399;884;660;224;186;579;478;101;305;182;123;5</t>
  </si>
  <si>
    <t>16/11/2022;21:10;500;6;0</t>
  </si>
  <si>
    <t>350;4072;1624;103;3886;1550;98;0</t>
  </si>
  <si>
    <t>954;20</t>
  </si>
  <si>
    <t>344;8</t>
  </si>
  <si>
    <t>114;0</t>
  </si>
  <si>
    <t>515;744;477;267;207;439;344;95;305;133;172;6</t>
  </si>
  <si>
    <t>16/11/2022;21:40;500;6;0</t>
  </si>
  <si>
    <t>368;4267;1702;108;4077;1626;103;0</t>
  </si>
  <si>
    <t>955;21</t>
  </si>
  <si>
    <t>326;8</t>
  </si>
  <si>
    <t>540;1969;1416;553;232;1293;984;309;676;432;244;6</t>
  </si>
  <si>
    <t>16/11/2022;22:10;500;6;0</t>
  </si>
  <si>
    <t>327;3789;1511;96;3625;1446;92;0</t>
  </si>
  <si>
    <t>957;18</t>
  </si>
  <si>
    <t>942;7</t>
  </si>
  <si>
    <t>479;1254;825;429;128;872;605;267;382;220;162;6</t>
  </si>
  <si>
    <t>16/11/2022;22:40;500;6;0</t>
  </si>
  <si>
    <t>343;4068;1622;103;3816;1522;97;0</t>
  </si>
  <si>
    <t>253;8</t>
  </si>
  <si>
    <t>512;821;539;282;84;538;383;155;283;156;127;6</t>
  </si>
  <si>
    <t>16/11/2022;23:10;500;6;0</t>
  </si>
  <si>
    <t>314;3827;1526;97;3482;1389;88;0</t>
  </si>
  <si>
    <t>910;18</t>
  </si>
  <si>
    <t>931;7</t>
  </si>
  <si>
    <t>479;1030;682;348;202;639;497;142;391;185;206;6</t>
  </si>
  <si>
    <t>16/11/2022;23:40;500;6;0</t>
  </si>
  <si>
    <t>301;3741;1492;95;3338;1331;84;0</t>
  </si>
  <si>
    <t>892;18</t>
  </si>
  <si>
    <t>437;7</t>
  </si>
  <si>
    <t>466;142;66;76;11;35;28;7;107;38;69;6</t>
  </si>
  <si>
    <t>17/11/2022;00:10;500;6;0</t>
  </si>
  <si>
    <t>220;2783;1110;70;2440;973;62;0</t>
  </si>
  <si>
    <t>877;13</t>
  </si>
  <si>
    <t>346;10;4;6;0;0;0;0;10;4;6;6</t>
  </si>
  <si>
    <t>17/11/2022;00:40;500;6;0</t>
  </si>
  <si>
    <t>200;2665;1063;67;2222;886;56;0</t>
  </si>
  <si>
    <t>834;12</t>
  </si>
  <si>
    <t>960;5</t>
  </si>
  <si>
    <t>328;5;1;4;0;0;0;0;5;1;4;6</t>
  </si>
  <si>
    <t>17/11/2022;01:10;500;6;0</t>
  </si>
  <si>
    <t>201;2732;1090;69;2232;890;56;0</t>
  </si>
  <si>
    <t>817;13</t>
  </si>
  <si>
    <t>335;806;571;235;181;483;389;94;323;182;141;6</t>
  </si>
  <si>
    <t>17/11/2022;01:40;500;6;0</t>
  </si>
  <si>
    <t>325;3970;1583;100;3604;1437;91;0</t>
  </si>
  <si>
    <t>908;19</t>
  </si>
  <si>
    <t>830;0</t>
  </si>
  <si>
    <t>497;721;489;232;138;401;337;64;320;152;168;6</t>
  </si>
  <si>
    <t>17/11/2022;02:10;500;6;0</t>
  </si>
  <si>
    <t>247;2898;1156;73;2737;1092;69;0</t>
  </si>
  <si>
    <t>945;14</t>
  </si>
  <si>
    <t>450;5</t>
  </si>
  <si>
    <t>366;21;2;19;0;0;0;0;21;2;19;6</t>
  </si>
  <si>
    <t>17/11/2022;02:40;500;6;0</t>
  </si>
  <si>
    <t>239;2815;1123;71;2652;1058;67;0</t>
  </si>
  <si>
    <t>028;5</t>
  </si>
  <si>
    <t>355;24;2;22;0;0;0;0;24;2;22;6</t>
  </si>
  <si>
    <t>17/11/2022;03:10;500;6;0</t>
  </si>
  <si>
    <t>252;2997;1195;76;2798;1116;71;0</t>
  </si>
  <si>
    <t>933;14</t>
  </si>
  <si>
    <t>907;5</t>
  </si>
  <si>
    <t>377;567;392;175;125;317;266;51;250;126;124;6</t>
  </si>
  <si>
    <t>17/11/2022;03:40;500;6;0</t>
  </si>
  <si>
    <t>277;3283;1309;83;3078;1227;78;0</t>
  </si>
  <si>
    <t>342;6</t>
  </si>
  <si>
    <t>413;101;30;71;7;19;17;2;82;13;69;6</t>
  </si>
  <si>
    <t>17/11/2022;04:10;500;6;0</t>
  </si>
  <si>
    <t>236;2824;1126;71;2621;1045;66;0</t>
  </si>
  <si>
    <t>928;14</t>
  </si>
  <si>
    <t>026;5</t>
  </si>
  <si>
    <t>355;344;209;135;62;197;147;50;147;62;85;6</t>
  </si>
  <si>
    <t>17/11/2022;04:40;500;6;0</t>
  </si>
  <si>
    <t>403;4603;1836;116;4470;1783;113;0</t>
  </si>
  <si>
    <t>971;23</t>
  </si>
  <si>
    <t>084;9</t>
  </si>
  <si>
    <t>584;2006;1465;541;410;1324;1031;293;682;434;248;7</t>
  </si>
  <si>
    <t>17/11/2022;05:10;500;6;0</t>
  </si>
  <si>
    <t>355;4093;1632;104;3939;1571;100;0</t>
  </si>
  <si>
    <t>962;20</t>
  </si>
  <si>
    <t>486;8</t>
  </si>
  <si>
    <t>170;0</t>
  </si>
  <si>
    <t>518;500;248;252;17;218;154;64;282;94;188;7</t>
  </si>
  <si>
    <t>17/11/2022;05:40;500;6;0</t>
  </si>
  <si>
    <t>263;2958;1180;75;2913;1162;74;0</t>
  </si>
  <si>
    <t>985;14</t>
  </si>
  <si>
    <t>877;5</t>
  </si>
  <si>
    <t>933;0</t>
  </si>
  <si>
    <t>376;158;50;108;0;1;1;0;157;49;108;7</t>
  </si>
  <si>
    <t>17/11/2022;06:10;500;6;0</t>
  </si>
  <si>
    <t>257;2957;1179;75;2849;1136;72;0</t>
  </si>
  <si>
    <t>964;14</t>
  </si>
  <si>
    <t>375;170;57;113;2;5;4;1;165;53;112;7</t>
  </si>
  <si>
    <t>17/11/2022;06:40;500;6;0</t>
  </si>
  <si>
    <t>444;5005;1996;127;4940;1970;125;0</t>
  </si>
  <si>
    <t>987;25</t>
  </si>
  <si>
    <t>189;10</t>
  </si>
  <si>
    <t>637;932;616;316;234;556;446;110;376;170;206;7</t>
  </si>
  <si>
    <t>17/11/2022;07:10;500;6;0</t>
  </si>
  <si>
    <t>383;4275;1705;108;4247;1694;107;0</t>
  </si>
  <si>
    <t>546;8</t>
  </si>
  <si>
    <t>545;1409;980;429;115;1010;720;290;399;260;139;7</t>
  </si>
  <si>
    <t>17/11/2022;07:40;500;6;0</t>
  </si>
  <si>
    <t>442;4841;1931;122;4901;1955;124;1</t>
  </si>
  <si>
    <t>499;9</t>
  </si>
  <si>
    <t>620;1764;1268;496;339;1158;889;269;606;379;227;7</t>
  </si>
  <si>
    <t>17/11/2022;08:10;500;6;0</t>
  </si>
  <si>
    <t>383;4293;1712;109;4247;1694;107;0</t>
  </si>
  <si>
    <t>989;21</t>
  </si>
  <si>
    <t>615;8</t>
  </si>
  <si>
    <t>547;1557;1113;444;153;1133;848;285;424;265;159;7</t>
  </si>
  <si>
    <t>17/11/2022;08:40;500;6;0</t>
  </si>
  <si>
    <t>373;4145;1653;105;4141;1651;105;0</t>
  </si>
  <si>
    <t>999;20</t>
  </si>
  <si>
    <t>529;1099;657;442;60;677;444;233;422;213;209;8</t>
  </si>
  <si>
    <t>17/11/2022;09:10;500;6;0</t>
  </si>
  <si>
    <t>342;3843;1533;97;3800;1515;96;0</t>
  </si>
  <si>
    <t>350;7</t>
  </si>
  <si>
    <t>490;70;9;61;0;0;0;0;70;9;61;8</t>
  </si>
  <si>
    <t>17/11/2022;09:40;500;6;0</t>
  </si>
  <si>
    <t>265;2951;1177;75;2939;1172;74;0</t>
  </si>
  <si>
    <t>996;14</t>
  </si>
  <si>
    <t>879;5</t>
  </si>
  <si>
    <t>376;5;2;3;0;0;0;0;5;2;3;8</t>
  </si>
  <si>
    <t>17/11/2022;10:10;500;6;0</t>
  </si>
  <si>
    <t>275;3062;1221;77;3051;1217;77;0</t>
  </si>
  <si>
    <t>441;6</t>
  </si>
  <si>
    <t>391;16;4;12;0;0;0;0;16;4;12;8</t>
  </si>
  <si>
    <t>17/11/2022;10:40;500;6;0</t>
  </si>
  <si>
    <t>232;2624;1047;66;2578;1028;65;0</t>
  </si>
  <si>
    <t>982;13</t>
  </si>
  <si>
    <t>193;5</t>
  </si>
  <si>
    <t>334;5;1;4;0;0;0;0;5;1;4;8</t>
  </si>
  <si>
    <t>17/11/2022;11:10;500;6;0</t>
  </si>
  <si>
    <t>295;3321;1324;84;3269;1304;83;0</t>
  </si>
  <si>
    <t>984;16</t>
  </si>
  <si>
    <t>702;6</t>
  </si>
  <si>
    <t>423;207;100;107;21;71;53;18;136;47;89;8</t>
  </si>
  <si>
    <t>17/11/2022;11:40;500;6;0</t>
  </si>
  <si>
    <t>310;3504;1398;89;3439;1372;87;0</t>
  </si>
  <si>
    <t>981;17</t>
  </si>
  <si>
    <t>025;0</t>
  </si>
  <si>
    <t>446;80;10;70;21;5;3;2;75;7;68;8</t>
  </si>
  <si>
    <t>17/11/2022;12:10;500;6;0</t>
  </si>
  <si>
    <t>220;2485;991;63;2440;973;62;0</t>
  </si>
  <si>
    <t>982;12</t>
  </si>
  <si>
    <t>491;4</t>
  </si>
  <si>
    <t>316;4;0;4;0;0;0;0;4;0;4;8</t>
  </si>
  <si>
    <t>17/11/2022;12:40;500;6;0</t>
  </si>
  <si>
    <t>207;2522;1006;64;2296;916;58;0</t>
  </si>
  <si>
    <t>481;4</t>
  </si>
  <si>
    <t>978;0</t>
  </si>
  <si>
    <t>316;0;0;0;0;0;0;0;0;0;0;8</t>
  </si>
  <si>
    <t>14/11/2022;15:10;494;7;0</t>
  </si>
  <si>
    <t>372;5049;1995;123;4277;1690;104;0</t>
  </si>
  <si>
    <t>847;24</t>
  </si>
  <si>
    <t>628;9</t>
  </si>
  <si>
    <t>734;0</t>
  </si>
  <si>
    <t>601;2317;1628;689;899;1446;1123;323;871;505;366;0</t>
  </si>
  <si>
    <t>14/11/2022;15:40;494;7;0</t>
  </si>
  <si>
    <t>378;5121;2024;125;4349;1719;106;0</t>
  </si>
  <si>
    <t>849;24</t>
  </si>
  <si>
    <t>992;9</t>
  </si>
  <si>
    <t>610;2067;1329;738;1028;1084;817;267;983;512;471;0</t>
  </si>
  <si>
    <t>14/11/2022;16:10;494;7;0</t>
  </si>
  <si>
    <t>425;5289;2090;129;4889;1932;119;0</t>
  </si>
  <si>
    <t>924;26</t>
  </si>
  <si>
    <t>640;1803;1227;576;481;1063;819;244;740;408;332;0</t>
  </si>
  <si>
    <t>14/11/2022;16:40;494;7;0</t>
  </si>
  <si>
    <t>437;5524;2183;135;5032;1989;123;0</t>
  </si>
  <si>
    <t>911;27</t>
  </si>
  <si>
    <t>336;10</t>
  </si>
  <si>
    <t>667;1691;1143;548;897;963;744;219;728;399;329;0</t>
  </si>
  <si>
    <t>14/11/2022;17:10;494;7;0</t>
  </si>
  <si>
    <t>393;5057;1999;123;4525;1788;110;0</t>
  </si>
  <si>
    <t>895;24</t>
  </si>
  <si>
    <t>608;2026;1394;632;987;1066;827;239;960;567;393;0</t>
  </si>
  <si>
    <t>14/11/2022;17:40;494;7;0</t>
  </si>
  <si>
    <t>376;4963;1962;121;4327;1710;106;0</t>
  </si>
  <si>
    <t>872;24</t>
  </si>
  <si>
    <t>344;9</t>
  </si>
  <si>
    <t>594;2076;1359;717;559;931;724;207;1145;635;510;0</t>
  </si>
  <si>
    <t>14/11/2022;18:10;494;7;0</t>
  </si>
  <si>
    <t>341;4741;1874;116;3924;1551;96;0</t>
  </si>
  <si>
    <t>828;23</t>
  </si>
  <si>
    <t>024;9</t>
  </si>
  <si>
    <t>100;0</t>
  </si>
  <si>
    <t>562;1581;993;588;244;706;533;173;875;460;415;0</t>
  </si>
  <si>
    <t>14/11/2022;18:40;494;7;0</t>
  </si>
  <si>
    <t>356;4496;1777;110;4095;1618;100;0</t>
  </si>
  <si>
    <t>911;22</t>
  </si>
  <si>
    <t>247;8</t>
  </si>
  <si>
    <t>543;1179;659;520;123;396;287;109;783;372;411;0</t>
  </si>
  <si>
    <t>14/11/2022;19:10;494;7;0</t>
  </si>
  <si>
    <t>316;4035;1595;98;3632;1435;89;0</t>
  </si>
  <si>
    <t>900;19</t>
  </si>
  <si>
    <t>486;316;140;176;1;0;0;0;316;140;176;0</t>
  </si>
  <si>
    <t>14/11/2022;19:40;494;7;0</t>
  </si>
  <si>
    <t>235;3315;1310;81;2701;1067;66;0</t>
  </si>
  <si>
    <t>815;16</t>
  </si>
  <si>
    <t>049;6</t>
  </si>
  <si>
    <t>392;4;0;4;0;0;0;0;4;0;4;0</t>
  </si>
  <si>
    <t>14/11/2022;20:10;494;7;0</t>
  </si>
  <si>
    <t>268;3796;1500;93;3086;1220;75;0</t>
  </si>
  <si>
    <t>813;18</t>
  </si>
  <si>
    <t>373;7</t>
  </si>
  <si>
    <t>448;367;229;138;23;128;98;30;239;131;108;0</t>
  </si>
  <si>
    <t>14/11/2022;20:40;494;7;0</t>
  </si>
  <si>
    <t>320;4551;1799;111;3676;1453;90;0</t>
  </si>
  <si>
    <t>808;22</t>
  </si>
  <si>
    <t>002;8</t>
  </si>
  <si>
    <t>696;0</t>
  </si>
  <si>
    <t>537;968;610;358;147;440;336;104;528;274;254;0</t>
  </si>
  <si>
    <t>14/11/2022;21:10;494;7;0</t>
  </si>
  <si>
    <t>338;4817;1904;118;3901;1542;95;0</t>
  </si>
  <si>
    <t>810;23</t>
  </si>
  <si>
    <t>298;9</t>
  </si>
  <si>
    <t>568;1966;1271;695;285;918;682;236;1048;589;459;0</t>
  </si>
  <si>
    <t>14/11/2022;21:40;494;7;0</t>
  </si>
  <si>
    <t>363;0</t>
  </si>
  <si>
    <t>316;4580;1810;112;3638;1438;89;0</t>
  </si>
  <si>
    <t>794;22</t>
  </si>
  <si>
    <t>071;8</t>
  </si>
  <si>
    <t>723;0</t>
  </si>
  <si>
    <t>539;1722;1111;611;452;877;649;228;845;462;383;0</t>
  </si>
  <si>
    <t>14/11/2022;22:10;494;7;0</t>
  </si>
  <si>
    <t>330;4793;1894;117;3797;1501;93;0</t>
  </si>
  <si>
    <t>792;23</t>
  </si>
  <si>
    <t>125;0</t>
  </si>
  <si>
    <t>563;1700;1036;664;253;692;505;187;1008;531;477;0</t>
  </si>
  <si>
    <t>14/11/2022;22:40;494;7;0</t>
  </si>
  <si>
    <t>334;5034;1990;123;3847;1520;94;0</t>
  </si>
  <si>
    <t>764;24</t>
  </si>
  <si>
    <t>095;9</t>
  </si>
  <si>
    <t>588;835;373;462;205;270;181;89;565;192;373;0</t>
  </si>
  <si>
    <t>14/11/2022;23:10;494;7;0</t>
  </si>
  <si>
    <t>354;4684;1851;114;4073;1610;99;0</t>
  </si>
  <si>
    <t>870;22</t>
  </si>
  <si>
    <t>076;0</t>
  </si>
  <si>
    <t>560;1364;739;625;252;495;381;114;869;358;511;1</t>
  </si>
  <si>
    <t>14/11/2022;23:40;494;7;0</t>
  </si>
  <si>
    <t>391;4627;1829;113;4497;1777;110;0</t>
  </si>
  <si>
    <t>972;23</t>
  </si>
  <si>
    <t>208;9</t>
  </si>
  <si>
    <t>566;1702;959;743;218;725;514;211;977;445;532;1</t>
  </si>
  <si>
    <t>15/11/2022;00:10;494;7;0</t>
  </si>
  <si>
    <t>380;4533;1791;111;4371;1727;107;0</t>
  </si>
  <si>
    <t>964;22</t>
  </si>
  <si>
    <t>697;8</t>
  </si>
  <si>
    <t>971;0</t>
  </si>
  <si>
    <t>554;1054;592;462;61;522;357;165;532;235;297;1</t>
  </si>
  <si>
    <t>15/11/2022;00:40;494;7;0</t>
  </si>
  <si>
    <t>245;2883;1140;70;2816;1113;69;0</t>
  </si>
  <si>
    <t>977;14</t>
  </si>
  <si>
    <t>479;5</t>
  </si>
  <si>
    <t>722;0</t>
  </si>
  <si>
    <t>353;24;7;17;0;0;0;0;24;7;17;1</t>
  </si>
  <si>
    <t>15/11/2022;01:10;494;7;0</t>
  </si>
  <si>
    <t>268;2885;1140;70;3086;1220;75;1</t>
  </si>
  <si>
    <t>070;14</t>
  </si>
  <si>
    <t>785;5</t>
  </si>
  <si>
    <t>843;0</t>
  </si>
  <si>
    <t>361;141;76;65;4;30;23;7;111;53;58;1</t>
  </si>
  <si>
    <t>15/11/2022;01:40;494;7;0</t>
  </si>
  <si>
    <t>230;2710;1071;66;2646;1046;65;0</t>
  </si>
  <si>
    <t>976;13</t>
  </si>
  <si>
    <t>606;5</t>
  </si>
  <si>
    <t>332;36;14;22;0;0;0;0;36;14;22;1</t>
  </si>
  <si>
    <t>15/11/2022;02:10;494;7;0</t>
  </si>
  <si>
    <t>243;2908;1149;71;2794;1104;68;0</t>
  </si>
  <si>
    <t>961;14</t>
  </si>
  <si>
    <t>549;5</t>
  </si>
  <si>
    <t>750;0</t>
  </si>
  <si>
    <t>355;152;73;79;0;0;0;0;152;73;79;1</t>
  </si>
  <si>
    <t>15/11/2022;02:40;494;7;0</t>
  </si>
  <si>
    <t>407;4743;1875;116;4679;1849;114;0</t>
  </si>
  <si>
    <t>867;9</t>
  </si>
  <si>
    <t>582;997;537;460;132;310;247;63;687;290;397;2</t>
  </si>
  <si>
    <t>15/11/2022;03:10;494;7;0</t>
  </si>
  <si>
    <t>278;3274;1294;80;3202;1266;78;0</t>
  </si>
  <si>
    <t>444;6</t>
  </si>
  <si>
    <t>401;14;3;11;0;1;1;0;13;2;11;2</t>
  </si>
  <si>
    <t>15/11/2022;03:40;494;7;0</t>
  </si>
  <si>
    <t>224;2674;1057;65;2574;1017;63;0</t>
  </si>
  <si>
    <t>963;13</t>
  </si>
  <si>
    <t>385;5</t>
  </si>
  <si>
    <t>327;0;0;0;0;0;0;0;0;0;0;2</t>
  </si>
  <si>
    <t>15/11/2022;04:10;494;7;0</t>
  </si>
  <si>
    <t>293;3576;1413;87;3368;1331;82;0</t>
  </si>
  <si>
    <t>942;17</t>
  </si>
  <si>
    <t>819;7</t>
  </si>
  <si>
    <t>435;688;324;364;174;196;154;42;492;170;322;2</t>
  </si>
  <si>
    <t>15/11/2022;04:40;494;7;0</t>
  </si>
  <si>
    <t>378;4649;1837;113;4343;1716;106;0</t>
  </si>
  <si>
    <t>934;23</t>
  </si>
  <si>
    <t>126;9</t>
  </si>
  <si>
    <t>564;819;368;451;274;362;241;121;457;127;330;2</t>
  </si>
  <si>
    <t>15/11/2022;05:10;494;7;0</t>
  </si>
  <si>
    <t>421;5009;1980;122;4845;1915;118;0</t>
  </si>
  <si>
    <t>967;25</t>
  </si>
  <si>
    <t>099;9</t>
  </si>
  <si>
    <t>920;0</t>
  </si>
  <si>
    <t>612;1200;700;500;291;593;462;131;607;238;369;2</t>
  </si>
  <si>
    <t>15/11/2022;05:40;494;7;0</t>
  </si>
  <si>
    <t>379;4426;1749;108;4360;1723;106;0</t>
  </si>
  <si>
    <t>985;22</t>
  </si>
  <si>
    <t>266;8</t>
  </si>
  <si>
    <t>800;0</t>
  </si>
  <si>
    <t>543;1278;798;480;145;542;407;135;736;391;345;2</t>
  </si>
  <si>
    <t>15/11/2022;06:10;494;7;0</t>
  </si>
  <si>
    <t>220;2666;1054;65;2535;1002;62;0</t>
  </si>
  <si>
    <t>311;5</t>
  </si>
  <si>
    <t>325;84;22;62;0;0;0;0;84;22;62;2</t>
  </si>
  <si>
    <t>15/11/2022;06:40;494;7;0</t>
  </si>
  <si>
    <t>200;2545;1006;62;2304;911;56;0</t>
  </si>
  <si>
    <t>905;12</t>
  </si>
  <si>
    <t>577;4</t>
  </si>
  <si>
    <t>307;249;114;135;71;21;17;4;228;97;131;2</t>
  </si>
  <si>
    <t>15/11/2022;07:10;494;7;0</t>
  </si>
  <si>
    <t>230;3057;1208;75;2640;1043;64;0</t>
  </si>
  <si>
    <t>864;14</t>
  </si>
  <si>
    <t>969;5</t>
  </si>
  <si>
    <t>365;267;97;170;95;56;43;13;211;54;157;2</t>
  </si>
  <si>
    <t>15/11/2022;07:40;494;7;0</t>
  </si>
  <si>
    <t>357;4400;1739;107;4112;1625;100;0</t>
  </si>
  <si>
    <t>890;8</t>
  </si>
  <si>
    <t>651;0</t>
  </si>
  <si>
    <t>534;1621;955;666;207;732;570;162;889;385;504;3</t>
  </si>
  <si>
    <t>15/11/2022;08:10;494;7;0</t>
  </si>
  <si>
    <t>398;4660;1842;114;4580;1810;112;0</t>
  </si>
  <si>
    <t>430;9</t>
  </si>
  <si>
    <t>572;1820;1097;723;140;841;615;226;979;482;497;3</t>
  </si>
  <si>
    <t>15/11/2022;08:40;494;7;0</t>
  </si>
  <si>
    <t>425;5072;2004;124;4883;1930;119;0</t>
  </si>
  <si>
    <t>963;25</t>
  </si>
  <si>
    <t>389;10</t>
  </si>
  <si>
    <t>619;1205;640;565;22;450;301;149;755;339;416;3</t>
  </si>
  <si>
    <t>15/11/2022;09:10;494;7;0</t>
  </si>
  <si>
    <t>331;4007;1584;98;3808;1505;93;0</t>
  </si>
  <si>
    <t>951;20</t>
  </si>
  <si>
    <t>002;7</t>
  </si>
  <si>
    <t>488;76;16;60;3;4;2;2;72;14;58;3</t>
  </si>
  <si>
    <t>15/11/2022;09:40;494;7;0</t>
  </si>
  <si>
    <t>243;3071;1214;75;2794;1104;68;0</t>
  </si>
  <si>
    <t>910;15</t>
  </si>
  <si>
    <t>005;0</t>
  </si>
  <si>
    <t>371;2;0;2;0;0;0;0;2;0;2;3</t>
  </si>
  <si>
    <t>15/11/2022;10:10;494;7;0</t>
  </si>
  <si>
    <t>258;3244;1282;79;2971;1174;72;0</t>
  </si>
  <si>
    <t>068;6</t>
  </si>
  <si>
    <t>392;257;106;151;21;78;59;19;179;47;132;3</t>
  </si>
  <si>
    <t>15/11/2022;10:40;494;7;0</t>
  </si>
  <si>
    <t>351;4219;1667;103;4040;1597;99;0</t>
  </si>
  <si>
    <t>958;21</t>
  </si>
  <si>
    <t>095;8</t>
  </si>
  <si>
    <t>515;925;526;399;102;359;267;92;566;259;307;3</t>
  </si>
  <si>
    <t>15/11/2022;11:10;494;7;0</t>
  </si>
  <si>
    <t>296;3695;1460;90;3401;1344;83;0</t>
  </si>
  <si>
    <t>323;7</t>
  </si>
  <si>
    <t>447;0;0;0;0;0;0;0;0;0;0;3</t>
  </si>
  <si>
    <t>15/11/2022;11:40;494;7;0</t>
  </si>
  <si>
    <t>244;3449;1363;84;2811;1111;69;0</t>
  </si>
  <si>
    <t>601;0</t>
  </si>
  <si>
    <t>408;107;55;52;16;49;39;10;58;16;42;3</t>
  </si>
  <si>
    <t>15/11/2022;12:10;494;7;0</t>
  </si>
  <si>
    <t>277;3624;1432;88;3186;1259;78;0</t>
  </si>
  <si>
    <t>879;17</t>
  </si>
  <si>
    <t>806;7</t>
  </si>
  <si>
    <t>037;0</t>
  </si>
  <si>
    <t>434;44;1;43;4;0;0;0;44;1;43;3</t>
  </si>
  <si>
    <t>15/11/2022;12:40;494;7;0</t>
  </si>
  <si>
    <t>288;3753;1483;92;3318;1311;81;0</t>
  </si>
  <si>
    <t>884;18</t>
  </si>
  <si>
    <t>461;7</t>
  </si>
  <si>
    <t>450;5;0;5;1;0;0;0;5;0;5;3</t>
  </si>
  <si>
    <t>15/11/2022;13:10;494;7;0</t>
  </si>
  <si>
    <t>254;3457;1366;84;2921;1154;71;0</t>
  </si>
  <si>
    <t>845;16</t>
  </si>
  <si>
    <t>854;6</t>
  </si>
  <si>
    <t>411;187;93;94;21;47;41;6;140;52;88;3</t>
  </si>
  <si>
    <t>15/11/2022;13:40;494;7;0</t>
  </si>
  <si>
    <t>375;4640;1834;113;4310;1703;105;0</t>
  </si>
  <si>
    <t>929;23</t>
  </si>
  <si>
    <t>052;9</t>
  </si>
  <si>
    <t>562;545;323;222;53;227;160;67;318;163;155;3</t>
  </si>
  <si>
    <t>15/11/2022;14:10;494;7;0</t>
  </si>
  <si>
    <t>247;2949;1166;72;2844;1124;69;0</t>
  </si>
  <si>
    <t>768;5</t>
  </si>
  <si>
    <t>837;0</t>
  </si>
  <si>
    <t>360;0;0;0;0;0;0;0;0;0;0;3</t>
  </si>
  <si>
    <t>15/11/2022;14:40;494;7;0</t>
  </si>
  <si>
    <t>266;3220;1273;79;3059;1209;75;0</t>
  </si>
  <si>
    <t>075;6</t>
  </si>
  <si>
    <t>392;1;0;1;0;0;0;0;1;0;1;3</t>
  </si>
  <si>
    <t>15/11/2022;15:10;494;7;0</t>
  </si>
  <si>
    <t>272;3529;1395;86;3131;1237;76;0</t>
  </si>
  <si>
    <t>887;17</t>
  </si>
  <si>
    <t>371;6</t>
  </si>
  <si>
    <t>866;0</t>
  </si>
  <si>
    <t>424;677;343;334;138;240;150;90;437;193;244;3</t>
  </si>
  <si>
    <t>15/11/2022;15:40;494;7;0</t>
  </si>
  <si>
    <t>335;4032;1593;98;3853;1523;94;0</t>
  </si>
  <si>
    <t>956;20</t>
  </si>
  <si>
    <t>149;7</t>
  </si>
  <si>
    <t>492;622;292;330;215;326;191;135;296;101;195;4</t>
  </si>
  <si>
    <t>15/11/2022;16:10;494;7;0</t>
  </si>
  <si>
    <t>392;4586;1813;112;4514;1784;110;0</t>
  </si>
  <si>
    <t>984;23</t>
  </si>
  <si>
    <t>066;9</t>
  </si>
  <si>
    <t>563;328;121;207;49;90;66;24;238;55;183;4</t>
  </si>
  <si>
    <t>15/11/2022;16:40;494;7;0</t>
  </si>
  <si>
    <t>298;3742;1479;91;3428;1355;84;0</t>
  </si>
  <si>
    <t>916;18</t>
  </si>
  <si>
    <t>452;24;4;20;0;0;0;0;24;4;20;4</t>
  </si>
  <si>
    <t>15/11/2022;17:10;494;7;0</t>
  </si>
  <si>
    <t>240;3226;1275;79;2761;1091;67;0</t>
  </si>
  <si>
    <t>856;15</t>
  </si>
  <si>
    <t>767;6</t>
  </si>
  <si>
    <t>385;38;16;22;9;3;1;2;35;15;20;4</t>
  </si>
  <si>
    <t>15/11/2022;17:40;494;7;0</t>
  </si>
  <si>
    <t>341;4378;1730;107;3919;1549;96;0</t>
  </si>
  <si>
    <t>895;21</t>
  </si>
  <si>
    <t>527;453;208;245;76;137;89;48;316;119;197;4</t>
  </si>
  <si>
    <t>15/11/2022;18:10;494;7;0</t>
  </si>
  <si>
    <t>248;3238;1280;79;2855;1128;70;0</t>
  </si>
  <si>
    <t>882;15</t>
  </si>
  <si>
    <t>917;6</t>
  </si>
  <si>
    <t>388;133;31;102;0;0;0;0;133;31;102;4</t>
  </si>
  <si>
    <t>15/11/2022;18:40;494;7;0</t>
  </si>
  <si>
    <t>226;3178;1256;78;2596;1026;63;0</t>
  </si>
  <si>
    <t>817;15</t>
  </si>
  <si>
    <t>396;6</t>
  </si>
  <si>
    <t>376;25;11;14;0;0;0;0;25;11;14;4</t>
  </si>
  <si>
    <t>15/11/2022;19:10;494;7;0</t>
  </si>
  <si>
    <t>249;3564;1409;87;2860;1131;70;0</t>
  </si>
  <si>
    <t>803;17</t>
  </si>
  <si>
    <t>209;6</t>
  </si>
  <si>
    <t>420;438;182;256;150;109;79;30;329;103;226;4</t>
  </si>
  <si>
    <t>15/11/2022;19:40;494;7;0</t>
  </si>
  <si>
    <t>329;4213;1665;103;3786;1496;92;0</t>
  </si>
  <si>
    <t>899;20</t>
  </si>
  <si>
    <t>507;1022;528;494;152;175;148;27;847;380;467;4</t>
  </si>
  <si>
    <t>15/11/2022;20:10;494;7;0</t>
  </si>
  <si>
    <t>249;3200;1265;78;2860;1131;70;0</t>
  </si>
  <si>
    <t>894;15</t>
  </si>
  <si>
    <t>773;6</t>
  </si>
  <si>
    <t>385;158;49;109;0;0;0;0;158;49;109;4</t>
  </si>
  <si>
    <t>15/11/2022;20:40;494;7;0</t>
  </si>
  <si>
    <t>404;5278;2086;129;4652;1838;114;0</t>
  </si>
  <si>
    <t>881;25</t>
  </si>
  <si>
    <t>946;10</t>
  </si>
  <si>
    <t>633;586;266;320;160;223;145;78;363;121;242;4</t>
  </si>
  <si>
    <t>15/11/2022;21:10;494;7;0</t>
  </si>
  <si>
    <t>347;4158;1643;101;3996;1579;97;0</t>
  </si>
  <si>
    <t>805;8</t>
  </si>
  <si>
    <t>508;698;373;325;158;367;245;122;331;128;203;4</t>
  </si>
  <si>
    <t>15/11/2022;21:40;494;7;0</t>
  </si>
  <si>
    <t>421;4882;1929;119;4845;1915;118;0</t>
  </si>
  <si>
    <t>992;24</t>
  </si>
  <si>
    <t>596;9</t>
  </si>
  <si>
    <t>600;996;555;441;196;630;417;213;366;138;228;5</t>
  </si>
  <si>
    <t>15/11/2022;22:10;494;7;0</t>
  </si>
  <si>
    <t>387;4511;1783;110;4453;1760;109;0</t>
  </si>
  <si>
    <t>703;8</t>
  </si>
  <si>
    <t>973;0</t>
  </si>
  <si>
    <t>554;383;156;227;0;374;151;223;9;5;4;5</t>
  </si>
  <si>
    <t>15/11/2022;22:40;494;7;0</t>
  </si>
  <si>
    <t>252;2845;1124;69;2894;1144;71;1</t>
  </si>
  <si>
    <t>017;14</t>
  </si>
  <si>
    <t>412;5</t>
  </si>
  <si>
    <t>352;302;128;174;27;169;70;99;133;58;75;5</t>
  </si>
  <si>
    <t>15/11/2022;23:10;494;7;0</t>
  </si>
  <si>
    <t>465;5296;2093;129;5346;2113;130;1</t>
  </si>
  <si>
    <t>009;26</t>
  </si>
  <si>
    <t>785;10</t>
  </si>
  <si>
    <t>654;974;554;420;181;435;299;136;539;255;284;5</t>
  </si>
  <si>
    <t>15/11/2022;23:40;494;7;0</t>
  </si>
  <si>
    <t>420;4826;1907;118;4841;1913;118;1</t>
  </si>
  <si>
    <t>003;24</t>
  </si>
  <si>
    <t>632;0</t>
  </si>
  <si>
    <t>595;1125;647;478;68;503;322;181;622;325;297;5</t>
  </si>
  <si>
    <t>16/11/2022;00:10;494;7;0</t>
  </si>
  <si>
    <t>492;5652;2234;138;5655;2235;138;1</t>
  </si>
  <si>
    <t>001;28</t>
  </si>
  <si>
    <t>529;11</t>
  </si>
  <si>
    <t>696;866;437;429;56;334;216;118;532;221;311;5</t>
  </si>
  <si>
    <t>16/11/2022;00:40;494;7;0</t>
  </si>
  <si>
    <t>391;4738;1872;116;4492;1775;110;0</t>
  </si>
  <si>
    <t>948;23</t>
  </si>
  <si>
    <t>639;9</t>
  </si>
  <si>
    <t>577;792;357;435;84;299;167;132;493;190;303;5</t>
  </si>
  <si>
    <t>16/11/2022;01:10;494;7;0</t>
  </si>
  <si>
    <t>438;5412;2139;132;5043;1993;123;0</t>
  </si>
  <si>
    <t>932;26</t>
  </si>
  <si>
    <t>907;10</t>
  </si>
  <si>
    <t>634;0</t>
  </si>
  <si>
    <t>657;975;533;442;189;528;377;151;447;156;291;5</t>
  </si>
  <si>
    <t>16/11/2022;01:40;494;7;0</t>
  </si>
  <si>
    <t>425;5489;2169;134;4889;1932;119;0</t>
  </si>
  <si>
    <t>891;27</t>
  </si>
  <si>
    <t>039;10</t>
  </si>
  <si>
    <t>660;1114;624;490;141;672;450;222;442;174;268;5</t>
  </si>
  <si>
    <t>16/11/2022;02:10;494;7;0</t>
  </si>
  <si>
    <t>374;5060;2000;123;4304;1701;105;0</t>
  </si>
  <si>
    <t>851;24</t>
  </si>
  <si>
    <t>702;9</t>
  </si>
  <si>
    <t>603;1149;606;543;107;741;465;276;408;141;267;5</t>
  </si>
  <si>
    <t>16/11/2022;02:40;494;7;0</t>
  </si>
  <si>
    <t>431;5781;2285;141;4955;1958;121;0</t>
  </si>
  <si>
    <t>857;28</t>
  </si>
  <si>
    <t>264;11</t>
  </si>
  <si>
    <t>171;0</t>
  </si>
  <si>
    <t>690;592;216;376;79;115;60;55;477;156;321;5</t>
  </si>
  <si>
    <t>16/11/2022;03:10;494;7;0</t>
  </si>
  <si>
    <t>394;5163;2041;126;4536;1793;111;0</t>
  </si>
  <si>
    <t>879;25</t>
  </si>
  <si>
    <t>364;10</t>
  </si>
  <si>
    <t>619;723;380;343;146;332;222;110;391;158;233;5</t>
  </si>
  <si>
    <t>16/11/2022;03:40;494;7;0</t>
  </si>
  <si>
    <t>438;5778;2284;141;5038;1991;123;0</t>
  </si>
  <si>
    <t>872;28</t>
  </si>
  <si>
    <t>342;11</t>
  </si>
  <si>
    <t>201;0</t>
  </si>
  <si>
    <t>692;840;442;398;298;419;289;130;421;153;268;5</t>
  </si>
  <si>
    <t>16/11/2022;04:10;494;7;0</t>
  </si>
  <si>
    <t>379;5174;2045;126;4354;1721;106;0</t>
  </si>
  <si>
    <t>841;25</t>
  </si>
  <si>
    <t>615;857;354;503;276;354;225;129;503;129;374;5</t>
  </si>
  <si>
    <t>16/11/2022;04:40;494;7;0</t>
  </si>
  <si>
    <t>361;5026;1986;123;4156;1642;101;0</t>
  </si>
  <si>
    <t>827;24</t>
  </si>
  <si>
    <t>404;9</t>
  </si>
  <si>
    <t>595;802;338;464;158;409;204;205;393;134;259;5</t>
  </si>
  <si>
    <t>16/11/2022;05:10;494;7;0</t>
  </si>
  <si>
    <t>369;5020;1984;122;4249;1679;104;0</t>
  </si>
  <si>
    <t>483;9</t>
  </si>
  <si>
    <t>597;978;500;478;210;605;354;251;373;146;227;5</t>
  </si>
  <si>
    <t>16/11/2022;05:40;494;7;0</t>
  </si>
  <si>
    <t>376;5165;2041;126;4321;1708;105;0</t>
  </si>
  <si>
    <t>837;25</t>
  </si>
  <si>
    <t>133;9</t>
  </si>
  <si>
    <t>613;842;390;452;131;459;236;223;383;154;229;5</t>
  </si>
  <si>
    <t>16/11/2022;06:10;494;7;0</t>
  </si>
  <si>
    <t>365;5233;2068;128;4200;1660;102;0</t>
  </si>
  <si>
    <t>803;25</t>
  </si>
  <si>
    <t>268;9</t>
  </si>
  <si>
    <t>617;682;299;383;194;274;172;102;408;127;281;5</t>
  </si>
  <si>
    <t>16/11/2022;06:40;494;7;0</t>
  </si>
  <si>
    <t>422;5590;2209;136;4850;1917;118;0</t>
  </si>
  <si>
    <t>868;27</t>
  </si>
  <si>
    <t>395;10</t>
  </si>
  <si>
    <t>827;0</t>
  </si>
  <si>
    <t>668;697;277;420;208;311;188;123;386;89;297;6</t>
  </si>
  <si>
    <t>16/11/2022;07:10;494;7;0</t>
  </si>
  <si>
    <t>426;5413;2140;132;4900;1937;120;0</t>
  </si>
  <si>
    <t>905;26</t>
  </si>
  <si>
    <t>753;10</t>
  </si>
  <si>
    <t>653;634;294;340;136;357;200;157;277;94;183;6</t>
  </si>
  <si>
    <t>16/11/2022;07:40;494;7;0</t>
  </si>
  <si>
    <t>422;5445;2152;133;4850;1917;118;0</t>
  </si>
  <si>
    <t>891;26</t>
  </si>
  <si>
    <t>821;10</t>
  </si>
  <si>
    <t>654;1026;519;507;254;515;303;212;511;216;295;6</t>
  </si>
  <si>
    <t>16/11/2022;08:10;494;7;0</t>
  </si>
  <si>
    <t>473;5891;2328;144;5440;2150;133;0</t>
  </si>
  <si>
    <t>923;29</t>
  </si>
  <si>
    <t>231;11</t>
  </si>
  <si>
    <t>713;670;327;343;199;306;199;107;364;128;236;6</t>
  </si>
  <si>
    <t>16/11/2022;08:40;494;7;0</t>
  </si>
  <si>
    <t>415;5081;2008;124;4778;1889;117;0</t>
  </si>
  <si>
    <t>940;25</t>
  </si>
  <si>
    <t>309;10</t>
  </si>
  <si>
    <t>003;0</t>
  </si>
  <si>
    <t>618;693;254;439;126;245;126;119;448;128;320;7</t>
  </si>
  <si>
    <t>16/11/2022;09:10;494;7;0</t>
  </si>
  <si>
    <t>433;5228;2066;128;4982;1969;122;0</t>
  </si>
  <si>
    <t>953;26</t>
  </si>
  <si>
    <t>637;865;377;488;21;156;86;70;709;291;418;7</t>
  </si>
  <si>
    <t>16/11/2022;09:40;494;7;0</t>
  </si>
  <si>
    <t>312;3972;1570;97;3593;1420;88;0</t>
  </si>
  <si>
    <t>628;7</t>
  </si>
  <si>
    <t>479;435;201;234;0;2;1;1;433;200;233;7</t>
  </si>
  <si>
    <t>16/11/2022;10:10;494;7;0</t>
  </si>
  <si>
    <t>281;3667;1449;89;3230;1276;79;0</t>
  </si>
  <si>
    <t>881;18</t>
  </si>
  <si>
    <t>024;7</t>
  </si>
  <si>
    <t>440;185;91;94;0;0;0;0;185;91;94;7</t>
  </si>
  <si>
    <t>16/11/2022;10:40;494;7;0</t>
  </si>
  <si>
    <t>239;3194;1262;78;2745;1085;67;0</t>
  </si>
  <si>
    <t>859;15</t>
  </si>
  <si>
    <t>622;6</t>
  </si>
  <si>
    <t>381;253;111;142;12;18;11;7;235;100;135;7</t>
  </si>
  <si>
    <t>16/11/2022;11:10;494;7;0</t>
  </si>
  <si>
    <t>377;4688;1853;114;4332;1712;106;0</t>
  </si>
  <si>
    <t>924;23</t>
  </si>
  <si>
    <t>269;9</t>
  </si>
  <si>
    <t>568;791;326;465;66;431;231;200;360;95;265;7</t>
  </si>
  <si>
    <t>16/11/2022;11:40;494;7;0</t>
  </si>
  <si>
    <t>316;3798;1501;93;3632;1435;89;0</t>
  </si>
  <si>
    <t>956;18</t>
  </si>
  <si>
    <t>985;7</t>
  </si>
  <si>
    <t>463;320;117;203;0;320;117;203;0;0;0;7</t>
  </si>
  <si>
    <t>16/11/2022;12:10;494;7;0</t>
  </si>
  <si>
    <t>298;3633;1436;89;3428;1355;84;0</t>
  </si>
  <si>
    <t>944;18</t>
  </si>
  <si>
    <t>110;7</t>
  </si>
  <si>
    <t>442;248;101;147;5;228;88;140;20;13;7;7</t>
  </si>
  <si>
    <t>16/11/2022;12:40;494;7;0</t>
  </si>
  <si>
    <t>374;4459;1762;109;4304;1701;105;0</t>
  </si>
  <si>
    <t>965;22</t>
  </si>
  <si>
    <t>334;8</t>
  </si>
  <si>
    <t>545;1255;709;546;43;164;94;70;1091;615;476;7</t>
  </si>
  <si>
    <t>16/11/2022;13:10;494;7;0</t>
  </si>
  <si>
    <t>320;3985;1575;97;3682;1455;90;0</t>
  </si>
  <si>
    <t>778;7</t>
  </si>
  <si>
    <t>817;0</t>
  </si>
  <si>
    <t>483;511;248;263;4;92;39;53;419;209;210;7</t>
  </si>
  <si>
    <t>16/11/2022;13:40;494;7;0</t>
  </si>
  <si>
    <t>380;4733;1871;115;4371;1727;107;0</t>
  </si>
  <si>
    <t>923;23</t>
  </si>
  <si>
    <t>487;9</t>
  </si>
  <si>
    <t>573;323;154;169;3;132;52;80;191;102;89;7</t>
  </si>
  <si>
    <t>16/11/2022;14:10;494;7;0</t>
  </si>
  <si>
    <t>318;4138;1636;101;3654;1444;89;0</t>
  </si>
  <si>
    <t>883;20</t>
  </si>
  <si>
    <t>350;8</t>
  </si>
  <si>
    <t>497;149;47;102;15;87;25;62;62;22;40;7</t>
  </si>
  <si>
    <t>16/11/2022;14:40;494;7;0</t>
  </si>
  <si>
    <t>341;4469;1766;109;3919;1549;96;0</t>
  </si>
  <si>
    <t>877;21</t>
  </si>
  <si>
    <t>948;8</t>
  </si>
  <si>
    <t>536;680;277;403;165;282;154;128;398;123;275;7</t>
  </si>
  <si>
    <t>16/11/2022;15:10;494;7;0</t>
  </si>
  <si>
    <t>280;3561;1407;87;3219;1272;79;0</t>
  </si>
  <si>
    <t>904;17</t>
  </si>
  <si>
    <t>593;6</t>
  </si>
  <si>
    <t>953;0</t>
  </si>
  <si>
    <t>429;147;41;106;4;36;22;14;111;19;92;7</t>
  </si>
  <si>
    <t>16/11/2022;15:40;494;7;0</t>
  </si>
  <si>
    <t>231;3217;1271;78;2657;1050;65;0</t>
  </si>
  <si>
    <t>826;15</t>
  </si>
  <si>
    <t>381;140;32;108;14;26;15;11;114;17;97;7</t>
  </si>
  <si>
    <t>16/11/2022;16:10;494;7;0</t>
  </si>
  <si>
    <t>278;3730;1474;91;3197;1263;78;0</t>
  </si>
  <si>
    <t>857;18</t>
  </si>
  <si>
    <t>445;304;133;171;18;150;66;84;154;67;87;7</t>
  </si>
  <si>
    <t>16/11/2022;16:40;494;7;0</t>
  </si>
  <si>
    <t>209;2865;1132;70;2403;950;59;0</t>
  </si>
  <si>
    <t>839;13</t>
  </si>
  <si>
    <t>340;4;0;4;0;4;0;4;0;0;0;7</t>
  </si>
  <si>
    <t>16/11/2022;17:10;494;7;0</t>
  </si>
  <si>
    <t>213;3016;1192;74;2453;969;60;0</t>
  </si>
  <si>
    <t>597;5</t>
  </si>
  <si>
    <t>769;0</t>
  </si>
  <si>
    <t>356;52;12;40;0;42;7;35;10;5;5;7</t>
  </si>
  <si>
    <t>16/11/2022;17:40;494;7;0</t>
  </si>
  <si>
    <t>201;2889;1142;70;2309;913;56;0</t>
  </si>
  <si>
    <t>799;13</t>
  </si>
  <si>
    <t>941;5</t>
  </si>
  <si>
    <t>340;44;1;43;0;44;1;43;0;0;0;7</t>
  </si>
  <si>
    <t>16/11/2022;18:10;494;7;0</t>
  </si>
  <si>
    <t>329;4342;1716;106;3781;1494;92;0</t>
  </si>
  <si>
    <t>871;21</t>
  </si>
  <si>
    <t>520;720;312;408;152;331;194;137;389;118;271;8</t>
  </si>
  <si>
    <t>16/11/2022;18:40;494;7;0</t>
  </si>
  <si>
    <t>399;4895;1935;119;4586;1812;112;0</t>
  </si>
  <si>
    <t>937;24</t>
  </si>
  <si>
    <t>363;9</t>
  </si>
  <si>
    <t>629;0</t>
  </si>
  <si>
    <t>594;248;73;175;0;55;26;29;193;47;146;8</t>
  </si>
  <si>
    <t>16/11/2022;19:10;494;7;0</t>
  </si>
  <si>
    <t>292;3596;1421;88;3362;1329;82;0</t>
  </si>
  <si>
    <t>935;17</t>
  </si>
  <si>
    <t>890;7</t>
  </si>
  <si>
    <t>071;0</t>
  </si>
  <si>
    <t>437;0;0;0;0;0;0;0;0;0;0;8</t>
  </si>
  <si>
    <t>16/11/2022;19:40;494;7;0</t>
  </si>
  <si>
    <t>304;3651;1443;89;3500;1383;85;0</t>
  </si>
  <si>
    <t>959;18</t>
  </si>
  <si>
    <t>259;7</t>
  </si>
  <si>
    <t>446;9;2;7;0;0;0;0;9;2;7;8</t>
  </si>
  <si>
    <t>16/11/2022;20:10;494;7;0</t>
  </si>
  <si>
    <t>369;4310;1703;105;4249;1679;104;0</t>
  </si>
  <si>
    <t>684;8</t>
  </si>
  <si>
    <t>570;0</t>
  </si>
  <si>
    <t>529;607;322;285;69;513;285;228;94;37;57;8</t>
  </si>
  <si>
    <t>16/11/2022;20:40;494;7;0</t>
  </si>
  <si>
    <t>398;4751;1878;116;4580;1810;112;0</t>
  </si>
  <si>
    <t>964;23</t>
  </si>
  <si>
    <t>788;9</t>
  </si>
  <si>
    <t>580;357;164;193;17;317;145;172;40;19;21;8</t>
  </si>
  <si>
    <t>16/11/2022;21:10;494;7;0</t>
  </si>
  <si>
    <t>389;4523;1788;110;4475;1769;109;0</t>
  </si>
  <si>
    <t>776;9</t>
  </si>
  <si>
    <t>556;524;281;243;183;288;190;98;236;91;145;8</t>
  </si>
  <si>
    <t>16/11/2022;21:40;494;7;0</t>
  </si>
  <si>
    <t>441;5114;2021;125;5071;2004;124;0</t>
  </si>
  <si>
    <t>992;25</t>
  </si>
  <si>
    <t>761;10</t>
  </si>
  <si>
    <t>629;548;246;302;166;218;143;75;330;103;227;9</t>
  </si>
  <si>
    <t>16/11/2022;22:10;494;7;0</t>
  </si>
  <si>
    <t>443;5217;2062;127;5093;2013;124;0</t>
  </si>
  <si>
    <t>976;26</t>
  </si>
  <si>
    <t>193;10</t>
  </si>
  <si>
    <t>639;909;453;456;146;539;312;227;370;141;229;9</t>
  </si>
  <si>
    <t>16/11/2022;22:40;494;7;0</t>
  </si>
  <si>
    <t>459;5368;2122;131;5280;2087;129;0</t>
  </si>
  <si>
    <t>984;26</t>
  </si>
  <si>
    <t>995;10</t>
  </si>
  <si>
    <t>669;0</t>
  </si>
  <si>
    <t>659;359;140;219;25;98;71;27;261;69;192;9</t>
  </si>
  <si>
    <t>16/11/2022;23:10;494;7;0</t>
  </si>
  <si>
    <t>345;4183;1653;102;3968;1568;97;0</t>
  </si>
  <si>
    <t>875;8</t>
  </si>
  <si>
    <t>509;347;88;259;46;79;49;30;268;39;229;9</t>
  </si>
  <si>
    <t>16/11/2022;23:40;494;7;0</t>
  </si>
  <si>
    <t>368;4532;1791;111;4233;1673;103;0</t>
  </si>
  <si>
    <t>544;8</t>
  </si>
  <si>
    <t>550;501;194;307;127;185;109;76;316;85;231;9</t>
  </si>
  <si>
    <t>17/11/2022;00:10;494;7;0</t>
  </si>
  <si>
    <t>426;5049;1996;123;4900;1937;120;0</t>
  </si>
  <si>
    <t>970;25</t>
  </si>
  <si>
    <t>318;10</t>
  </si>
  <si>
    <t>618;406;164;242;47;261;124;137;145;40;105;9</t>
  </si>
  <si>
    <t>17/11/2022;00:40;494;7;0</t>
  </si>
  <si>
    <t>313;3733;1475;91;3605;1425;88;0</t>
  </si>
  <si>
    <t>966;18</t>
  </si>
  <si>
    <t>456;105;29;76;0;87;21;66;18;8;10;9</t>
  </si>
  <si>
    <t>17/11/2022;01:10;494;7;0</t>
  </si>
  <si>
    <t>292;3561;1407;87;3356;1327;82;0</t>
  </si>
  <si>
    <t>943;17</t>
  </si>
  <si>
    <t>746;7</t>
  </si>
  <si>
    <t>014;0</t>
  </si>
  <si>
    <t>433;218;67;151;46;108;46;62;110;21;89;9</t>
  </si>
  <si>
    <t>17/11/2022;01:40;494;7;0</t>
  </si>
  <si>
    <t>401;4779;1889;117;4613;1823;113;0</t>
  </si>
  <si>
    <t>934;9</t>
  </si>
  <si>
    <t>584;617;290;327;142;363;197;166;254;93;161;9</t>
  </si>
  <si>
    <t>17/11/2022;02:10;494;7;0</t>
  </si>
  <si>
    <t>446;5245;2073;128;5126;2026;125;0</t>
  </si>
  <si>
    <t>977;26</t>
  </si>
  <si>
    <t>338;10</t>
  </si>
  <si>
    <t>643;174;63;111;10;45;31;14;129;32;97;10</t>
  </si>
  <si>
    <t>17/11/2022;02:40;494;7;0</t>
  </si>
  <si>
    <t>377;4469;1766;109;4338;1714;106;0</t>
  </si>
  <si>
    <t>971;22</t>
  </si>
  <si>
    <t>408;8</t>
  </si>
  <si>
    <t>856;0</t>
  </si>
  <si>
    <t>547;402;167;235;65;150;106;44;252;61;191;10</t>
  </si>
  <si>
    <t>17/11/2022;03:10;494;7;0</t>
  </si>
  <si>
    <t>446;5172;2044;126;5126;2026;125;0</t>
  </si>
  <si>
    <t>991;26</t>
  </si>
  <si>
    <t>051;10</t>
  </si>
  <si>
    <t>636;666;282;384;54;95;74;21;571;208;363;10</t>
  </si>
  <si>
    <t>17/11/2022;03:40;494;7;0</t>
  </si>
  <si>
    <t>366;4192;1657;102;4211;1664;103;1</t>
  </si>
  <si>
    <t>004;21</t>
  </si>
  <si>
    <t>517;905;468;437;31;233;149;84;672;319;353;10</t>
  </si>
  <si>
    <t>17/11/2022;04:10;494;7;0</t>
  </si>
  <si>
    <t>340;4035;1595;98;3908;1544;95;0</t>
  </si>
  <si>
    <t>225;7</t>
  </si>
  <si>
    <t>993;0</t>
  </si>
  <si>
    <t>493;242;85;157;63;156;64;92;86;21;65;10</t>
  </si>
  <si>
    <t>17/11/2022;04:40;494;7;0</t>
  </si>
  <si>
    <t>308;3786;1496;92;3538;1398;86;0</t>
  </si>
  <si>
    <t>935;18</t>
  </si>
  <si>
    <t>835;7</t>
  </si>
  <si>
    <t>460;44;11;33;0;34;7;27;10;4;6;10</t>
  </si>
  <si>
    <t>17/11/2022;05:10;494;7;0</t>
  </si>
  <si>
    <t>326;4168;1647;102;3748;1481;91;0</t>
  </si>
  <si>
    <t>572;8</t>
  </si>
  <si>
    <t>502;76;18;58;2;48;11;37;28;7;21;10</t>
  </si>
  <si>
    <t>17/11/2022;05:40;494;7;0</t>
  </si>
  <si>
    <t>233;3246;1283;79;2684;1061;65;0</t>
  </si>
  <si>
    <t>827;15</t>
  </si>
  <si>
    <t>761;6</t>
  </si>
  <si>
    <t>385;240;90;150;68;153;69;84;87;21;66;10</t>
  </si>
  <si>
    <t>17/11/2022;06:10;494;7;0</t>
  </si>
  <si>
    <t>348;4666;1844;114;4001;1581;98;0</t>
  </si>
  <si>
    <t>858;22</t>
  </si>
  <si>
    <t>815;9</t>
  </si>
  <si>
    <t>017;0</t>
  </si>
  <si>
    <t>557;547;229;318;117;175;125;50;372;104;268;10</t>
  </si>
  <si>
    <t>17/11/2022;06:40;494;7;0</t>
  </si>
  <si>
    <t>362;4661;1842;114;4161;1645;102;0</t>
  </si>
  <si>
    <t>969;9</t>
  </si>
  <si>
    <t>078;0</t>
  </si>
  <si>
    <t>560;426;148;278;151;219;94;125;207;54;153;10</t>
  </si>
  <si>
    <t>17/11/2022;07:10;494;7;0</t>
  </si>
  <si>
    <t>477;5934;2345;145;5484;2167;134;0</t>
  </si>
  <si>
    <t>924;29</t>
  </si>
  <si>
    <t>449;11</t>
  </si>
  <si>
    <t>719;671;285;386;195;339;195;144;332;90;242;10</t>
  </si>
  <si>
    <t>17/11/2022;07:40;494;7;0</t>
  </si>
  <si>
    <t>498;0</t>
  </si>
  <si>
    <t>452;5680;2245;139;5203;2056;127;0</t>
  </si>
  <si>
    <t>916;28</t>
  </si>
  <si>
    <t>121;0</t>
  </si>
  <si>
    <t>687;823;337;486;318;358;217;141;465;120;345;11</t>
  </si>
  <si>
    <t>17/11/2022;08:10;494;7;0</t>
  </si>
  <si>
    <t>465;5678;2244;139;5346;2113;130;0</t>
  </si>
  <si>
    <t>941;28</t>
  </si>
  <si>
    <t>291;11</t>
  </si>
  <si>
    <t>182;0</t>
  </si>
  <si>
    <t>690;785;358;427;170;435;259;176;350;99;251;11</t>
  </si>
  <si>
    <t>17/11/2022;08:40;494;7;0</t>
  </si>
  <si>
    <t>435;5404;2136;132;5004;1978;122;0</t>
  </si>
  <si>
    <t>926;26</t>
  </si>
  <si>
    <t>832;10</t>
  </si>
  <si>
    <t>655;778;328;450;174;234;140;94;544;188;356;11</t>
  </si>
  <si>
    <t>17/11/2022;09:10;494;7;0</t>
  </si>
  <si>
    <t>404;4988;1972;122;4646;1836;113;0</t>
  </si>
  <si>
    <t>798;9</t>
  </si>
  <si>
    <t>605;676;231;445;378;207;126;81;469;105;364;11</t>
  </si>
  <si>
    <t>17/11/2022;09:40;494;7;0</t>
  </si>
  <si>
    <t>441;5403;2136;132;5076;2006;124;0</t>
  </si>
  <si>
    <t>939;26</t>
  </si>
  <si>
    <t>909;10</t>
  </si>
  <si>
    <t>635;0</t>
  </si>
  <si>
    <t>657;266;73;193;14;63;31;32;203;42;161;11</t>
  </si>
  <si>
    <t>17/11/2022;10:10;494;7;0</t>
  </si>
  <si>
    <t>398;5115;2022;125;4580;1810;112;0</t>
  </si>
  <si>
    <t>895;25</t>
  </si>
  <si>
    <t>223;9</t>
  </si>
  <si>
    <t>969;0</t>
  </si>
  <si>
    <t>615;730;288;442;226;345;198;147;385;90;295;11</t>
  </si>
  <si>
    <t>17/11/2022;10:40;494;7;0</t>
  </si>
  <si>
    <t>357;4730;1869;115;4106;1623;100;0</t>
  </si>
  <si>
    <t>868;23</t>
  </si>
  <si>
    <t>181;9</t>
  </si>
  <si>
    <t>566;344;82;262;168;182;52;130;162;30;132;11</t>
  </si>
  <si>
    <t>17/11/2022;11:10;494;7;0</t>
  </si>
  <si>
    <t>271;3860;1526;94;3120;1233;76;0</t>
  </si>
  <si>
    <t>808;18</t>
  </si>
  <si>
    <t>662;7</t>
  </si>
  <si>
    <t>455;106;27;79;3;60;16;44;46;11;35;11</t>
  </si>
  <si>
    <t>17/11/2022;11:40;494;7;0</t>
  </si>
  <si>
    <t>327;4639;1833;113;3759;1486;92;0</t>
  </si>
  <si>
    <t>810;22</t>
  </si>
  <si>
    <t>439;8</t>
  </si>
  <si>
    <t>868;0</t>
  </si>
  <si>
    <t>548;644;245;399;245;234;130;104;410;115;295;11</t>
  </si>
  <si>
    <t>17/11/2022;12:10;494;7;0</t>
  </si>
  <si>
    <t>347;4651;1838;113;3990;1577;97;0</t>
  </si>
  <si>
    <t>742;8</t>
  </si>
  <si>
    <t>988;0</t>
  </si>
  <si>
    <t>555;1043;445;598;387;314;208;106;729;237;492;11</t>
  </si>
  <si>
    <t>17/11/2022;12:40;494;7;0</t>
  </si>
  <si>
    <t>356;4714;1863;115;4095;1618;100;0</t>
  </si>
  <si>
    <t>564;541;244;297;88;271;140;131;270;104;166;11</t>
  </si>
  <si>
    <t>14/11/2022;15:10;497;8;0</t>
  </si>
  <si>
    <t>421;6008;2382;148;4793;1900;118;0</t>
  </si>
  <si>
    <t>798;28</t>
  </si>
  <si>
    <t>980;11</t>
  </si>
  <si>
    <t>716;1441;773;668;1667;340;249;91;1101;524;577;0</t>
  </si>
  <si>
    <t>14/11/2022;15:40;497;8;0</t>
  </si>
  <si>
    <t>406;6090;2414;150;4617;1830;114;0</t>
  </si>
  <si>
    <t>758;29</t>
  </si>
  <si>
    <t>106;11</t>
  </si>
  <si>
    <t>719;1623;920;703;1949;503;371;132;1120;549;571;0</t>
  </si>
  <si>
    <t>14/11/2022;16:10;497;8;0</t>
  </si>
  <si>
    <t>426;5943;2356;147;4835;1917;119;0</t>
  </si>
  <si>
    <t>814;28</t>
  </si>
  <si>
    <t>767;11</t>
  </si>
  <si>
    <t>711;614;369;245;1230;284;186;98;330;183;147;0</t>
  </si>
  <si>
    <t>14/11/2022;16:40;497;8;0</t>
  </si>
  <si>
    <t>454;6090;2414;150;5169;2049;128;0</t>
  </si>
  <si>
    <t>849;29</t>
  </si>
  <si>
    <t>718;11</t>
  </si>
  <si>
    <t>781;0</t>
  </si>
  <si>
    <t>734;971;567;404;1603;271;196;75;700;371;329;0</t>
  </si>
  <si>
    <t>14/11/2022;17:10;497;8;0</t>
  </si>
  <si>
    <t>414;5508;2183;136;4710;1867;116;0</t>
  </si>
  <si>
    <t>855;26</t>
  </si>
  <si>
    <t>915;10</t>
  </si>
  <si>
    <t>665;546;292;254;1286;180;116;64;366;176;190;0</t>
  </si>
  <si>
    <t>14/11/2022;17:40;497;8;0</t>
  </si>
  <si>
    <t>423;5374;2131;133;4808;1906;119;0</t>
  </si>
  <si>
    <t>895;26</t>
  </si>
  <si>
    <t>497;10</t>
  </si>
  <si>
    <t>654;972;370;602;1054;221;154;67;751;216;535;0</t>
  </si>
  <si>
    <t>14/11/2022;18:10;497;8;0</t>
  </si>
  <si>
    <t>429;5393;2138;133;4873;1932;120;0</t>
  </si>
  <si>
    <t>904;26</t>
  </si>
  <si>
    <t>643;10</t>
  </si>
  <si>
    <t>658;678;174;504;832;35;26;9;643;148;495;0</t>
  </si>
  <si>
    <t>14/11/2022;18:40;497;8;0</t>
  </si>
  <si>
    <t>388;4939;1958;122;4410;1748;109;0</t>
  </si>
  <si>
    <t>342;9</t>
  </si>
  <si>
    <t>650;0</t>
  </si>
  <si>
    <t>601;282;115;167;698;66;39;27;216;76;140;0</t>
  </si>
  <si>
    <t>14/11/2022;19:10;497;8;0</t>
  </si>
  <si>
    <t>355;4264;1690;105;4034;1599;100;0</t>
  </si>
  <si>
    <t>946;21</t>
  </si>
  <si>
    <t>267;8</t>
  </si>
  <si>
    <t>525;0;0;0;103;0;0;0;0;0;0;0</t>
  </si>
  <si>
    <t>14/11/2022;19:40;497;8;0</t>
  </si>
  <si>
    <t>414;4971;1971;123;4699;1863;116;0</t>
  </si>
  <si>
    <t>945;24</t>
  </si>
  <si>
    <t>612;257;47;210;388;4;3;1;253;44;209;0</t>
  </si>
  <si>
    <t>14/11/2022;20:10;497;8;0</t>
  </si>
  <si>
    <t>331;4156;1648;103;3762;1491;93;0</t>
  </si>
  <si>
    <t>905;20</t>
  </si>
  <si>
    <t>539;8</t>
  </si>
  <si>
    <t>507;43;31;12;286;13;9;4;30;22;8;0</t>
  </si>
  <si>
    <t>14/11/2022;20:40;497;8;0</t>
  </si>
  <si>
    <t>375;4871;1931;120;4258;1688;105;0</t>
  </si>
  <si>
    <t>874;23</t>
  </si>
  <si>
    <t>906;9</t>
  </si>
  <si>
    <t>590;514;190;324;422;94;55;39;420;135;285;0</t>
  </si>
  <si>
    <t>14/11/2022;21:10;497;8;0</t>
  </si>
  <si>
    <t>446;5954;2361;147;5063;2007;125;0</t>
  </si>
  <si>
    <t>067;11</t>
  </si>
  <si>
    <t>718;1460;673;787;980;317;214;103;1143;459;684;0</t>
  </si>
  <si>
    <t>14/11/2022;21:40;497;8;0</t>
  </si>
  <si>
    <t>451;6027;2389;149;5129;2033;127;0</t>
  </si>
  <si>
    <t>851;29</t>
  </si>
  <si>
    <t>426;11</t>
  </si>
  <si>
    <t>665;0</t>
  </si>
  <si>
    <t>727;972;555;417;1021;254;182;72;718;373;345;1</t>
  </si>
  <si>
    <t>14/11/2022;22:10;497;8;0</t>
  </si>
  <si>
    <t>432;5956;2361;147;4924;1952;122;0</t>
  </si>
  <si>
    <t>827;28</t>
  </si>
  <si>
    <t>919;11</t>
  </si>
  <si>
    <t>714;1048;651;397;1318;334;246;88;714;405;309;1</t>
  </si>
  <si>
    <t>14/11/2022;22:40;497;8;0</t>
  </si>
  <si>
    <t>409;5560;2204;137;4650;1843;115;0</t>
  </si>
  <si>
    <t>836;27</t>
  </si>
  <si>
    <t>053;10</t>
  </si>
  <si>
    <t>668;1011;582;429;1055;274;191;83;737;391;346;1</t>
  </si>
  <si>
    <t>14/11/2022;23:10;497;8;0</t>
  </si>
  <si>
    <t>403;5182;2054;128;4579;1815;113;0</t>
  </si>
  <si>
    <t>884;25</t>
  </si>
  <si>
    <t>488;10</t>
  </si>
  <si>
    <t>104;0</t>
  </si>
  <si>
    <t>630;188;13;175;351;2;2;0;186;11;175;1</t>
  </si>
  <si>
    <t>14/11/2022;23:40;497;8;0</t>
  </si>
  <si>
    <t>314;4405;1746;109;3566;1414;88;0</t>
  </si>
  <si>
    <t>810;21</t>
  </si>
  <si>
    <t>305;8</t>
  </si>
  <si>
    <t>526;0;0;0;154;0;0;0;0;0;0;1</t>
  </si>
  <si>
    <t>15/11/2022;00:10;497;8;0</t>
  </si>
  <si>
    <t>226;3391;1344;84;2564;1017;63;0</t>
  </si>
  <si>
    <t>756;16</t>
  </si>
  <si>
    <t>201;6</t>
  </si>
  <si>
    <t>400;0;0;0;45;0;0;0;0;0;0;1</t>
  </si>
  <si>
    <t>15/11/2022;00:40;497;8;0</t>
  </si>
  <si>
    <t>309;4527;1795;112;3512;1392;87;0</t>
  </si>
  <si>
    <t>776;21</t>
  </si>
  <si>
    <t>727;8</t>
  </si>
  <si>
    <t>613;0</t>
  </si>
  <si>
    <t>537;175;72;103;315;33;24;9;142;48;94;1</t>
  </si>
  <si>
    <t>15/11/2022;01:10;497;8;0</t>
  </si>
  <si>
    <t>432;5631;2233;139;4924;1952;122;0</t>
  </si>
  <si>
    <t>874;27</t>
  </si>
  <si>
    <t>957;0</t>
  </si>
  <si>
    <t>683;1151;511;640;830;223;159;64;928;352;576;2</t>
  </si>
  <si>
    <t>15/11/2022;01:40;497;8;0</t>
  </si>
  <si>
    <t>468;5941;2355;147;5319;2109;131;0</t>
  </si>
  <si>
    <t>895;29</t>
  </si>
  <si>
    <t>297;11</t>
  </si>
  <si>
    <t>615;0</t>
  </si>
  <si>
    <t>724;114;70;44;386;32;21;11;82;49;33;2</t>
  </si>
  <si>
    <t>15/11/2022;02:10;497;8;0</t>
  </si>
  <si>
    <t>311;4036;1600;100;3534;1401;87;0</t>
  </si>
  <si>
    <t>875;19</t>
  </si>
  <si>
    <t>814;7</t>
  </si>
  <si>
    <t>489;312;43;269;276;15;12;3;297;31;266;2</t>
  </si>
  <si>
    <t>15/11/2022;02:40;497;8;0</t>
  </si>
  <si>
    <t>244;3389;1344;84;2777;1101;69;0</t>
  </si>
  <si>
    <t>819;16</t>
  </si>
  <si>
    <t>429;6</t>
  </si>
  <si>
    <t>406;2;0;2;53;0;0;0;2;0;2;2</t>
  </si>
  <si>
    <t>15/11/2022;03:10;497;8;0</t>
  </si>
  <si>
    <t>214;3092;1226;76;2440;967;60;0</t>
  </si>
  <si>
    <t>789;14</t>
  </si>
  <si>
    <t>884;5</t>
  </si>
  <si>
    <t>368;111;17;94;155;4;2;2;107;15;92;2</t>
  </si>
  <si>
    <t>15/11/2022;03:40;497;8;0</t>
  </si>
  <si>
    <t>415;5451;2161;135;4720;1871;117;0</t>
  </si>
  <si>
    <t>866;26</t>
  </si>
  <si>
    <t>703;10</t>
  </si>
  <si>
    <t>660;1019;543;476;700;157;112;45;862;431;431;2</t>
  </si>
  <si>
    <t>15/11/2022;04:10;497;8;0</t>
  </si>
  <si>
    <t>474;5816;2306;144;5385;2135;133;0</t>
  </si>
  <si>
    <t>926;28</t>
  </si>
  <si>
    <t>877;11</t>
  </si>
  <si>
    <t>713;876;479;397;956;255;173;82;621;306;315;3</t>
  </si>
  <si>
    <t>15/11/2022;04:40;497;8;0</t>
  </si>
  <si>
    <t>420;5041;1998;125;4775;1893;118;0</t>
  </si>
  <si>
    <t>947;25</t>
  </si>
  <si>
    <t>148;9</t>
  </si>
  <si>
    <t>621;523;248;275;532;126;78;48;397;170;227;3</t>
  </si>
  <si>
    <t>15/11/2022;05:10;497;8;0</t>
  </si>
  <si>
    <t>316;3680;1459;91;3588;1422;89;0</t>
  </si>
  <si>
    <t>975;18</t>
  </si>
  <si>
    <t>471;7</t>
  </si>
  <si>
    <t>456;0;0;0;49;0;0;0;0;0;0;3</t>
  </si>
  <si>
    <t>15/11/2022;05:40;497;8;0</t>
  </si>
  <si>
    <t>280;3248;1288;80;3180;1261;79;0</t>
  </si>
  <si>
    <t>979;16</t>
  </si>
  <si>
    <t>316;6</t>
  </si>
  <si>
    <t>403;0;0;0;79;0;0;0;0;0;0;3</t>
  </si>
  <si>
    <t>15/11/2022;06:10;497;8;0</t>
  </si>
  <si>
    <t>288;3421;1356;85;3272;1297;81;0</t>
  </si>
  <si>
    <t>956;17</t>
  </si>
  <si>
    <t>780;0</t>
  </si>
  <si>
    <t>422;33;17;16;58;8;3;5;25;14;11;3</t>
  </si>
  <si>
    <t>15/11/2022;06:40;497;8;0</t>
  </si>
  <si>
    <t>493;5705;2262;141;5602;2221;138;0</t>
  </si>
  <si>
    <t>679;11</t>
  </si>
  <si>
    <t>708;628;250;378;559;139;97;42;489;153;336;3</t>
  </si>
  <si>
    <t>15/11/2022;07:10;497;8;0</t>
  </si>
  <si>
    <t>475;5578;2211;138;5401;2141;133;0</t>
  </si>
  <si>
    <t>968;27</t>
  </si>
  <si>
    <t>956;11</t>
  </si>
  <si>
    <t>083;0</t>
  </si>
  <si>
    <t>691;936;544;392;875;265;195;70;671;349;322;4</t>
  </si>
  <si>
    <t>15/11/2022;07:40;497;8;0</t>
  </si>
  <si>
    <t>477;5698;2259;141;5423;2150;134;0</t>
  </si>
  <si>
    <t>952;28</t>
  </si>
  <si>
    <t>454;11</t>
  </si>
  <si>
    <t>703;1381;756;625;1022;357;267;90;1024;489;535;4</t>
  </si>
  <si>
    <t>15/11/2022;08:10;497;8;0</t>
  </si>
  <si>
    <t>444;5421;2149;134;5042;1999;125;0</t>
  </si>
  <si>
    <t>930;26</t>
  </si>
  <si>
    <t>939;10</t>
  </si>
  <si>
    <t>665;567;158;409;960;50;32;18;517;126;391;4</t>
  </si>
  <si>
    <t>15/11/2022;08:40;497;8;0</t>
  </si>
  <si>
    <t>347;4666;1850;115;3942;1563;97;0</t>
  </si>
  <si>
    <t>845;22</t>
  </si>
  <si>
    <t>749;9</t>
  </si>
  <si>
    <t>562;350;189;161;213;84;57;27;266;132;134;4</t>
  </si>
  <si>
    <t>15/11/2022;09:10;497;8;0</t>
  </si>
  <si>
    <t>382;4830;1915;119;4345;1722;107;0</t>
  </si>
  <si>
    <t>899;23</t>
  </si>
  <si>
    <t>841;9</t>
  </si>
  <si>
    <t>589;34;4;30;298;0;0;0;34;4;30;4</t>
  </si>
  <si>
    <t>15/11/2022;09:40;497;8;0</t>
  </si>
  <si>
    <t>335;4593;1821;113;3811;1511;94;0</t>
  </si>
  <si>
    <t>830;22</t>
  </si>
  <si>
    <t>846;0</t>
  </si>
  <si>
    <t>551;150;80;70;451;45;30;15;105;50;55;4</t>
  </si>
  <si>
    <t>15/11/2022;10:10;497;8;0</t>
  </si>
  <si>
    <t>318;4356;1727;108;3615;1433;89;0</t>
  </si>
  <si>
    <t>830;21</t>
  </si>
  <si>
    <t>167;8</t>
  </si>
  <si>
    <t>523;12;7;5;462;3;2;1;9;5;4;4</t>
  </si>
  <si>
    <t>15/11/2022;10:40;497;8;0</t>
  </si>
  <si>
    <t>249;3521;1396;87;2826;1120;70;0</t>
  </si>
  <si>
    <t>000;6</t>
  </si>
  <si>
    <t>739;0</t>
  </si>
  <si>
    <t>420;3;1;2;60;0;0;0;3;1;2;4</t>
  </si>
  <si>
    <t>15/11/2022;11:10;497;8;0</t>
  </si>
  <si>
    <t>211;3039;1205;75;2401;952;59;0</t>
  </si>
  <si>
    <t>790;14</t>
  </si>
  <si>
    <t>630;5</t>
  </si>
  <si>
    <t>361;1;0;1;1;0;0;0;1;0;1;4</t>
  </si>
  <si>
    <t>15/11/2022;11:40;497;8;0</t>
  </si>
  <si>
    <t>203;2955;1171;73;2308;915;57;0</t>
  </si>
  <si>
    <t>781;14</t>
  </si>
  <si>
    <t>199;5</t>
  </si>
  <si>
    <t>351;5;0;5;63;0;0;0;5;0;5;4</t>
  </si>
  <si>
    <t>15/11/2022;12:10;497;8;0</t>
  </si>
  <si>
    <t>238;3409;1352;84;2700;1071;67;0</t>
  </si>
  <si>
    <t>792;16</t>
  </si>
  <si>
    <t>424;6</t>
  </si>
  <si>
    <t>406;2;0;2;111;0;0;0;2;0;2;4</t>
  </si>
  <si>
    <t>15/11/2022;12:40;497;8;0</t>
  </si>
  <si>
    <t>200;2927;1161;72;2276;902;56;0</t>
  </si>
  <si>
    <t>777;14</t>
  </si>
  <si>
    <t>054;5</t>
  </si>
  <si>
    <t>347;2;0;2;36;0;0;0;2;0;2;4</t>
  </si>
  <si>
    <t>15/11/2022;13:10;497;8;0</t>
  </si>
  <si>
    <t>210;3151;1249;78;2385;945;59;0</t>
  </si>
  <si>
    <t>757;15</t>
  </si>
  <si>
    <t>055;5</t>
  </si>
  <si>
    <t>372;132;79;53;192;39;25;14;93;54;39;4</t>
  </si>
  <si>
    <t>15/11/2022;13:40;497;8;0</t>
  </si>
  <si>
    <t>373;5109;2025;126;4241;1681;105;0</t>
  </si>
  <si>
    <t>830;24</t>
  </si>
  <si>
    <t>826;9</t>
  </si>
  <si>
    <t>613;750;385;365;665;55;39;16;695;346;349;4</t>
  </si>
  <si>
    <t>15/11/2022;14:10;497;8;0</t>
  </si>
  <si>
    <t>375;4708;1866;116;4263;1690;105;0</t>
  </si>
  <si>
    <t>906;23</t>
  </si>
  <si>
    <t>575;57;24;33;290;8;8;0;49;16;33;4</t>
  </si>
  <si>
    <t>15/11/2022;14:40;497;8;0</t>
  </si>
  <si>
    <t>354;4681;1856;116;4024;1595;99;0</t>
  </si>
  <si>
    <t>860;22</t>
  </si>
  <si>
    <t>897;9</t>
  </si>
  <si>
    <t>566;361;124;237;554;71;44;27;290;80;210;4</t>
  </si>
  <si>
    <t>15/11/2022;15:10;497;8;0</t>
  </si>
  <si>
    <t>246;3258;1292;80;2798;1109;69;0</t>
  </si>
  <si>
    <t>934;6</t>
  </si>
  <si>
    <t>394;0;0;0;62;0;0;0;0;0;0;4</t>
  </si>
  <si>
    <t>15/11/2022;15:40;497;8;0</t>
  </si>
  <si>
    <t>213;2998;1189;74;2417;958;60;0</t>
  </si>
  <si>
    <t>806;14</t>
  </si>
  <si>
    <t>490;5</t>
  </si>
  <si>
    <t>358;0;0;0;54;0;0;0;0;0;0;4</t>
  </si>
  <si>
    <t>15/11/2022;16:10;497;8;0</t>
  </si>
  <si>
    <t>203;2920;1158;72;2303;913;57;0</t>
  </si>
  <si>
    <t>056;5</t>
  </si>
  <si>
    <t>347;0;0;0;14;0;0;0;0;0;0;4</t>
  </si>
  <si>
    <t>15/11/2022;16:40;497;8;0</t>
  </si>
  <si>
    <t>200;2857;1133;71;2270;900;56;0</t>
  </si>
  <si>
    <t>771;5</t>
  </si>
  <si>
    <t>340;0;0;0;36;0;0;0;0;0;0;4</t>
  </si>
  <si>
    <t>15/11/2022;17:10;497;8;0</t>
  </si>
  <si>
    <t>389;5170;2050;128;4421;1753;109;0</t>
  </si>
  <si>
    <t>855;25</t>
  </si>
  <si>
    <t>264;10</t>
  </si>
  <si>
    <t>624;811;400;411;499;94;65;29;717;335;382;5</t>
  </si>
  <si>
    <t>15/11/2022;17:40;497;8;0</t>
  </si>
  <si>
    <t>447;5520;2188;136;5074;2012;125;0</t>
  </si>
  <si>
    <t>919;27</t>
  </si>
  <si>
    <t>366;10</t>
  </si>
  <si>
    <t>676;274;152;122;418;82;48;34;192;104;88;5</t>
  </si>
  <si>
    <t>15/11/2022;18:10;497;8;0</t>
  </si>
  <si>
    <t>445;5398;2140;133;5058;2005;125;0</t>
  </si>
  <si>
    <t>937;26</t>
  </si>
  <si>
    <t>869;10</t>
  </si>
  <si>
    <t>664;327;184;143;612;118;71;47;209;113;96;5</t>
  </si>
  <si>
    <t>15/11/2022;18:40;497;8;0</t>
  </si>
  <si>
    <t>422;5181;2054;128;4791;1899;118;0</t>
  </si>
  <si>
    <t>925;25</t>
  </si>
  <si>
    <t>716;10</t>
  </si>
  <si>
    <t>635;399;212;187;477;76;51;25;323;161;162;5</t>
  </si>
  <si>
    <t>15/11/2022;19:10;497;8;0</t>
  </si>
  <si>
    <t>390;4663;1849;115;4432;1757;109;0</t>
  </si>
  <si>
    <t>950;23</t>
  </si>
  <si>
    <t>575;6;3;3;472;2;1;1;4;2;2;5</t>
  </si>
  <si>
    <t>15/11/2022;19:40;497;8;0</t>
  </si>
  <si>
    <t>409;4984;1976;123;4650;1843;115;0</t>
  </si>
  <si>
    <t>933;24</t>
  </si>
  <si>
    <t>784;9</t>
  </si>
  <si>
    <t>612;311;138;173;394;62;40;22;249;98;151;5</t>
  </si>
  <si>
    <t>15/11/2022;20:10;497;8;0</t>
  </si>
  <si>
    <t>358;4542;1801;112;4073;1614;101;0</t>
  </si>
  <si>
    <t>897;22</t>
  </si>
  <si>
    <t>404;8</t>
  </si>
  <si>
    <t>553;82;59;23;321;28;25;3;54;34;20;5</t>
  </si>
  <si>
    <t>15/11/2022;20:40;497;8;0</t>
  </si>
  <si>
    <t>466;5589;2216;138;5292;2098;131;0</t>
  </si>
  <si>
    <t>947;27</t>
  </si>
  <si>
    <t>878;11</t>
  </si>
  <si>
    <t>689;545;296;249;797;202;123;79;343;173;170;5</t>
  </si>
  <si>
    <t>15/11/2022;21:10;497;8;0</t>
  </si>
  <si>
    <t>476;5702;2261;141;5406;2143;134;0</t>
  </si>
  <si>
    <t>948;28</t>
  </si>
  <si>
    <t>453;11</t>
  </si>
  <si>
    <t>703;704;331;373;790;163;107;56;541;224;317;5</t>
  </si>
  <si>
    <t>15/11/2022;21:40;497;8;0</t>
  </si>
  <si>
    <t>513;6328;2509;156;5831;2312;144;0</t>
  </si>
  <si>
    <t>921;31</t>
  </si>
  <si>
    <t>389;12</t>
  </si>
  <si>
    <t>775;507;305;202;620;189;131;58;318;174;144;5</t>
  </si>
  <si>
    <t>15/11/2022;22:10;497;8;0</t>
  </si>
  <si>
    <t>455;5674;2249;140;5172;2051;128;0</t>
  </si>
  <si>
    <t>912;28</t>
  </si>
  <si>
    <t>082;11</t>
  </si>
  <si>
    <t>694;869;342;527;806;176;116;60;693;226;467;6</t>
  </si>
  <si>
    <t>15/11/2022;22:40;497;8;0</t>
  </si>
  <si>
    <t>529;6606;2619;163;6005;2381;148;0</t>
  </si>
  <si>
    <t>909;32</t>
  </si>
  <si>
    <t>677;12</t>
  </si>
  <si>
    <t>807;1197;575;622;997;356;245;111;841;330;511;6</t>
  </si>
  <si>
    <t>15/11/2022;23:10;497;8;0</t>
  </si>
  <si>
    <t>505;6228;2469;154;5733;2273;142;0</t>
  </si>
  <si>
    <t>921;30</t>
  </si>
  <si>
    <t>886;12</t>
  </si>
  <si>
    <t>763;270;133;137;569;62;40;22;208;93;115;6</t>
  </si>
  <si>
    <t>15/11/2022;23:40;497;8;0</t>
  </si>
  <si>
    <t>493;5939;2354;147;5602;2221;138;0</t>
  </si>
  <si>
    <t>943;29</t>
  </si>
  <si>
    <t>601;11</t>
  </si>
  <si>
    <t>735;0</t>
  </si>
  <si>
    <t>731;833;277;556;805;144;101;43;689;176;513;6</t>
  </si>
  <si>
    <t>16/11/2022;00:10;497;8;0</t>
  </si>
  <si>
    <t>483;5934;2353;147;5483;2174;135;0</t>
  </si>
  <si>
    <t>451;11</t>
  </si>
  <si>
    <t>727;1135;456;679;1007;247;176;71;888;280;608;6</t>
  </si>
  <si>
    <t>16/11/2022;00:40;497;8;0</t>
  </si>
  <si>
    <t>476;5899;2339;146;5412;2145;134;0</t>
  </si>
  <si>
    <t>917;29</t>
  </si>
  <si>
    <t>233;11</t>
  </si>
  <si>
    <t>589;0</t>
  </si>
  <si>
    <t>722;477;243;234;647;99;70;29;378;173;205;6</t>
  </si>
  <si>
    <t>16/11/2022;01:10;497;8;0</t>
  </si>
  <si>
    <t>434;5391;2137;133;4946;1961;122;0</t>
  </si>
  <si>
    <t>917;26</t>
  </si>
  <si>
    <t>717;10</t>
  </si>
  <si>
    <t>660;609;321;288;732;105;80;25;504;241;263;6</t>
  </si>
  <si>
    <t>16/11/2022;01:40;497;8;0</t>
  </si>
  <si>
    <t>445;5813;2305;144;5053;2003;125;0</t>
  </si>
  <si>
    <t>869;28</t>
  </si>
  <si>
    <t>704;695;376;319;705;176;122;54;519;254;265;7</t>
  </si>
  <si>
    <t>16/11/2022;02:10;497;8;0</t>
  </si>
  <si>
    <t>478;5857;2322;145;5434;2154;134;0</t>
  </si>
  <si>
    <t>928;29</t>
  </si>
  <si>
    <t>719;593;247;346;688;111;77;34;482;170;312;7</t>
  </si>
  <si>
    <t>16/11/2022;02:40;497;8;0</t>
  </si>
  <si>
    <t>478;6038;2394;149;5428;2152;134;0</t>
  </si>
  <si>
    <t>899;29</t>
  </si>
  <si>
    <t>801;11</t>
  </si>
  <si>
    <t>736;581;302;279;750;136;95;41;445;207;238;7</t>
  </si>
  <si>
    <t>16/11/2022;03:10;497;8;0</t>
  </si>
  <si>
    <t>472;5751;2280;142;5357;2124;132;0</t>
  </si>
  <si>
    <t>932;28</t>
  </si>
  <si>
    <t>591;11</t>
  </si>
  <si>
    <t>706;149;82;67;501;41;27;14;108;55;53;7</t>
  </si>
  <si>
    <t>16/11/2022;03:40;497;8;0</t>
  </si>
  <si>
    <t>478;5661;2244;140;5428;2152;134;0</t>
  </si>
  <si>
    <t>959;28</t>
  </si>
  <si>
    <t>313;11</t>
  </si>
  <si>
    <t>699;570;235;335;667;110;72;38;460;163;297;8</t>
  </si>
  <si>
    <t>16/11/2022;04:10;497;8;0</t>
  </si>
  <si>
    <t>500;6006;2381;148;5693;2257;141;0</t>
  </si>
  <si>
    <t>968;11</t>
  </si>
  <si>
    <t>740;131;51;80;493;22;17;5;109;34;75;8</t>
  </si>
  <si>
    <t>16/11/2022;04:40;497;8;0</t>
  </si>
  <si>
    <t>397;4890;1939;121;4520;1792;112;0</t>
  </si>
  <si>
    <t>924;24</t>
  </si>
  <si>
    <t>270;9</t>
  </si>
  <si>
    <t>599;232;112;120;461;47;24;23;185;88;97;8</t>
  </si>
  <si>
    <t>16/11/2022;05:10;497;8;0</t>
  </si>
  <si>
    <t>406;4777;1894;118;4617;1830;114;0</t>
  </si>
  <si>
    <t>967;23</t>
  </si>
  <si>
    <t>931;9</t>
  </si>
  <si>
    <t>591;220;122;98;510;55;44;11;165;78;87;8</t>
  </si>
  <si>
    <t>16/11/2022;05:40;497;8;0</t>
  </si>
  <si>
    <t>547;0</t>
  </si>
  <si>
    <t>502;5714;2265;141;5706;2262;141;0</t>
  </si>
  <si>
    <t>999;28</t>
  </si>
  <si>
    <t>829;11</t>
  </si>
  <si>
    <t>712;663;280;383;681;197;130;67;466;150;316;8</t>
  </si>
  <si>
    <t>16/11/2022;06:10;497;8;0</t>
  </si>
  <si>
    <t>509;5926;2349;146;5788;2294;143;0</t>
  </si>
  <si>
    <t>977;29</t>
  </si>
  <si>
    <t>756;11</t>
  </si>
  <si>
    <t>735;526;154;372;658;79;56;23;447;98;349;8</t>
  </si>
  <si>
    <t>16/11/2022;06:40;497;8;0</t>
  </si>
  <si>
    <t>469;5489;2176;136;5330;2113;132;0</t>
  </si>
  <si>
    <t>971;27</t>
  </si>
  <si>
    <t>526;10</t>
  </si>
  <si>
    <t>680;105;64;41;486;47;29;18;58;35;23;8</t>
  </si>
  <si>
    <t>16/11/2022;07:10;497;8;0</t>
  </si>
  <si>
    <t>462;5473;2170;135;5254;2083;130;0</t>
  </si>
  <si>
    <t>960;27</t>
  </si>
  <si>
    <t>379;10</t>
  </si>
  <si>
    <t>676;416;148;268;565;52;36;16;364;112;252;9</t>
  </si>
  <si>
    <t>16/11/2022;07:40;497;8;0</t>
  </si>
  <si>
    <t>517;6137;2433;152;5875;2329;145;0</t>
  </si>
  <si>
    <t>684;12</t>
  </si>
  <si>
    <t>758;1083;480;603;1077;278;194;84;805;286;519;9</t>
  </si>
  <si>
    <t>16/11/2022;08:10;497;8;0</t>
  </si>
  <si>
    <t>472;5570;2208;138;5363;2126;132;0</t>
  </si>
  <si>
    <t>963;27</t>
  </si>
  <si>
    <t>883;11</t>
  </si>
  <si>
    <t>689;443;198;245;675;114;76;38;329;122;207;9</t>
  </si>
  <si>
    <t>16/11/2022;08:40;497;8;0</t>
  </si>
  <si>
    <t>448;5315;2107;131;5098;2021;126;0</t>
  </si>
  <si>
    <t>959;26</t>
  </si>
  <si>
    <t>586;10</t>
  </si>
  <si>
    <t>657;642;335;307;807;196;140;56;446;195;251;9</t>
  </si>
  <si>
    <t>16/11/2022;09:10;497;8;0</t>
  </si>
  <si>
    <t>497;0</t>
  </si>
  <si>
    <t>450;5365;2127;133;5118;2029;126;0</t>
  </si>
  <si>
    <t>954;26</t>
  </si>
  <si>
    <t>802;10</t>
  </si>
  <si>
    <t>625;0</t>
  </si>
  <si>
    <t>662;300;68;232;551;42;31;11;258;37;221;9</t>
  </si>
  <si>
    <t>16/11/2022;09:40;497;8;0</t>
  </si>
  <si>
    <t>327;4239;1681;105;3719;1474;92;0</t>
  </si>
  <si>
    <t>877;20</t>
  </si>
  <si>
    <t>820;8</t>
  </si>
  <si>
    <t>514;0;0;0;11;0;0;0;0;0;0;9</t>
  </si>
  <si>
    <t>16/11/2022;10:10;497;8;0</t>
  </si>
  <si>
    <t>351;4745;1881;117;3985;1580;98;0</t>
  </si>
  <si>
    <t>840;23</t>
  </si>
  <si>
    <t>107;9</t>
  </si>
  <si>
    <t>160;0</t>
  </si>
  <si>
    <t>571;209;97;112;472;71;42;29;138;55;83;9</t>
  </si>
  <si>
    <t>16/11/2022;10:40;497;8;0</t>
  </si>
  <si>
    <t>367;4913;1948;121;4165;1651;103;0</t>
  </si>
  <si>
    <t>848;23</t>
  </si>
  <si>
    <t>970;9</t>
  </si>
  <si>
    <t>592;451;193;258;525;106;64;42;345;129;216;9</t>
  </si>
  <si>
    <t>16/11/2022;11:10;497;8;0</t>
  </si>
  <si>
    <t>412;5121;2030;126;4677;1854;116;0</t>
  </si>
  <si>
    <t>913;25</t>
  </si>
  <si>
    <t>353;10</t>
  </si>
  <si>
    <t>626;313;182;131;585;113;80;33;200;102;98;9</t>
  </si>
  <si>
    <t>16/11/2022;11:40;497;8;0</t>
  </si>
  <si>
    <t>343;4475;1774;111;3903;1547;96;0</t>
  </si>
  <si>
    <t>872;21</t>
  </si>
  <si>
    <t>952;8</t>
  </si>
  <si>
    <t>542;155;53;102;370;36;21;15;119;32;87;9</t>
  </si>
  <si>
    <t>16/11/2022;12:10;497;8;0</t>
  </si>
  <si>
    <t>328;4578;1815;113;3730;1479;92;0</t>
  </si>
  <si>
    <t>815;22</t>
  </si>
  <si>
    <t>548;173;53;120;222;14;10;4;159;43;116;9</t>
  </si>
  <si>
    <t>16/11/2022;12:40;497;8;0</t>
  </si>
  <si>
    <t>286;4004;1587;99;3245;1286;80;0</t>
  </si>
  <si>
    <t>810;19</t>
  </si>
  <si>
    <t>368;7</t>
  </si>
  <si>
    <t>678;0</t>
  </si>
  <si>
    <t>478;395;80;315;190;34;26;8;361;54;307;9</t>
  </si>
  <si>
    <t>16/11/2022;13:10;497;8;0</t>
  </si>
  <si>
    <t>271;3868;1534;96;3076;1220;76;0</t>
  </si>
  <si>
    <t>795;18</t>
  </si>
  <si>
    <t>648;7</t>
  </si>
  <si>
    <t>461;280;97;183;367;28;18;10;252;79;173;10</t>
  </si>
  <si>
    <t>16/11/2022;13:40;497;8;0</t>
  </si>
  <si>
    <t>425;6034;2392;149;4829;1915;119;0</t>
  </si>
  <si>
    <t>800;29</t>
  </si>
  <si>
    <t>121;11</t>
  </si>
  <si>
    <t>719;656;269;387;652;151;96;55;505;173;332;10</t>
  </si>
  <si>
    <t>16/11/2022;14:10;497;8;0</t>
  </si>
  <si>
    <t>289;3687;1462;91;3289;1304;81;0</t>
  </si>
  <si>
    <t>167;7</t>
  </si>
  <si>
    <t>449;0;0;0;41;0;0;0;0;0;0;10</t>
  </si>
  <si>
    <t>16/11/2022;14:40;497;8;0</t>
  </si>
  <si>
    <t>345;4276;1695;106;3920;1554;97;0</t>
  </si>
  <si>
    <t>188;8</t>
  </si>
  <si>
    <t>523;279;34;245;298;8;7;1;271;27;244;10</t>
  </si>
  <si>
    <t>16/11/2022;15:10;497;8;0</t>
  </si>
  <si>
    <t>386;5018;1989;124;4383;1738;108;0</t>
  </si>
  <si>
    <t>873;24</t>
  </si>
  <si>
    <t>624;9</t>
  </si>
  <si>
    <t>762;0</t>
  </si>
  <si>
    <t>608;495;239;256;713;204;127;77;291;112;179;10</t>
  </si>
  <si>
    <t>16/11/2022;15:40;497;8;0</t>
  </si>
  <si>
    <t>406;5480;2172;135;4612;1828;114;0</t>
  </si>
  <si>
    <t>696;10</t>
  </si>
  <si>
    <t>659;331;118;213;397;70;44;26;261;74;187;10</t>
  </si>
  <si>
    <t>16/11/2022;16:10;497;8;0</t>
  </si>
  <si>
    <t>270;3655;1449;90;3065;1215;76;0</t>
  </si>
  <si>
    <t>839;17</t>
  </si>
  <si>
    <t>796;7</t>
  </si>
  <si>
    <t>440;2;1;1;35;0;0;0;2;1;1;10</t>
  </si>
  <si>
    <t>16/11/2022;16:40;497;8;0</t>
  </si>
  <si>
    <t>330;4249;1684;105;3751;1487;93;0</t>
  </si>
  <si>
    <t>893;8</t>
  </si>
  <si>
    <t>516;252;82;170;235;43;32;11;209;50;159;10</t>
  </si>
  <si>
    <t>16/11/2022;17:10;497;8;0</t>
  </si>
  <si>
    <t>333;4294;1702;106;3784;1500;93;0</t>
  </si>
  <si>
    <t>881;21</t>
  </si>
  <si>
    <t>108;8</t>
  </si>
  <si>
    <t>521;0;0;0;13;0;0;0;0;0;0;10</t>
  </si>
  <si>
    <t>16/11/2022;17:40;497;8;0</t>
  </si>
  <si>
    <t>314;3990;1582;99;3572;1416;88;0</t>
  </si>
  <si>
    <t>675;7</t>
  </si>
  <si>
    <t>486;772;99;673;307;38;27;11;734;72;662;11</t>
  </si>
  <si>
    <t>16/11/2022;18:10;497;8;0</t>
  </si>
  <si>
    <t>303;3827;1517;95;3441;1364;85;0</t>
  </si>
  <si>
    <t>899;18</t>
  </si>
  <si>
    <t>886;7</t>
  </si>
  <si>
    <t>466;0;0;0;14;0;0;0;0;0;0;11</t>
  </si>
  <si>
    <t>16/11/2022;18:40;497;8;0</t>
  </si>
  <si>
    <t>302;3900;1546;96;3436;1362;85;0</t>
  </si>
  <si>
    <t>881;19</t>
  </si>
  <si>
    <t>169;7</t>
  </si>
  <si>
    <t>473;0;0;0;45;0;0;0;0;0;0;11</t>
  </si>
  <si>
    <t>16/11/2022;19:10;497;8;0</t>
  </si>
  <si>
    <t>359;4487;1779;111;4078;1617;101;0</t>
  </si>
  <si>
    <t>909;22</t>
  </si>
  <si>
    <t>192;8</t>
  </si>
  <si>
    <t>548;992;492;500;562;190;124;66;802;368;434;11</t>
  </si>
  <si>
    <t>16/11/2022;19:40;497;8;0</t>
  </si>
  <si>
    <t>325;4011;1590;99;3697;1466;91;0</t>
  </si>
  <si>
    <t>922;19</t>
  </si>
  <si>
    <t>897;7</t>
  </si>
  <si>
    <t>491;163;53;110;136;14;10;4;149;43;106;11</t>
  </si>
  <si>
    <t>16/11/2022;20:10;497;8;0</t>
  </si>
  <si>
    <t>246;3204;1270;79;2798;1109;69;0</t>
  </si>
  <si>
    <t>873;15</t>
  </si>
  <si>
    <t>722;6</t>
  </si>
  <si>
    <t>388;411;182;229;253;42;30;12;369;152;217;11</t>
  </si>
  <si>
    <t>16/11/2022;20:40;497;8;0</t>
  </si>
  <si>
    <t>333;4186;1660;103;3784;1500;93;0</t>
  </si>
  <si>
    <t>904;20</t>
  </si>
  <si>
    <t>683;8</t>
  </si>
  <si>
    <t>511;10;7;3;94;8;5;3;2;2;0;11</t>
  </si>
  <si>
    <t>16/11/2022;21:10;497;8;0</t>
  </si>
  <si>
    <t>381;4871;1931;120;4328;1716;107;0</t>
  </si>
  <si>
    <t>889;23</t>
  </si>
  <si>
    <t>982;9</t>
  </si>
  <si>
    <t>507;0</t>
  </si>
  <si>
    <t>592;1156;581;575;606;236;155;81;920;426;494;11</t>
  </si>
  <si>
    <t>16/11/2022;21:40;497;8;0</t>
  </si>
  <si>
    <t>452;5377;2132;133;5140;2038;127;0</t>
  </si>
  <si>
    <t>956;26</t>
  </si>
  <si>
    <t>875;10</t>
  </si>
  <si>
    <t>664;405;208;197;533;92;63;29;313;145;168;11</t>
  </si>
  <si>
    <t>16/11/2022;22:10;497;8;0</t>
  </si>
  <si>
    <t>557;0</t>
  </si>
  <si>
    <t>550;6346;2516;157;6245;2476;154;0</t>
  </si>
  <si>
    <t>984;31</t>
  </si>
  <si>
    <t>915;12</t>
  </si>
  <si>
    <t>788;645;310;335;493;124;93;31;521;217;304;12</t>
  </si>
  <si>
    <t>16/11/2022;22:40;497;8;0</t>
  </si>
  <si>
    <t>458;5181;2054;128;5200;2061;128;1</t>
  </si>
  <si>
    <t>004;26</t>
  </si>
  <si>
    <t>170;10</t>
  </si>
  <si>
    <t>646;415;214;201;420;81;54;27;334;160;174;12</t>
  </si>
  <si>
    <t>16/11/2022;23:10;497;8;0</t>
  </si>
  <si>
    <t>496;5641;2236;139;5641;2236;139;1</t>
  </si>
  <si>
    <t>000;28</t>
  </si>
  <si>
    <t>469;11</t>
  </si>
  <si>
    <t>703;199;129;70;597;104;73;31;95;56;39;12</t>
  </si>
  <si>
    <t>16/11/2022;23:40;497;8;0</t>
  </si>
  <si>
    <t>562;6308;2501;156;6386;2532;158;1</t>
  </si>
  <si>
    <t>012;31</t>
  </si>
  <si>
    <t>925;12</t>
  </si>
  <si>
    <t>789;513;175;338;660;104;66;38;409;109;300;12</t>
  </si>
  <si>
    <t>17/11/2022;00:10;497;8;0</t>
  </si>
  <si>
    <t>503;5747;2278;142;5717;2266;141;0</t>
  </si>
  <si>
    <t>995;28</t>
  </si>
  <si>
    <t>971;11</t>
  </si>
  <si>
    <t>716;510;223;287;689;200;112;88;310;111;199;12</t>
  </si>
  <si>
    <t>17/11/2022;00:40;497;8;0</t>
  </si>
  <si>
    <t>535;6048;2398;149;6076;2409;150;1</t>
  </si>
  <si>
    <t>005;30</t>
  </si>
  <si>
    <t>556;12</t>
  </si>
  <si>
    <t>755;517;283;234;325;173;119;54;344;164;180;12</t>
  </si>
  <si>
    <t>17/11/2022;01:10;497;8;0</t>
  </si>
  <si>
    <t>435;5052;2003;125;4938;1958;122;0</t>
  </si>
  <si>
    <t>977;25</t>
  </si>
  <si>
    <t>372;10</t>
  </si>
  <si>
    <t>627;12;5;7;114;0;0;0;12;5;7;12</t>
  </si>
  <si>
    <t>17/11/2022;01:40;497;8;0</t>
  </si>
  <si>
    <t>472;5676;2250;140;5371;2129;133;0</t>
  </si>
  <si>
    <t>946;28</t>
  </si>
  <si>
    <t>311;11</t>
  </si>
  <si>
    <t>699;1003;533;470;622;248;164;84;755;369;386;13</t>
  </si>
  <si>
    <t>17/11/2022;02:10;497;8;0</t>
  </si>
  <si>
    <t>478;5499;2180;136;5428;2152;134;0</t>
  </si>
  <si>
    <t>987;27</t>
  </si>
  <si>
    <t>675;10</t>
  </si>
  <si>
    <t>684;791;384;407;645;199;124;75;592;260;332;13</t>
  </si>
  <si>
    <t>17/11/2022;02:40;497;8;0</t>
  </si>
  <si>
    <t>558;6590;2613;163;6354;2519;157;0</t>
  </si>
  <si>
    <t>964;33</t>
  </si>
  <si>
    <t>082;0</t>
  </si>
  <si>
    <t>815;48;30;18;356;38;23;15;10;7;3;13</t>
  </si>
  <si>
    <t>17/11/2022;03:10;497;8;0</t>
  </si>
  <si>
    <t>385;4697;1862;116;4372;1733;108;0</t>
  </si>
  <si>
    <t>931;23</t>
  </si>
  <si>
    <t>347;9</t>
  </si>
  <si>
    <t>577;347;138;209;285;73;58;15;274;80;194;13</t>
  </si>
  <si>
    <t>17/11/2022;03:40;497;8;0</t>
  </si>
  <si>
    <t>410;5143;2039;127;4661;1848;115;0</t>
  </si>
  <si>
    <t>423;10</t>
  </si>
  <si>
    <t>079;0</t>
  </si>
  <si>
    <t>628;564;229;335;554;118;81;37;446;148;298;13</t>
  </si>
  <si>
    <t>17/11/2022;04:10;497;8;0</t>
  </si>
  <si>
    <t>484;5966;2365;147;5499;2180;136;0</t>
  </si>
  <si>
    <t>922;29</t>
  </si>
  <si>
    <t>731;1563;805;758;702;363;247;116;1200;558;642;13</t>
  </si>
  <si>
    <t>17/11/2022;04:40;497;8;0</t>
  </si>
  <si>
    <t>406;4885;1936;121;4617;1830;114;0</t>
  </si>
  <si>
    <t>357;9</t>
  </si>
  <si>
    <t>602;180;5;175;136;2;2;0;178;3;175;13</t>
  </si>
  <si>
    <t>17/11/2022;05:10;497;8;0</t>
  </si>
  <si>
    <t>418;5191;2058;128;4753;1884;117;0</t>
  </si>
  <si>
    <t>916;25</t>
  </si>
  <si>
    <t>713;10</t>
  </si>
  <si>
    <t>194;0</t>
  </si>
  <si>
    <t>635;746;287;459;410;69;50;19;677;237;440;13</t>
  </si>
  <si>
    <t>17/11/2022;05:40;497;8;0</t>
  </si>
  <si>
    <t>518;6259;2481;155;5891;2335;146;0</t>
  </si>
  <si>
    <t>941;31</t>
  </si>
  <si>
    <t>181;12</t>
  </si>
  <si>
    <t>770;1147;475;672;763;245;179;66;902;296;606;14</t>
  </si>
  <si>
    <t>17/11/2022;06:10;497;8;0</t>
  </si>
  <si>
    <t>506;6025;2389;149;5759;2283;142;0</t>
  </si>
  <si>
    <t>956;30</t>
  </si>
  <si>
    <t>115;11</t>
  </si>
  <si>
    <t>744;393;144;249;459;88;62;26;305;82;223;14</t>
  </si>
  <si>
    <t>17/11/2022;06:40;497;8;0</t>
  </si>
  <si>
    <t>495;5771;2288;143;5624;2230;139;0</t>
  </si>
  <si>
    <t>975;28</t>
  </si>
  <si>
    <t>965;11</t>
  </si>
  <si>
    <t>715;671;345;326;726;176;111;65;495;234;261;14</t>
  </si>
  <si>
    <t>17/11/2022;07:10;497;8;0</t>
  </si>
  <si>
    <t>574;6686;2651;165;6523;2586;161;0</t>
  </si>
  <si>
    <t>976;33</t>
  </si>
  <si>
    <t>565;13</t>
  </si>
  <si>
    <t>829;490;174;316;649;125;78;47;365;96;269;14</t>
  </si>
  <si>
    <t>17/11/2022;07:40;497;8;0</t>
  </si>
  <si>
    <t>472;5659;2243;140;5368;2128;133;0</t>
  </si>
  <si>
    <t>949;28</t>
  </si>
  <si>
    <t>238;11</t>
  </si>
  <si>
    <t>697;704;222;482;550;137;89;48;567;133;434;15</t>
  </si>
  <si>
    <t>17/11/2022;08:10;497;8;0</t>
  </si>
  <si>
    <t>490;5749;2279;142;5570;2208;138;0</t>
  </si>
  <si>
    <t>969;28</t>
  </si>
  <si>
    <t>712;144;71;73;448;71;40;31;73;31;42;15</t>
  </si>
  <si>
    <t>17/11/2022;08:40;497;8;0</t>
  </si>
  <si>
    <t>428;5144;2039;127;4862;1927;120;0</t>
  </si>
  <si>
    <t>945;25</t>
  </si>
  <si>
    <t>650;10</t>
  </si>
  <si>
    <t>634;203;110;93;393;54;37;17;149;73;76;15</t>
  </si>
  <si>
    <t>17/11/2022;09:10;497;8;0</t>
  </si>
  <si>
    <t>394;4699;1863;116;4493;1781;111;0</t>
  </si>
  <si>
    <t>956;23</t>
  </si>
  <si>
    <t>580;153;19;134;387;5;5;0;148;14;134;15</t>
  </si>
  <si>
    <t>17/11/2022;09:40;497;8;0</t>
  </si>
  <si>
    <t>482;5991;2375;148;5472;2169;135;0</t>
  </si>
  <si>
    <t>913;29</t>
  </si>
  <si>
    <t>663;11</t>
  </si>
  <si>
    <t>733;856;379;477;587;176;118;58;680;261;419;15</t>
  </si>
  <si>
    <t>17/11/2022;10:10;497;8;0</t>
  </si>
  <si>
    <t>408;5059;2005;125;4639;1839;115;0</t>
  </si>
  <si>
    <t>917;25</t>
  </si>
  <si>
    <t>067;9</t>
  </si>
  <si>
    <t>619;67;23;44;248;5;3;2;62;20;42;15</t>
  </si>
  <si>
    <t>17/11/2022;10:40;497;8;0</t>
  </si>
  <si>
    <t>397;5093;2019;126;4508;1787;111;0</t>
  </si>
  <si>
    <t>885;25</t>
  </si>
  <si>
    <t>058;9</t>
  </si>
  <si>
    <t>619;990;325;665;523;158;112;46;832;213;619;15</t>
  </si>
  <si>
    <t>17/11/2022;11:10;497;8;0</t>
  </si>
  <si>
    <t>356;4945;1960;122;4045;1604;100;0</t>
  </si>
  <si>
    <t>818;23</t>
  </si>
  <si>
    <t>592;63;41;22;237;26;19;7;37;22;15;15</t>
  </si>
  <si>
    <t>17/11/2022;11:40;497;8;0</t>
  </si>
  <si>
    <t>383;5601;2220;138;4356;1727;108;0</t>
  </si>
  <si>
    <t>778;26</t>
  </si>
  <si>
    <t>890;10</t>
  </si>
  <si>
    <t>660;0</t>
  </si>
  <si>
    <t>664;481;119;362;440;52;35;17;429;84;345;15</t>
  </si>
  <si>
    <t>17/11/2022;12:10;497;8;0</t>
  </si>
  <si>
    <t>281;4125;1635;102;3196;1267;79;0</t>
  </si>
  <si>
    <t>775;19</t>
  </si>
  <si>
    <t>790;7</t>
  </si>
  <si>
    <t>489;332;118;214;321;56;39;17;276;79;197;15</t>
  </si>
  <si>
    <t>17/11/2022;12:40;497;8;0</t>
  </si>
  <si>
    <t>329;4719;1871;117;3740;1483;92;0</t>
  </si>
  <si>
    <t>793;22</t>
  </si>
  <si>
    <t>735;9</t>
  </si>
  <si>
    <t>562;383;220;163;529;82;60;22;301;160;141;15</t>
  </si>
  <si>
    <t>14/11/2022;15:10;478;9;0</t>
  </si>
  <si>
    <t>415;5886;2361;152;4497;1804;116;0</t>
  </si>
  <si>
    <t>764;28</t>
  </si>
  <si>
    <t>169;11</t>
  </si>
  <si>
    <t>730;1757;1187;570;996;1088;812;276;669;375;294;0</t>
  </si>
  <si>
    <t>14/11/2022;15:40;478;9;0</t>
  </si>
  <si>
    <t>374;5300;2126;137;4050;1625;105;0</t>
  </si>
  <si>
    <t>764;25</t>
  </si>
  <si>
    <t>657;1413;895;518;891;797;564;233;616;331;285;0</t>
  </si>
  <si>
    <t>14/11/2022;16:10;478;9;0</t>
  </si>
  <si>
    <t>400;5535;2220;143;4330;1737;112;0</t>
  </si>
  <si>
    <t>782;26</t>
  </si>
  <si>
    <t>603;10</t>
  </si>
  <si>
    <t>672;0</t>
  </si>
  <si>
    <t>689;1492;953;539;868;808;576;232;684;377;307;0</t>
  </si>
  <si>
    <t>14/11/2022;16:40;478;9;0</t>
  </si>
  <si>
    <t>368;4938;1981;128;3993;1602;103;0</t>
  </si>
  <si>
    <t>809;23</t>
  </si>
  <si>
    <t>875;9</t>
  </si>
  <si>
    <t>618;1613;1006;607;711;935;654;281;678;352;326;0</t>
  </si>
  <si>
    <t>14/11/2022;17:10;478;9;0</t>
  </si>
  <si>
    <t>422;5299;2126;137;4574;1835;118;0</t>
  </si>
  <si>
    <t>863;25</t>
  </si>
  <si>
    <t>944;10</t>
  </si>
  <si>
    <t>672;1394;844;550;834;824;531;293;570;313;257;0</t>
  </si>
  <si>
    <t>14/11/2022;17:40;478;9;0</t>
  </si>
  <si>
    <t>391;4582;1838;119;4237;1700;110;0</t>
  </si>
  <si>
    <t>925;22</t>
  </si>
  <si>
    <t>743;9</t>
  </si>
  <si>
    <t>589;1128;644;484;445;572;380;192;556;264;292;0</t>
  </si>
  <si>
    <t>14/11/2022;18:10;478;9;0</t>
  </si>
  <si>
    <t>378;4551;1826;118;4092;1641;106;0</t>
  </si>
  <si>
    <t>899;22</t>
  </si>
  <si>
    <t>463;9</t>
  </si>
  <si>
    <t>011;0</t>
  </si>
  <si>
    <t>582;854;475;379;781;413;294;119;441;181;260;0</t>
  </si>
  <si>
    <t>14/11/2022;18:40;478;9;0</t>
  </si>
  <si>
    <t>345;4404;1767;114;3738;1500;97;0</t>
  </si>
  <si>
    <t>849;21</t>
  </si>
  <si>
    <t>491;8</t>
  </si>
  <si>
    <t>557;1127;610;517;580;602;380;222;525;230;295;0</t>
  </si>
  <si>
    <t>14/11/2022;19:10;478;9;0</t>
  </si>
  <si>
    <t>334;4214;1690;109;3614;1450;94;0</t>
  </si>
  <si>
    <t>858;20</t>
  </si>
  <si>
    <t>534;686;322;364;418;239;158;81;447;164;283;0</t>
  </si>
  <si>
    <t>14/11/2022;19:40;478;9;0</t>
  </si>
  <si>
    <t>276;3244;1301;84;2996;1202;78;0</t>
  </si>
  <si>
    <t>924;16</t>
  </si>
  <si>
    <t>417;60;10;50;1;12;6;6;48;4;44;0</t>
  </si>
  <si>
    <t>14/11/2022;20:10;478;9;0</t>
  </si>
  <si>
    <t>348;4190;1681;109;3770;1512;98;0</t>
  </si>
  <si>
    <t>682;8</t>
  </si>
  <si>
    <t>536;1034;613;421;678;499;369;130;535;244;291;0</t>
  </si>
  <si>
    <t>14/11/2022;20:40;478;9;0</t>
  </si>
  <si>
    <t>403;4804;1927;124;4372;1754;113;0</t>
  </si>
  <si>
    <t>910;23</t>
  </si>
  <si>
    <t>767;9</t>
  </si>
  <si>
    <t>616;818;448;370;557;374;231;143;444;217;227;0</t>
  </si>
  <si>
    <t>14/11/2022;21:10;478;9;0</t>
  </si>
  <si>
    <t>429;5413;2172;140;4664;1871;121;0</t>
  </si>
  <si>
    <t>862;26</t>
  </si>
  <si>
    <t>492;10</t>
  </si>
  <si>
    <t>628;0</t>
  </si>
  <si>
    <t>686;2024;1416;608;1393;1264;971;293;760;445;315;0</t>
  </si>
  <si>
    <t>14/11/2022;21:40;478;9;0</t>
  </si>
  <si>
    <t>392;5368;2154;139;4247;1704;110;0</t>
  </si>
  <si>
    <t>791;25</t>
  </si>
  <si>
    <t>854;10</t>
  </si>
  <si>
    <t>670;1381;907;474;896;780;579;201;601;328;273;0</t>
  </si>
  <si>
    <t>14/11/2022;22:10;478;9;0</t>
  </si>
  <si>
    <t>348;4875;1956;126;3775;1514;98;0</t>
  </si>
  <si>
    <t>774;23</t>
  </si>
  <si>
    <t>386;9</t>
  </si>
  <si>
    <t>606;1534;1031;503;1230;909;678;231;625;353;272;0</t>
  </si>
  <si>
    <t>14/11/2022;22:40;478;9;0</t>
  </si>
  <si>
    <t>351;4834;1939;125;3801;1525;98;0</t>
  </si>
  <si>
    <t>786;23</t>
  </si>
  <si>
    <t>253;9</t>
  </si>
  <si>
    <t>602;1209;748;461;1094;667;501;166;542;247;295;0</t>
  </si>
  <si>
    <t>14/11/2022;23:10;478;9;0</t>
  </si>
  <si>
    <t>345;4680;1877;121;3733;1498;97;0</t>
  </si>
  <si>
    <t>798;22</t>
  </si>
  <si>
    <t>572;9</t>
  </si>
  <si>
    <t>585;1469;967;502;669;845;619;226;624;348;276;0</t>
  </si>
  <si>
    <t>14/11/2022;23:40;478;9;0</t>
  </si>
  <si>
    <t>323;4570;1833;118;3500;1404;91;0</t>
  </si>
  <si>
    <t>766;21</t>
  </si>
  <si>
    <t>880;8</t>
  </si>
  <si>
    <t>567;993;598;395;402;519;371;148;474;227;247;0</t>
  </si>
  <si>
    <t>15/11/2022;00:10;478;9;0</t>
  </si>
  <si>
    <t>352;4675;1876;121;3816;1531;99;0</t>
  </si>
  <si>
    <t>816;22</t>
  </si>
  <si>
    <t>646;9</t>
  </si>
  <si>
    <t>587;1019;621;398;505;503;376;127;516;245;271;0</t>
  </si>
  <si>
    <t>15/11/2022;00:40;478;9;0</t>
  </si>
  <si>
    <t>247;3243;1301;84;2674;1073;69;0</t>
  </si>
  <si>
    <t>825;15</t>
  </si>
  <si>
    <t>737;6</t>
  </si>
  <si>
    <t>408;229;87;142;9;26;23;3;203;64;139;0</t>
  </si>
  <si>
    <t>15/11/2022;01:10;478;9;0</t>
  </si>
  <si>
    <t>264;0</t>
  </si>
  <si>
    <t>219;3032;1216;79;2368;950;61;0</t>
  </si>
  <si>
    <t>566;5</t>
  </si>
  <si>
    <t>844;0</t>
  </si>
  <si>
    <t>377;245;115;130;37;70;56;14;175;59;116;0</t>
  </si>
  <si>
    <t>15/11/2022;01:40;478;9;0</t>
  </si>
  <si>
    <t>212;2999;1203;78;2295;921;59;0</t>
  </si>
  <si>
    <t>765;14</t>
  </si>
  <si>
    <t>358;5</t>
  </si>
  <si>
    <t>760;0</t>
  </si>
  <si>
    <t>372;175;39;136;0;0;0;0;175;39;136;0</t>
  </si>
  <si>
    <t>15/11/2022;02:10;478;9;0</t>
  </si>
  <si>
    <t>351;4902;1967;127;3801;1525;98;0</t>
  </si>
  <si>
    <t>775;23</t>
  </si>
  <si>
    <t>524;9</t>
  </si>
  <si>
    <t>609;794;444;350;467;405;287;118;389;157;232;0</t>
  </si>
  <si>
    <t>15/11/2022;02:40;478;9;0</t>
  </si>
  <si>
    <t>368;4597;1844;119;3982;1598;103;0</t>
  </si>
  <si>
    <t>866;22</t>
  </si>
  <si>
    <t>522;9</t>
  </si>
  <si>
    <t>035;0</t>
  </si>
  <si>
    <t>583;985;492;493;563;540;325;215;445;167;278;0</t>
  </si>
  <si>
    <t>15/11/2022;03:10;478;9;0</t>
  </si>
  <si>
    <t>304;3938;1580;102;3292;1321;85;0</t>
  </si>
  <si>
    <t>836;19</t>
  </si>
  <si>
    <t>161;7</t>
  </si>
  <si>
    <t>496;697;372;325;453;270;198;72;427;174;253;0</t>
  </si>
  <si>
    <t>15/11/2022;03:40;478;9;0</t>
  </si>
  <si>
    <t>381;5091;2042;132;4128;1656;107;0</t>
  </si>
  <si>
    <t>811;24</t>
  </si>
  <si>
    <t>638;1133;638;495;872;488;362;126;645;276;369;0</t>
  </si>
  <si>
    <t>15/11/2022;04:10;478;9;0</t>
  </si>
  <si>
    <t>265;3447;1383;89;2877;1154;75;0</t>
  </si>
  <si>
    <t>835;16</t>
  </si>
  <si>
    <t>766;6</t>
  </si>
  <si>
    <t>726;0</t>
  </si>
  <si>
    <t>434;256;87;169;18;20;12;8;236;75;161;0</t>
  </si>
  <si>
    <t>15/11/2022;04:40;478;9;0</t>
  </si>
  <si>
    <t>193;2761;1108;72;2092;839;54;0</t>
  </si>
  <si>
    <t>758;13</t>
  </si>
  <si>
    <t>195;5</t>
  </si>
  <si>
    <t>342;176;45;131;0;1;1;0;175;44;131;0</t>
  </si>
  <si>
    <t>15/11/2022;05:10;478;9;0</t>
  </si>
  <si>
    <t>258;3742;1501;97;2799;1123;72;0</t>
  </si>
  <si>
    <t>748;17</t>
  </si>
  <si>
    <t>842;7</t>
  </si>
  <si>
    <t>462;493;241;252;74;189;119;70;304;122;182;0</t>
  </si>
  <si>
    <t>15/11/2022;05:40;478;9;0</t>
  </si>
  <si>
    <t>315;4334;1739;112;3417;1371;88;0</t>
  </si>
  <si>
    <t>788;20</t>
  </si>
  <si>
    <t>860;8</t>
  </si>
  <si>
    <t>540;825;496;329;726;465;356;109;360;140;220;0</t>
  </si>
  <si>
    <t>15/11/2022;06:10;478;9;0</t>
  </si>
  <si>
    <t>371;4449;1785;115;4024;1614;104;0</t>
  </si>
  <si>
    <t>985;8</t>
  </si>
  <si>
    <t>819;0</t>
  </si>
  <si>
    <t>569;988;568;420;435;577;393;184;411;175;236;0</t>
  </si>
  <si>
    <t>15/11/2022;06:40;478;9;0</t>
  </si>
  <si>
    <t>375;4404;1767;114;4066;1631;105;0</t>
  </si>
  <si>
    <t>923;21</t>
  </si>
  <si>
    <t>852;8</t>
  </si>
  <si>
    <t>566;536;261;275;469;269;183;86;267;78;189;0</t>
  </si>
  <si>
    <t>15/11/2022;07:10;478;9;0</t>
  </si>
  <si>
    <t>435;4954;1987;128;4715;1891;122;0</t>
  </si>
  <si>
    <t>952;24</t>
  </si>
  <si>
    <t>737;9</t>
  </si>
  <si>
    <t>924;0</t>
  </si>
  <si>
    <t>641;1147;742;405;716;675;481;194;472;261;211;0</t>
  </si>
  <si>
    <t>15/11/2022;07:40;478;9;0</t>
  </si>
  <si>
    <t>379;4343;1742;112;4102;1646;106;0</t>
  </si>
  <si>
    <t>945;21</t>
  </si>
  <si>
    <t>561;1001;580;421;690;478;336;142;523;244;279;0</t>
  </si>
  <si>
    <t>15/11/2022;08:10;478;9;0</t>
  </si>
  <si>
    <t>383;4313;1730;112;4149;1664;107;0</t>
  </si>
  <si>
    <t>588;8</t>
  </si>
  <si>
    <t>559;785;423;362;212;324;240;84;461;183;278;0</t>
  </si>
  <si>
    <t>15/11/2022;08:40;478;9;0</t>
  </si>
  <si>
    <t>294;3435;1378;89;3183;1277;82;0</t>
  </si>
  <si>
    <t>927;17</t>
  </si>
  <si>
    <t>058;6</t>
  </si>
  <si>
    <t>442;145;65;80;151;63;39;24;82;26;56;0</t>
  </si>
  <si>
    <t>15/11/2022;09:10;478;9;0</t>
  </si>
  <si>
    <t>224;2828;1134;73;2425;973;63;0</t>
  </si>
  <si>
    <t>857;13</t>
  </si>
  <si>
    <t>827;5</t>
  </si>
  <si>
    <t>358;39;0;39;0;0;0;0;39;0;39;0</t>
  </si>
  <si>
    <t>15/11/2022;09:40;478;9;0</t>
  </si>
  <si>
    <t>313;3842;1541;100;3396;1362;88;0</t>
  </si>
  <si>
    <t>898;7</t>
  </si>
  <si>
    <t>489;253;51;202;0;0;0;0;253;51;202;0</t>
  </si>
  <si>
    <t>15/11/2022;10:10;478;9;0</t>
  </si>
  <si>
    <t>323;4038;1620;105;3500;1404;91;0</t>
  </si>
  <si>
    <t>867;19</t>
  </si>
  <si>
    <t>784;7</t>
  </si>
  <si>
    <t>512;525;227;298;737;202;138;64;323;89;234;0</t>
  </si>
  <si>
    <t>15/11/2022;10:40;478;9;0</t>
  </si>
  <si>
    <t>347;4020;1613;104;3764;1510;97;0</t>
  </si>
  <si>
    <t>936;20</t>
  </si>
  <si>
    <t>006;8</t>
  </si>
  <si>
    <t>026;0</t>
  </si>
  <si>
    <t>518;644;371;273;35;394;248;146;250;123;127;0</t>
  </si>
  <si>
    <t>15/11/2022;11:10;478;9;0</t>
  </si>
  <si>
    <t>256;2993;1200;78;2778;1114;72;0</t>
  </si>
  <si>
    <t>866;5</t>
  </si>
  <si>
    <t>385;131;51;80;0;0;0;0;131;51;80;0</t>
  </si>
  <si>
    <t>15/11/2022;11:40;478;9;0</t>
  </si>
  <si>
    <t>229;2899;1163;75;2482;996;64;0</t>
  </si>
  <si>
    <t>169;5</t>
  </si>
  <si>
    <t>367;72;24;48;0;0;0;0;72;24;48;0</t>
  </si>
  <si>
    <t>15/11/2022;12:10;478;9;0</t>
  </si>
  <si>
    <t>250;3147;1263;82;2710;1087;70;0</t>
  </si>
  <si>
    <t>861;15</t>
  </si>
  <si>
    <t>402;6</t>
  </si>
  <si>
    <t>399;301;130;171;246;92;61;31;209;69;140;0</t>
  </si>
  <si>
    <t>15/11/2022;12:40;478;9;0</t>
  </si>
  <si>
    <t>211;2819;1131;73;2296;921;59;0</t>
  </si>
  <si>
    <t>354;84;23;61;0;2;1;1;82;22;60;0</t>
  </si>
  <si>
    <t>15/11/2022;13:10;478;9;0</t>
  </si>
  <si>
    <t>212;2912;1168;75;2300;923;60;0</t>
  </si>
  <si>
    <t>021;5</t>
  </si>
  <si>
    <t>363;77;11;66;0;5;1;4;72;10;62;0</t>
  </si>
  <si>
    <t>15/11/2022;13:40;478;9;0</t>
  </si>
  <si>
    <t>214;2942;1180;76;2316;929;60;0</t>
  </si>
  <si>
    <t>787;14</t>
  </si>
  <si>
    <t>157;5</t>
  </si>
  <si>
    <t>367;147;72;75;316;47;29;18;100;43;57;0</t>
  </si>
  <si>
    <t>15/11/2022;14:10;478;9;0</t>
  </si>
  <si>
    <t>207;2843;1140;74;2238;898;58;0</t>
  </si>
  <si>
    <t>787;13</t>
  </si>
  <si>
    <t>354;78;31;47;0;0;0;0;78;31;47;0</t>
  </si>
  <si>
    <t>15/11/2022;14:40;478;9;0</t>
  </si>
  <si>
    <t>232;3164;1269;82;2518;1010;65;0</t>
  </si>
  <si>
    <t>796;15</t>
  </si>
  <si>
    <t>253;6</t>
  </si>
  <si>
    <t>119;0</t>
  </si>
  <si>
    <t>395;207;42;165;0;1;1;0;206;41;165;0</t>
  </si>
  <si>
    <t>15/11/2022;15:10;478;9;0</t>
  </si>
  <si>
    <t>322;4281;1717;111;3489;1400;90;0</t>
  </si>
  <si>
    <t>815;20</t>
  </si>
  <si>
    <t>730;8</t>
  </si>
  <si>
    <t>537;462;235;227;593;171;134;37;291;101;190;0</t>
  </si>
  <si>
    <t>15/11/2022;15:40;478;9;0</t>
  </si>
  <si>
    <t>339;3974;1594;103;3676;1475;95;0</t>
  </si>
  <si>
    <t>925;19</t>
  </si>
  <si>
    <t>729;7</t>
  </si>
  <si>
    <t>915;0</t>
  </si>
  <si>
    <t>511;891;492;399;548;568;355;213;323;137;186;0</t>
  </si>
  <si>
    <t>15/11/2022;16:10;478;9;0</t>
  </si>
  <si>
    <t>268;3080;1236;80;2902;1164;75;0</t>
  </si>
  <si>
    <t>942;15</t>
  </si>
  <si>
    <t>348;6</t>
  </si>
  <si>
    <t>157;0</t>
  </si>
  <si>
    <t>398;32;10;22;0;10;4;6;22;6;16;0</t>
  </si>
  <si>
    <t>15/11/2022;16:40;478;9;0</t>
  </si>
  <si>
    <t>226;2737;1098;71;2446;981;63;0</t>
  </si>
  <si>
    <t>894;13</t>
  </si>
  <si>
    <t>349;44;2;42;0;1;1;0;43;1;42;0</t>
  </si>
  <si>
    <t>15/11/2022;17:10;478;9;0</t>
  </si>
  <si>
    <t>225;2790;1119;72;2440;979;63;0</t>
  </si>
  <si>
    <t>875;13</t>
  </si>
  <si>
    <t>355;76;31;45;21;29;16;13;47;15;32;0</t>
  </si>
  <si>
    <t>15/11/2022;17:40;478;9;0</t>
  </si>
  <si>
    <t>236;3000;1203;78;2555;1025;66;0</t>
  </si>
  <si>
    <t>852;14</t>
  </si>
  <si>
    <t>379;76;10;66;0;0;0;0;76;10;66;0</t>
  </si>
  <si>
    <t>15/11/2022;18:10;478;9;0</t>
  </si>
  <si>
    <t>230;2999;1203;78;2492;1000;65;0</t>
  </si>
  <si>
    <t>831;14</t>
  </si>
  <si>
    <t>575;5</t>
  </si>
  <si>
    <t>378;213;101;112;289;88;62;26;125;39;86;0</t>
  </si>
  <si>
    <t>15/11/2022;18:40;478;9;0</t>
  </si>
  <si>
    <t>361;4255;1707;110;3915;1571;101;0</t>
  </si>
  <si>
    <t>920;21</t>
  </si>
  <si>
    <t>098;8</t>
  </si>
  <si>
    <t>546;552;295;257;491;263;190;73;289;105;184;0</t>
  </si>
  <si>
    <t>15/11/2022;19:10;478;9;0</t>
  </si>
  <si>
    <t>242;2868;1151;74;2634;1057;68;0</t>
  </si>
  <si>
    <t>216;5</t>
  </si>
  <si>
    <t>368;18;3;15;0;0;0;0;18;3;15;0</t>
  </si>
  <si>
    <t>15/11/2022;19:40;478;9;0</t>
  </si>
  <si>
    <t>314;3874;1554;100;3406;1366;88;0</t>
  </si>
  <si>
    <t>034;7</t>
  </si>
  <si>
    <t>636;0</t>
  </si>
  <si>
    <t>493;722;353;369;574;298;211;87;424;142;282;0</t>
  </si>
  <si>
    <t>15/11/2022;20:10;478;9;0</t>
  </si>
  <si>
    <t>303;3375;1354;87;3282;1316;85;0</t>
  </si>
  <si>
    <t>972;16</t>
  </si>
  <si>
    <t>929;6</t>
  </si>
  <si>
    <t>792;0</t>
  </si>
  <si>
    <t>438;397;211;186;55;55;42;13;342;169;173;0</t>
  </si>
  <si>
    <t>15/11/2022;20:40;478;9;0</t>
  </si>
  <si>
    <t>406;4452;1786;115;4403;1766;114;0</t>
  </si>
  <si>
    <t>581;697;437;260;621;376;302;74;321;135;186;0</t>
  </si>
  <si>
    <t>15/11/2022;21:10;478;9;0</t>
  </si>
  <si>
    <t>427;4924;1975;128;4632;1858;120;0</t>
  </si>
  <si>
    <t>941;24</t>
  </si>
  <si>
    <t>529;9</t>
  </si>
  <si>
    <t>840;0</t>
  </si>
  <si>
    <t>635;1386;916;470;1239;827;638;189;559;278;281;0</t>
  </si>
  <si>
    <t>15/11/2022;21:40;478;9;0</t>
  </si>
  <si>
    <t>433;4566;1832;118;4689;1881;121;1</t>
  </si>
  <si>
    <t>027;23</t>
  </si>
  <si>
    <t>600;1719;1205;514;1117;1127;860;267;592;345;247;0</t>
  </si>
  <si>
    <t>15/11/2022;22:10;478;9;0</t>
  </si>
  <si>
    <t>383;4273;1714;111;4159;1669;108;0</t>
  </si>
  <si>
    <t>441;8</t>
  </si>
  <si>
    <t>555;503;244;259;271;119;85;34;384;159;225;0</t>
  </si>
  <si>
    <t>15/11/2022;22:40;478;9;0</t>
  </si>
  <si>
    <t>259;2831;1136;73;2804;1125;73;0</t>
  </si>
  <si>
    <t>990;14</t>
  </si>
  <si>
    <t>259;5</t>
  </si>
  <si>
    <t>369;59;42;17;43;31;28;3;28;14;14;0</t>
  </si>
  <si>
    <t>15/11/2022;23:10;478;9;0</t>
  </si>
  <si>
    <t>436;4745;1904;123;4725;1896;122;0</t>
  </si>
  <si>
    <t>996;23</t>
  </si>
  <si>
    <t>620;610;377;233;564;336;262;74;274;115;159;0</t>
  </si>
  <si>
    <t>15/11/2022;23:40;478;9;0</t>
  </si>
  <si>
    <t>427;4650;1865;120;4632;1858;120;0</t>
  </si>
  <si>
    <t>447;9</t>
  </si>
  <si>
    <t>607;1096;673;423;776;664;481;183;432;192;240;0</t>
  </si>
  <si>
    <t>16/11/2022;00:10;478;9;0</t>
  </si>
  <si>
    <t>340;3716;1491;96;3681;1477;95;0</t>
  </si>
  <si>
    <t>991;18</t>
  </si>
  <si>
    <t>715;7</t>
  </si>
  <si>
    <t>485;745;440;305;643;361;277;84;384;163;221;0</t>
  </si>
  <si>
    <t>16/11/2022;00:40;478;9;0</t>
  </si>
  <si>
    <t>410;4630;1857;120;4445;1783;115;0</t>
  </si>
  <si>
    <t>163;9</t>
  </si>
  <si>
    <t>600;1224;776;448;1229;705;507;198;519;269;250;0</t>
  </si>
  <si>
    <t>16/11/2022;01:10;478;9;0</t>
  </si>
  <si>
    <t>358;4177;1676;108;3884;1558;101;0</t>
  </si>
  <si>
    <t>758;8</t>
  </si>
  <si>
    <t>538;775;484;291;642;434;314;120;341;170;171;0</t>
  </si>
  <si>
    <t>16/11/2022;01:40;478;9;0</t>
  </si>
  <si>
    <t>390;4396;1763;114;4227;1696;109;0</t>
  </si>
  <si>
    <t>570;1041;646;395;941;555;411;144;486;235;251;0</t>
  </si>
  <si>
    <t>16/11/2022;02:10;478;9;0</t>
  </si>
  <si>
    <t>371;4382;1758;113;4019;1612;104;0</t>
  </si>
  <si>
    <t>714;8</t>
  </si>
  <si>
    <t>711;0</t>
  </si>
  <si>
    <t>562;926;502;424;604;369;273;96;557;229;328;0</t>
  </si>
  <si>
    <t>16/11/2022;02:40;478;9;0</t>
  </si>
  <si>
    <t>375;4507;1808;117;4066;1631;105;0</t>
  </si>
  <si>
    <t>902;22</t>
  </si>
  <si>
    <t>258;8</t>
  </si>
  <si>
    <t>576;1007;575;432;750;564;392;172;443;183;260;0</t>
  </si>
  <si>
    <t>16/11/2022;03:10;478;9;0</t>
  </si>
  <si>
    <t>350;4024;1614;104;3800;1525;98;0</t>
  </si>
  <si>
    <t>060;8</t>
  </si>
  <si>
    <t>520;484;268;216;226;178;127;51;306;141;165;0</t>
  </si>
  <si>
    <t>16/11/2022;03:40;478;9;0</t>
  </si>
  <si>
    <t>255;2995;1202;78;2767;1110;72;0</t>
  </si>
  <si>
    <t>865;5</t>
  </si>
  <si>
    <t>385;59;22;37;0;0;0;0;59;22;37;0</t>
  </si>
  <si>
    <t>16/11/2022;04:10;478;9;0</t>
  </si>
  <si>
    <t>229;2882;1156;75;2482;996;64;0</t>
  </si>
  <si>
    <t>861;14</t>
  </si>
  <si>
    <t>101;5</t>
  </si>
  <si>
    <t>365;64;13;51;0;1;1;0;63;12;51;0</t>
  </si>
  <si>
    <t>16/11/2022;04:40;478;9;0</t>
  </si>
  <si>
    <t>231;2978;1195;77;2508;1006;65;0</t>
  </si>
  <si>
    <t>842;14</t>
  </si>
  <si>
    <t>376;182;90;92;75;47;38;9;135;52;83;0</t>
  </si>
  <si>
    <t>16/11/2022;05:10;478;9;0</t>
  </si>
  <si>
    <t>369;4386;1760;114;4003;1606;104;0</t>
  </si>
  <si>
    <t>913;21</t>
  </si>
  <si>
    <t>713;8</t>
  </si>
  <si>
    <t>562;769;379;390;504;355;254;101;414;125;289;0</t>
  </si>
  <si>
    <t>16/11/2022;05:40;478;9;0</t>
  </si>
  <si>
    <t>374;4254;1706;110;4050;1625;105;0</t>
  </si>
  <si>
    <t>952;21</t>
  </si>
  <si>
    <t>243;8</t>
  </si>
  <si>
    <t>550;552;269;283;190;283;180;103;269;89;180;0</t>
  </si>
  <si>
    <t>16/11/2022;06:10;478;9;0</t>
  </si>
  <si>
    <t>386;4493;1802;116;4185;1679;108;0</t>
  </si>
  <si>
    <t>578;160;64;96;188;60;45;15;100;19;81;0</t>
  </si>
  <si>
    <t>16/11/2022;06:40;478;9;0</t>
  </si>
  <si>
    <t>385;4514;1811;117;4169;1673;108;0</t>
  </si>
  <si>
    <t>924;22</t>
  </si>
  <si>
    <t>400;8</t>
  </si>
  <si>
    <t>580;288;109;179;217;95;68;27;193;41;152;0</t>
  </si>
  <si>
    <t>16/11/2022;07:10;478;9;0</t>
  </si>
  <si>
    <t>420;4637;1860;120;4548;1825;118;0</t>
  </si>
  <si>
    <t>306;9</t>
  </si>
  <si>
    <t>604;522;289;233;424;220;171;49;302;118;184;0</t>
  </si>
  <si>
    <t>16/11/2022;07:40;478;9;0</t>
  </si>
  <si>
    <t>367;3912;1570;101;3977;1596;103;1</t>
  </si>
  <si>
    <t>017;19</t>
  </si>
  <si>
    <t>818;7</t>
  </si>
  <si>
    <t>513;876;571;305;510;507;393;114;369;178;191;0</t>
  </si>
  <si>
    <t>16/11/2022;08:10;478;9;0</t>
  </si>
  <si>
    <t>352;3938;1580;102;3816;1531;99;0</t>
  </si>
  <si>
    <t>969;19</t>
  </si>
  <si>
    <t>739;7</t>
  </si>
  <si>
    <t>919;0</t>
  </si>
  <si>
    <t>511;484;274;210;310;273;167;106;211;107;104;0</t>
  </si>
  <si>
    <t>16/11/2022;08:40;478;9;0</t>
  </si>
  <si>
    <t>368;4167;1672;108;3988;1600;103;0</t>
  </si>
  <si>
    <t>957;20</t>
  </si>
  <si>
    <t>833;8</t>
  </si>
  <si>
    <t>540;604;317;287;292;251;179;72;353;138;215;0</t>
  </si>
  <si>
    <t>16/11/2022;09:10;478;9;0</t>
  </si>
  <si>
    <t>424;4558;1828;118;4590;1841;119;1</t>
  </si>
  <si>
    <t>007;23</t>
  </si>
  <si>
    <t>039;9</t>
  </si>
  <si>
    <t>597;1653;1044;609;436;1069;734;335;584;310;274;0</t>
  </si>
  <si>
    <t>16/11/2022;09:40;478;9;0</t>
  </si>
  <si>
    <t>392;4253;1706;110;4247;1704;110;0</t>
  </si>
  <si>
    <t>999;21</t>
  </si>
  <si>
    <t>460;8</t>
  </si>
  <si>
    <t>609;0</t>
  </si>
  <si>
    <t>556;861;428;433;118;515;292;223;346;136;210;0</t>
  </si>
  <si>
    <t>16/11/2022;10:10;478;9;0</t>
  </si>
  <si>
    <t>287;3130;1255;81;3105;1246;80;0</t>
  </si>
  <si>
    <t>992;15</t>
  </si>
  <si>
    <t>768;6</t>
  </si>
  <si>
    <t>408;120;30;90;902;16;11;5;104;19;85;0</t>
  </si>
  <si>
    <t>16/11/2022;10:40;478;9;0</t>
  </si>
  <si>
    <t>268;2977;1194;77;2902;1164;75;0</t>
  </si>
  <si>
    <t>975;14</t>
  </si>
  <si>
    <t>942;5</t>
  </si>
  <si>
    <t>994;0</t>
  </si>
  <si>
    <t>387;57;21;36;666;18;10;8;39;11;28;0</t>
  </si>
  <si>
    <t>16/11/2022;11:10;478;9;0</t>
  </si>
  <si>
    <t>288;3367;1351;87;3115;1250;81;0</t>
  </si>
  <si>
    <t>925;16</t>
  </si>
  <si>
    <t>715;6</t>
  </si>
  <si>
    <t>705;0</t>
  </si>
  <si>
    <t>433;251;109;142;200;93;60;33;158;49;109;0</t>
  </si>
  <si>
    <t>16/11/2022;11:40;478;9;0</t>
  </si>
  <si>
    <t>231;2876;1154;74;2503;1004;65;0</t>
  </si>
  <si>
    <t>870;14</t>
  </si>
  <si>
    <t>103;5</t>
  </si>
  <si>
    <t>365;53;14;39;0;0;0;0;53;14;39;0</t>
  </si>
  <si>
    <t>16/11/2022;12:10;478;9;0</t>
  </si>
  <si>
    <t>228;2901;1164;75;2472;991;64;0</t>
  </si>
  <si>
    <t>168;5</t>
  </si>
  <si>
    <t>367;135;77;58;174;51;40;11;84;37;47;0</t>
  </si>
  <si>
    <t>16/11/2022;12:40;478;9;0</t>
  </si>
  <si>
    <t>297;3410;1368;88;3214;1289;83;0</t>
  </si>
  <si>
    <t>440;332;122;210;265;56;48;8;276;74;202;0</t>
  </si>
  <si>
    <t>16/11/2022;13:10;478;9;0</t>
  </si>
  <si>
    <t>249;2962;1188;77;2700;1083;70;0</t>
  </si>
  <si>
    <t>912;14</t>
  </si>
  <si>
    <t>658;5</t>
  </si>
  <si>
    <t>380;37;2;35;0;0;0;0;37;2;35;0</t>
  </si>
  <si>
    <t>16/11/2022;13:40;478;9;0</t>
  </si>
  <si>
    <t>232;2822;1132;73;2513;1008;65;0</t>
  </si>
  <si>
    <t>891;13</t>
  </si>
  <si>
    <t>901;5</t>
  </si>
  <si>
    <t>360;313;156;157;224;56;38;18;257;118;139;0</t>
  </si>
  <si>
    <t>16/11/2022;14:10;478;9;0</t>
  </si>
  <si>
    <t>225;2860;1147;74;2435;977;63;0</t>
  </si>
  <si>
    <t>963;5</t>
  </si>
  <si>
    <t>362;71;30;41;0;2;2;0;69;28;41;0</t>
  </si>
  <si>
    <t>16/11/2022;14:40;478;9;0</t>
  </si>
  <si>
    <t>221;2877;1154;75;2405;965;62;0</t>
  </si>
  <si>
    <t>836;13</t>
  </si>
  <si>
    <t>997;5</t>
  </si>
  <si>
    <t>363;60;19;41;0;1;1;0;59;18;41;0</t>
  </si>
  <si>
    <t>16/11/2022;15:10;478;9;0</t>
  </si>
  <si>
    <t>345;4234;1698;110;3733;1498;97;0</t>
  </si>
  <si>
    <t>882;20</t>
  </si>
  <si>
    <t>815;8</t>
  </si>
  <si>
    <t>539;607;209;398;714;192;117;75;415;92;323;0</t>
  </si>
  <si>
    <t>16/11/2022;15:40;478;9;0</t>
  </si>
  <si>
    <t>267;3100;1244;80;2892;1160;75;0</t>
  </si>
  <si>
    <t>933;15</t>
  </si>
  <si>
    <t>415;6</t>
  </si>
  <si>
    <t>399;172;44;128;0;11;2;9;161;42;119;0</t>
  </si>
  <si>
    <t>16/11/2022;16:10;478;9;0</t>
  </si>
  <si>
    <t>224;2845;1141;74;2425;973;63;0</t>
  </si>
  <si>
    <t>360;5;1;4;0;2;1;1;3;0;3;0</t>
  </si>
  <si>
    <t>16/11/2022;16:40;478;9;0</t>
  </si>
  <si>
    <t>227;2957;1186;77;2456;985;64;0</t>
  </si>
  <si>
    <t>370;5</t>
  </si>
  <si>
    <t>765;0</t>
  </si>
  <si>
    <t>372;142;43;99;118;25;18;7;117;25;92;0</t>
  </si>
  <si>
    <t>16/11/2022;17:10;478;9;0</t>
  </si>
  <si>
    <t>295;3655;1466;95;3193;1281;83;0</t>
  </si>
  <si>
    <t>874;17</t>
  </si>
  <si>
    <t>937;7</t>
  </si>
  <si>
    <t>465;709;312;397;632;121;77;44;588;235;353;0</t>
  </si>
  <si>
    <t>16/11/2022;17:40;478;9;0</t>
  </si>
  <si>
    <t>252;2817;1130;73;2726;1094;71;0</t>
  </si>
  <si>
    <t>968;14</t>
  </si>
  <si>
    <t>366;110;58;52;50;35;23;12;75;35;40;0</t>
  </si>
  <si>
    <t>16/11/2022;18:10;478;9;0</t>
  </si>
  <si>
    <t>246;3005;1206;78;2664;1069;69;0</t>
  </si>
  <si>
    <t>790;5</t>
  </si>
  <si>
    <t>383;135;61;74;58;35;28;7;100;33;67;0</t>
  </si>
  <si>
    <t>16/11/2022;18:40;478;9;0</t>
  </si>
  <si>
    <t>399;4732;1898;123;4320;1733;112;0</t>
  </si>
  <si>
    <t>913;23</t>
  </si>
  <si>
    <t>425;9</t>
  </si>
  <si>
    <t>607;612;257;355;664;240;149;91;372;108;264;0</t>
  </si>
  <si>
    <t>16/11/2022;19:10;478;9;0</t>
  </si>
  <si>
    <t>388;4264;1711;110;4206;1687;109;0</t>
  </si>
  <si>
    <t>457;8</t>
  </si>
  <si>
    <t>556;406;198;208;300;181;127;54;225;71;154;0</t>
  </si>
  <si>
    <t>16/11/2022;19:40;478;9;0</t>
  </si>
  <si>
    <t>363;4026;1615;104;3936;1579;102;0</t>
  </si>
  <si>
    <t>978;20</t>
  </si>
  <si>
    <t>221;8</t>
  </si>
  <si>
    <t>112;0</t>
  </si>
  <si>
    <t>524;312;83;229;284;52;31;21;260;52;208;0</t>
  </si>
  <si>
    <t>16/11/2022;20:10;478;9;0</t>
  </si>
  <si>
    <t>347;3781;1517;98;3759;1508;97;0</t>
  </si>
  <si>
    <t>994;19</t>
  </si>
  <si>
    <t>059;7</t>
  </si>
  <si>
    <t>646;0</t>
  </si>
  <si>
    <t>494;578;317;261;286;183;144;39;395;173;222;0</t>
  </si>
  <si>
    <t>16/11/2022;20:40;478;9;0</t>
  </si>
  <si>
    <t>384;4069;1632;105;4164;1671;108;1</t>
  </si>
  <si>
    <t>023;20</t>
  </si>
  <si>
    <t>642;8</t>
  </si>
  <si>
    <t>535;881;577;304;897;544;428;116;337;149;188;0</t>
  </si>
  <si>
    <t>16/11/2022;21:10;478;9;0</t>
  </si>
  <si>
    <t>437;4673;1874;121;4741;1902;123;1</t>
  </si>
  <si>
    <t>015;23</t>
  </si>
  <si>
    <t>658;9</t>
  </si>
  <si>
    <t>613;598;355;243;735;331;229;102;267;126;141;0</t>
  </si>
  <si>
    <t>16/11/2022;21:40;478;9;0</t>
  </si>
  <si>
    <t>409;4240;1701;110;4429;1777;115;1</t>
  </si>
  <si>
    <t>045;21</t>
  </si>
  <si>
    <t>668;0</t>
  </si>
  <si>
    <t>560;975;605;370;623;536;405;131;439;200;239;0</t>
  </si>
  <si>
    <t>16/11/2022;22:10;478;9;0</t>
  </si>
  <si>
    <t>419;4520;1813;117;4538;1821;118;1</t>
  </si>
  <si>
    <t>004;22</t>
  </si>
  <si>
    <t>591;1124;667;457;636;629;431;198;495;236;259;0</t>
  </si>
  <si>
    <t>16/11/2022;22:40;478;9;0</t>
  </si>
  <si>
    <t>391;4206;1687;109;4232;1698;110;1</t>
  </si>
  <si>
    <t>256;8</t>
  </si>
  <si>
    <t>527;0</t>
  </si>
  <si>
    <t>551;646;343;303;489;247;183;64;399;160;239;0</t>
  </si>
  <si>
    <t>16/11/2022;23:10;478;9;0</t>
  </si>
  <si>
    <t>419;4416;1771;114;4543;1823;118;1</t>
  </si>
  <si>
    <t>427;8</t>
  </si>
  <si>
    <t>581;1537;1034;503;305;1055;771;284;482;263;219;0</t>
  </si>
  <si>
    <t>16/11/2022;23:40;478;9;0</t>
  </si>
  <si>
    <t>290;3017;1210;78;3141;1260;81;1</t>
  </si>
  <si>
    <t>041;15</t>
  </si>
  <si>
    <t>365;6</t>
  </si>
  <si>
    <t>398;91;35;56;16;17;14;3;74;21;53;0</t>
  </si>
  <si>
    <t>17/11/2022;00:10;478;9;0</t>
  </si>
  <si>
    <t>381;4010;1609;104;4128;1656;107;1</t>
  </si>
  <si>
    <t>029;20</t>
  </si>
  <si>
    <t>370;8</t>
  </si>
  <si>
    <t>528;876;551;325;294;527;372;155;349;179;170;0</t>
  </si>
  <si>
    <t>17/11/2022;00:40;478;9;0</t>
  </si>
  <si>
    <t>408;4327;1736;112;4424;1775;115;1</t>
  </si>
  <si>
    <t>022;21</t>
  </si>
  <si>
    <t>945;8</t>
  </si>
  <si>
    <t>568;645;318;327;55;586;292;294;59;26;33;0</t>
  </si>
  <si>
    <t>17/11/2022;01:10;478;9;0</t>
  </si>
  <si>
    <t>318;3281;1316;85;3442;1381;89;1</t>
  </si>
  <si>
    <t>049;16</t>
  </si>
  <si>
    <t>738;6</t>
  </si>
  <si>
    <t>434;163;83;80;2;159;80;79;4;3;1;0</t>
  </si>
  <si>
    <t>17/11/2022;01:40;478;9;0</t>
  </si>
  <si>
    <t>281;3059;1227;79;3048;1223;79;0</t>
  </si>
  <si>
    <t>996;15</t>
  </si>
  <si>
    <t>426;6</t>
  </si>
  <si>
    <t>188;0</t>
  </si>
  <si>
    <t>400;200;90;110;47;129;66;63;71;24;47;0</t>
  </si>
  <si>
    <t>17/11/2022;02:10;478;9;0</t>
  </si>
  <si>
    <t>346;3817;1531;99;3754;1506;97;0</t>
  </si>
  <si>
    <t>984;19</t>
  </si>
  <si>
    <t>194;7</t>
  </si>
  <si>
    <t>497;424;138;286;400;100;72;28;324;66;258;0</t>
  </si>
  <si>
    <t>17/11/2022;02:40;478;9;0</t>
  </si>
  <si>
    <t>399;4267;1712;111;4325;1735;112;1</t>
  </si>
  <si>
    <t>600;8</t>
  </si>
  <si>
    <t>559;650;350;300;479;330;228;102;320;122;198;0</t>
  </si>
  <si>
    <t>17/11/2022;03:10;478;9;0</t>
  </si>
  <si>
    <t>363;3872;1553;100;3936;1579;102;1</t>
  </si>
  <si>
    <t>016;19</t>
  </si>
  <si>
    <t>612;7</t>
  </si>
  <si>
    <t>508;312;113;199;0;56;21;35;256;92;164;0</t>
  </si>
  <si>
    <t>17/11/2022;03:40;478;9;0</t>
  </si>
  <si>
    <t>311;3259;1307;84;3373;1353;87;1</t>
  </si>
  <si>
    <t>035;16</t>
  </si>
  <si>
    <t>573;6</t>
  </si>
  <si>
    <t>649;0</t>
  </si>
  <si>
    <t>429;91;19;72;0;19;9;10;72;10;62;0</t>
  </si>
  <si>
    <t>17/11/2022;04:10;478;9;0</t>
  </si>
  <si>
    <t>407;4313;1730;112;4413;1771;114;1</t>
  </si>
  <si>
    <t>023;21</t>
  </si>
  <si>
    <t>877;8</t>
  </si>
  <si>
    <t>567;646;399;247;102;187;107;80;459;292;167;0</t>
  </si>
  <si>
    <t>17/11/2022;04:40;478;9;0</t>
  </si>
  <si>
    <t>294;3178;1275;82;3183;1277;82;1</t>
  </si>
  <si>
    <t>002;16</t>
  </si>
  <si>
    <t>044;6</t>
  </si>
  <si>
    <t>416;70;39;31;109;35;23;12;35;16;19;0</t>
  </si>
  <si>
    <t>17/11/2022;05:10;478;9;0</t>
  </si>
  <si>
    <t>289;3224;1293;84;3136;1258;81;0</t>
  </si>
  <si>
    <t>973;16</t>
  </si>
  <si>
    <t>176;6</t>
  </si>
  <si>
    <t>419;101;19;82;0;4;2;2;97;17;80;0</t>
  </si>
  <si>
    <t>17/11/2022;05:40;478;9;0</t>
  </si>
  <si>
    <t>445;5028;2017;130;4824;1935;125;0</t>
  </si>
  <si>
    <t>959;25</t>
  </si>
  <si>
    <t>151;10</t>
  </si>
  <si>
    <t>651;902;516;386;1105;464;335;129;438;181;257;0</t>
  </si>
  <si>
    <t>17/11/2022;06:10;478;9;0</t>
  </si>
  <si>
    <t>360;4053;1626;105;3899;1564;101;0</t>
  </si>
  <si>
    <t>286;8</t>
  </si>
  <si>
    <t>525;597;277;320;373;252;155;97;345;122;223;0</t>
  </si>
  <si>
    <t>17/11/2022;06:40;478;9;0</t>
  </si>
  <si>
    <t>304;3647;1463;94;3292;1321;85;0</t>
  </si>
  <si>
    <t>903;18</t>
  </si>
  <si>
    <t>012;7</t>
  </si>
  <si>
    <t>226;0</t>
  </si>
  <si>
    <t>467;269;122;147;293;102;60;42;167;62;105;0</t>
  </si>
  <si>
    <t>17/11/2022;07:10;478;9;0</t>
  </si>
  <si>
    <t>395;4657;1868;121;4278;1716;111;0</t>
  </si>
  <si>
    <t>919;23</t>
  </si>
  <si>
    <t>598;952;489;463;1017;462;324;138;490;165;325;0</t>
  </si>
  <si>
    <t>17/11/2022;07:40;478;9;0</t>
  </si>
  <si>
    <t>394;4281;1717;111;4273;1714;111;0</t>
  </si>
  <si>
    <t>998;21</t>
  </si>
  <si>
    <t>597;8</t>
  </si>
  <si>
    <t>559;709;399;310;345;389;280;109;320;119;201;0</t>
  </si>
  <si>
    <t>17/11/2022;08:10;478;9;0</t>
  </si>
  <si>
    <t>368;4065;1631;105;3982;1598;103;0</t>
  </si>
  <si>
    <t>529;438;260;178;52;212;152;60;226;108;118;0</t>
  </si>
  <si>
    <t>17/11/2022;08:40;478;9;0</t>
  </si>
  <si>
    <t>233;2715;1089;70;2529;1014;65;0</t>
  </si>
  <si>
    <t>931;13</t>
  </si>
  <si>
    <t>496;5</t>
  </si>
  <si>
    <t>350;158;60;98;0;0;0;0;158;60;98;0</t>
  </si>
  <si>
    <t>17/11/2022;09:10;478;9;0</t>
  </si>
  <si>
    <t>237;3013;1209;78;2570;1031;67;0</t>
  </si>
  <si>
    <t>853;14</t>
  </si>
  <si>
    <t>716;5</t>
  </si>
  <si>
    <t>381;203;62;141;128;25;17;8;178;45;133;0</t>
  </si>
  <si>
    <t>17/11/2022;09:40;478;9;0</t>
  </si>
  <si>
    <t>340;4007;1608;104;3681;1477;95;0</t>
  </si>
  <si>
    <t>919;19</t>
  </si>
  <si>
    <t>865;7</t>
  </si>
  <si>
    <t>514;643;255;388;534;368;163;205;275;92;183;0</t>
  </si>
  <si>
    <t>17/11/2022;10:10;478;9;0</t>
  </si>
  <si>
    <t>384;4259;1709;110;4159;1668;108;0</t>
  </si>
  <si>
    <t>386;8</t>
  </si>
  <si>
    <t>554;729;321;408;921;373;194;179;356;127;229;0</t>
  </si>
  <si>
    <t>17/11/2022;10:40;478;9;0</t>
  </si>
  <si>
    <t>309;3374;1354;87;3349;1344;87;0</t>
  </si>
  <si>
    <t>002;6</t>
  </si>
  <si>
    <t>440;157;24;133;0;1;1;0;156;23;133;0</t>
  </si>
  <si>
    <t>17/11/2022;11:10;478;9;0</t>
  </si>
  <si>
    <t>235;2762;1108;72;2544;1021;66;0</t>
  </si>
  <si>
    <t>921;13</t>
  </si>
  <si>
    <t>700;5</t>
  </si>
  <si>
    <t>355;74;15;59;0;0;0;0;74;15;59;0</t>
  </si>
  <si>
    <t>17/11/2022;11:40;478;9;0</t>
  </si>
  <si>
    <t>248;3170;1272;82;2690;1079;70;0</t>
  </si>
  <si>
    <t>468;6</t>
  </si>
  <si>
    <t>205;0</t>
  </si>
  <si>
    <t>401;218;74;144;401;54;41;13;164;33;131;0</t>
  </si>
  <si>
    <t>17/11/2022;12:10;478;9;0</t>
  </si>
  <si>
    <t>286;3321;1332;86;3095;1241;80;0</t>
  </si>
  <si>
    <t>932;16</t>
  </si>
  <si>
    <t>511;6</t>
  </si>
  <si>
    <t>428;134;19;115;0;0;0;0;134;19;115;0</t>
  </si>
  <si>
    <t>17/11/2022;12:40;478;9;0</t>
  </si>
  <si>
    <t>252;3092;1240;80;2726;1094;71;0</t>
  </si>
  <si>
    <t>200;6</t>
  </si>
  <si>
    <t>394;40;5;35;0;0;0;0;40;5;35;0</t>
  </si>
  <si>
    <t>14/11/2022;15:10;485;10;0</t>
  </si>
  <si>
    <t>332;5089;2021;127;3728;1481;93;0</t>
  </si>
  <si>
    <t>733;24</t>
  </si>
  <si>
    <t>178;9</t>
  </si>
  <si>
    <t>602;3956;2963;993;426;2978;2299;679;978;664;314;0</t>
  </si>
  <si>
    <t>14/11/2022;15:40;485;10;0</t>
  </si>
  <si>
    <t>325;4962;1971;124;3662;1455;91;0</t>
  </si>
  <si>
    <t>738;23</t>
  </si>
  <si>
    <t>604;9</t>
  </si>
  <si>
    <t>588;4138;3196;942;499;3114;2475;639;1024;721;303;0</t>
  </si>
  <si>
    <t>14/11/2022;16:10;485;10;0</t>
  </si>
  <si>
    <t>342;5273;2095;131;3841;1526;96;0</t>
  </si>
  <si>
    <t>728;25</t>
  </si>
  <si>
    <t>028;9</t>
  </si>
  <si>
    <t>623;4594;3605;989;698;3466;2828;638;1128;777;351;0</t>
  </si>
  <si>
    <t>14/11/2022;16:40;485;10;0</t>
  </si>
  <si>
    <t>306;4697;1866;117;3446;1369;86;0</t>
  </si>
  <si>
    <t>734;22</t>
  </si>
  <si>
    <t>323;8</t>
  </si>
  <si>
    <t>867;0</t>
  </si>
  <si>
    <t>556;3472;2625;847;511;2500;2004;496;972;621;351;0</t>
  </si>
  <si>
    <t>14/11/2022;17:10;485;10;0</t>
  </si>
  <si>
    <t>348;4929;1958;123;3921;1558;98;0</t>
  </si>
  <si>
    <t>795;23</t>
  </si>
  <si>
    <t>763;9</t>
  </si>
  <si>
    <t>592;3248;2425;823;580;2362;1884;478;886;541;345;0</t>
  </si>
  <si>
    <t>14/11/2022;17:40;485;10;0</t>
  </si>
  <si>
    <t>304;4244;1686;106;3421;1359;85;0</t>
  </si>
  <si>
    <t>806;20</t>
  </si>
  <si>
    <t>510;8</t>
  </si>
  <si>
    <t>147;0</t>
  </si>
  <si>
    <t>511;2682;1929;753;207;1893;1484;409;789;445;344;0</t>
  </si>
  <si>
    <t>14/11/2022;18:10;485;10;0</t>
  </si>
  <si>
    <t>331;4711;1871;117;3732;1482;93;0</t>
  </si>
  <si>
    <t>792;22</t>
  </si>
  <si>
    <t>695;9</t>
  </si>
  <si>
    <t>565;2849;2102;747;282;2089;1632;457;760;470;290;0</t>
  </si>
  <si>
    <t>14/11/2022;18:40;485;10;0</t>
  </si>
  <si>
    <t>316;4525;1797;113;3559;1414;89;0</t>
  </si>
  <si>
    <t>787;21</t>
  </si>
  <si>
    <t>647;0</t>
  </si>
  <si>
    <t>542;2663;2024;639;389;2016;1609;407;647;415;232;0</t>
  </si>
  <si>
    <t>14/11/2022;19:10;485;10;0</t>
  </si>
  <si>
    <t>299;4365;1734;109;3367;1337;84;0</t>
  </si>
  <si>
    <t>771;20</t>
  </si>
  <si>
    <t>927;8</t>
  </si>
  <si>
    <t>521;1999;1341;658;195;1418;1048;370;581;293;288;0</t>
  </si>
  <si>
    <t>14/11/2022;19:40;485;10;0</t>
  </si>
  <si>
    <t>312;4631;1840;115;3507;1393;87;0</t>
  </si>
  <si>
    <t>757;22</t>
  </si>
  <si>
    <t>129;8</t>
  </si>
  <si>
    <t>791;0</t>
  </si>
  <si>
    <t>551;3488;2691;797;466;2523;2023;500;965;668;297;0</t>
  </si>
  <si>
    <t>14/11/2022;20:10;485;10;0</t>
  </si>
  <si>
    <t>283;4282;1701;107;3192;1268;79;0</t>
  </si>
  <si>
    <t>745;20</t>
  </si>
  <si>
    <t>407;8</t>
  </si>
  <si>
    <t>508;1219;924;295;156;883;709;174;336;215;121;0</t>
  </si>
  <si>
    <t>14/11/2022;20:40;485;10;0</t>
  </si>
  <si>
    <t>301;4503;1789;112;3383;1344;84;0</t>
  </si>
  <si>
    <t>751;21</t>
  </si>
  <si>
    <t>535;3364;2638;726;415;2364;1968;396;1000;670;330;0</t>
  </si>
  <si>
    <t>14/11/2022;21:10;485;10;0</t>
  </si>
  <si>
    <t>347;5307;2108;132;3910;1553;97;0</t>
  </si>
  <si>
    <t>737;25</t>
  </si>
  <si>
    <t>239;10</t>
  </si>
  <si>
    <t>628;5628;4526;1102;863;3980;3346;634;1648;1180;468;0</t>
  </si>
  <si>
    <t>14/11/2022;21:40;485;10;0</t>
  </si>
  <si>
    <t>340;5153;2047;128;3825;1519;95;0</t>
  </si>
  <si>
    <t>742;24</t>
  </si>
  <si>
    <t>536;9</t>
  </si>
  <si>
    <t>747;0</t>
  </si>
  <si>
    <t>611;5006;3969;1037;645;3549;2921;628;1457;1048;409;0</t>
  </si>
  <si>
    <t>14/11/2022;22:10;485;10;0</t>
  </si>
  <si>
    <t>348;5215;2071;130;3921;1558;98;0</t>
  </si>
  <si>
    <t>752;24</t>
  </si>
  <si>
    <t>886;0</t>
  </si>
  <si>
    <t>620;6388;5161;1227;814;4635;3844;791;1753;1317;436;0</t>
  </si>
  <si>
    <t>14/11/2022;22:40;485;10;0</t>
  </si>
  <si>
    <t>350;5123;2035;128;3938;1564;98;0</t>
  </si>
  <si>
    <t>769;24</t>
  </si>
  <si>
    <t>544;9</t>
  </si>
  <si>
    <t>611;5886;4672;1214;611;4326;3533;793;1560;1139;421;0</t>
  </si>
  <si>
    <t>14/11/2022;23:10;485;10;0</t>
  </si>
  <si>
    <t>336;5017;1993;125;3791;1506;94;0</t>
  </si>
  <si>
    <t>756;23</t>
  </si>
  <si>
    <t>965;9</t>
  </si>
  <si>
    <t>597;5531;4385;1146;665;4025;3299;726;1506;1086;420;0</t>
  </si>
  <si>
    <t>14/11/2022;23:40;485;10;0</t>
  </si>
  <si>
    <t>367;5306;2108;132;4121;1637;103;0</t>
  </si>
  <si>
    <t>777;25</t>
  </si>
  <si>
    <t>469;10</t>
  </si>
  <si>
    <t>117;0</t>
  </si>
  <si>
    <t>634;4643;3621;1022;535;3258;2683;575;1385;938;447;0</t>
  </si>
  <si>
    <t>15/11/2022;00:10;485;10;0</t>
  </si>
  <si>
    <t>352;4797;1905;119;3959;1573;99;0</t>
  </si>
  <si>
    <t>825;23</t>
  </si>
  <si>
    <t>283;9</t>
  </si>
  <si>
    <t>580;4910;3853;1057;517;3671;2978;693;1239;875;364;0</t>
  </si>
  <si>
    <t>15/11/2022;00:40;485;10;0</t>
  </si>
  <si>
    <t>381;4867;1933;121;4294;1706;107;0</t>
  </si>
  <si>
    <t>882;23</t>
  </si>
  <si>
    <t>930;9</t>
  </si>
  <si>
    <t>596;3735;2870;865;332;2796;2265;531;939;605;334;0</t>
  </si>
  <si>
    <t>15/11/2022;01:10;485;10;0</t>
  </si>
  <si>
    <t>317;3975;1579;99;3566;1417;89;0</t>
  </si>
  <si>
    <t>897;19</t>
  </si>
  <si>
    <t>609;7</t>
  </si>
  <si>
    <t>789;0</t>
  </si>
  <si>
    <t>488;832;597;235;68;627;479;148;205;118;87;0</t>
  </si>
  <si>
    <t>15/11/2022;01:40;485;10;0</t>
  </si>
  <si>
    <t>224;2897;1151;72;2521;1001;63;0</t>
  </si>
  <si>
    <t>205;5</t>
  </si>
  <si>
    <t>643;0</t>
  </si>
  <si>
    <t>354;104;74;30;6;87;61;26;17;13;4;0</t>
  </si>
  <si>
    <t>15/11/2022;02:10;485;10;0</t>
  </si>
  <si>
    <t>225;3026;1202;75;2538;1008;63;0</t>
  </si>
  <si>
    <t>839;14</t>
  </si>
  <si>
    <t>735;5</t>
  </si>
  <si>
    <t>853;0</t>
  </si>
  <si>
    <t>367;172;82;90;6;100;63;37;72;19;53;0</t>
  </si>
  <si>
    <t>15/11/2022;02:40;485;10;0</t>
  </si>
  <si>
    <t>300;4088;1624;102;3386;1345;84;0</t>
  </si>
  <si>
    <t>828;19</t>
  </si>
  <si>
    <t>858;7</t>
  </si>
  <si>
    <t>494;637;421;216;174;447;321;126;190;100;90;0</t>
  </si>
  <si>
    <t>15/11/2022;03:10;485;10;0</t>
  </si>
  <si>
    <t>377;4737;1882;118;4245;1686;106;0</t>
  </si>
  <si>
    <t>896;23</t>
  </si>
  <si>
    <t>364;9</t>
  </si>
  <si>
    <t>582;2076;1492;584;285;1368;1078;290;708;414;294;0</t>
  </si>
  <si>
    <t>15/11/2022;03:40;485;10;0</t>
  </si>
  <si>
    <t>447;5279;2097;131;5034;2000;125;0</t>
  </si>
  <si>
    <t>373;10</t>
  </si>
  <si>
    <t>657;2689;2050;639;419;1878;1523;355;811;527;284;0</t>
  </si>
  <si>
    <t>15/11/2022;04:10;485;10;0</t>
  </si>
  <si>
    <t>406;4833;1920;120;4568;1815;114;0</t>
  </si>
  <si>
    <t>098;9</t>
  </si>
  <si>
    <t>600;4344;3364;980;440;3014;2460;554;1330;904;426;0</t>
  </si>
  <si>
    <t>15/11/2022;04:40;485;10;0</t>
  </si>
  <si>
    <t>381;4712;1872;117;4282;1701;107;0</t>
  </si>
  <si>
    <t>909;23</t>
  </si>
  <si>
    <t>580;3866;2966;900;417;2759;2227;532;1107;739;368;0</t>
  </si>
  <si>
    <t>15/11/2022;05:10;485;10;0</t>
  </si>
  <si>
    <t>376;4656;1850;116;4223;1678;105;0</t>
  </si>
  <si>
    <t>907;23</t>
  </si>
  <si>
    <t>022;9</t>
  </si>
  <si>
    <t>145;0</t>
  </si>
  <si>
    <t>573;2557;1873;684;491;1767;1424;343;790;449;341;0</t>
  </si>
  <si>
    <t>15/11/2022;05:40;485;10;0</t>
  </si>
  <si>
    <t>386;4839;1922;120;4342;1725;108;0</t>
  </si>
  <si>
    <t>872;9</t>
  </si>
  <si>
    <t>594;3000;2268;732;322;2126;1735;391;874;533;341;0</t>
  </si>
  <si>
    <t>15/11/2022;06:10;485;10;0</t>
  </si>
  <si>
    <t>301;3879;1541;97;3388;1346;84;0</t>
  </si>
  <si>
    <t>035;7</t>
  </si>
  <si>
    <t>561;0</t>
  </si>
  <si>
    <t>474;1665;1105;560;176;1256;845;411;409;260;149;0</t>
  </si>
  <si>
    <t>15/11/2022;06:40;485;10;0</t>
  </si>
  <si>
    <t>309;4241;1685;106;3484;1384;87;0</t>
  </si>
  <si>
    <t>821;20</t>
  </si>
  <si>
    <t>568;8</t>
  </si>
  <si>
    <t>512;873;641;232;136;622;487;135;251;154;97;0</t>
  </si>
  <si>
    <t>15/11/2022;07:10;485;10;0</t>
  </si>
  <si>
    <t>197;2763;1097;69;2219;882;55;0</t>
  </si>
  <si>
    <t>803;13</t>
  </si>
  <si>
    <t>342;5</t>
  </si>
  <si>
    <t>332;45;7;38;0;45;7;38;0;0;0;0</t>
  </si>
  <si>
    <t>15/11/2022;07:40;485;10;0</t>
  </si>
  <si>
    <t>321;4569;1815;114;3609;1434;90;0</t>
  </si>
  <si>
    <t>790;21</t>
  </si>
  <si>
    <t>996;8</t>
  </si>
  <si>
    <t>548;2563;1927;636;390;1804;1438;366;759;489;270;0</t>
  </si>
  <si>
    <t>15/11/2022;08:10;485;10;0</t>
  </si>
  <si>
    <t>313;4432;1761;110;3518;1397;88;0</t>
  </si>
  <si>
    <t>794;21</t>
  </si>
  <si>
    <t>359;8</t>
  </si>
  <si>
    <t>532;4334;3397;937;451;3232;2607;625;1102;790;312;0</t>
  </si>
  <si>
    <t>15/11/2022;08:40;485;10;0</t>
  </si>
  <si>
    <t>333;4509;1791;112;3754;1491;93;0</t>
  </si>
  <si>
    <t>832;21</t>
  </si>
  <si>
    <t>923;8</t>
  </si>
  <si>
    <t>709;0</t>
  </si>
  <si>
    <t>546;3256;2483;773;377;2449;1984;465;807;499;308;0</t>
  </si>
  <si>
    <t>15/11/2022;09:10;485;10;0</t>
  </si>
  <si>
    <t>240;3384;1344;84;2699;1072;67;0</t>
  </si>
  <si>
    <t>321;6</t>
  </si>
  <si>
    <t>406;809;472;337;17;673;390;283;136;82;54;0</t>
  </si>
  <si>
    <t>15/11/2022;09:40;485;10;0</t>
  </si>
  <si>
    <t>260;3583;1423;89;2933;1165;73;0</t>
  </si>
  <si>
    <t>818;17</t>
  </si>
  <si>
    <t>364;6</t>
  </si>
  <si>
    <t>432;607;360;247;125;430;290;140;177;70;107;0</t>
  </si>
  <si>
    <t>15/11/2022;10:10;485;10;0</t>
  </si>
  <si>
    <t>229;3096;1230;77;2575;1023;64;0</t>
  </si>
  <si>
    <t>832;15</t>
  </si>
  <si>
    <t>375;135;44;91;0;135;44;91;0;0;0;0</t>
  </si>
  <si>
    <t>15/11/2022;10:40;485;10;0</t>
  </si>
  <si>
    <t>200;2815;1118;70;2258;897;56;0</t>
  </si>
  <si>
    <t>802;13</t>
  </si>
  <si>
    <t>338;175;66;109;2;169;61;108;6;5;1;0</t>
  </si>
  <si>
    <t>15/11/2022;11:10;485;10;0</t>
  </si>
  <si>
    <t>178;2648;1052;66;2009;798;50;0</t>
  </si>
  <si>
    <t>759;12</t>
  </si>
  <si>
    <t>315;161;66;95;0;161;66;95;0;0;0;0</t>
  </si>
  <si>
    <t>15/11/2022;11:40;485;10;0</t>
  </si>
  <si>
    <t>187;2740;1089;68;2101;835;52;0</t>
  </si>
  <si>
    <t>767;13</t>
  </si>
  <si>
    <t>123;5</t>
  </si>
  <si>
    <t>327;301;157;144;54;162;116;46;139;41;98;0</t>
  </si>
  <si>
    <t>15/11/2022;12:10;485;10;0</t>
  </si>
  <si>
    <t>178;2641;1049;66;2004;796;50;0</t>
  </si>
  <si>
    <t>625;5</t>
  </si>
  <si>
    <t>314;46;2;44;0;2;1;1;44;1;43;0</t>
  </si>
  <si>
    <t>15/11/2022;12:40;485;10;0</t>
  </si>
  <si>
    <t>173;2594;1030;65;1944;772;48;0</t>
  </si>
  <si>
    <t>750;12</t>
  </si>
  <si>
    <t>372;4</t>
  </si>
  <si>
    <t>308;55;24;31;0;27;12;15;28;12;16;0</t>
  </si>
  <si>
    <t>15/11/2022;13:10;485;10;0</t>
  </si>
  <si>
    <t>176;2744;1090;68;1982;787;49;0</t>
  </si>
  <si>
    <t>722;13</t>
  </si>
  <si>
    <t>008;5</t>
  </si>
  <si>
    <t>324;93;32;61;0;57;16;41;36;16;20;0</t>
  </si>
  <si>
    <t>15/11/2022;13:40;485;10;0</t>
  </si>
  <si>
    <t>264;3795;1508;94;2963;1177;74;0</t>
  </si>
  <si>
    <t>781;18</t>
  </si>
  <si>
    <t>233;7</t>
  </si>
  <si>
    <t>454;553;286;267;120;257;193;64;296;93;203;0</t>
  </si>
  <si>
    <t>15/11/2022;14:10;485;10;0</t>
  </si>
  <si>
    <t>301;4021;1597;100;3388;1346;84;0</t>
  </si>
  <si>
    <t>843;19</t>
  </si>
  <si>
    <t>596;7</t>
  </si>
  <si>
    <t>784;0</t>
  </si>
  <si>
    <t>488;1058;657;401;216;535;422;113;523;235;288;0</t>
  </si>
  <si>
    <t>15/11/2022;14:40;485;10;0</t>
  </si>
  <si>
    <t>215;2943;1169;73;2413;959;60;0</t>
  </si>
  <si>
    <t>820;14</t>
  </si>
  <si>
    <t>267;5</t>
  </si>
  <si>
    <t>355;60;20;40;0;26;10;16;34;10;24;0</t>
  </si>
  <si>
    <t>15/11/2022;15:10;485;10;0</t>
  </si>
  <si>
    <t>188;2754;1094;69;2117;841;53;0</t>
  </si>
  <si>
    <t>769;13</t>
  </si>
  <si>
    <t>194;5</t>
  </si>
  <si>
    <t>329;50;22;28;0;28;11;17;22;11;11;0</t>
  </si>
  <si>
    <t>15/11/2022;15:40;485;10;0</t>
  </si>
  <si>
    <t>242;3451;1371;86;2715;1078;68;0</t>
  </si>
  <si>
    <t>787;16</t>
  </si>
  <si>
    <t>603;6</t>
  </si>
  <si>
    <t>413;382;186;196;86;177;123;54;205;63;142;0</t>
  </si>
  <si>
    <t>15/11/2022;16:10;485;10;0</t>
  </si>
  <si>
    <t>291;3873;1539;96;3275;1301;82;0</t>
  </si>
  <si>
    <t>846;18</t>
  </si>
  <si>
    <t>887;7</t>
  </si>
  <si>
    <t>470;937;584;353;90;663;453;210;274;131;143;0</t>
  </si>
  <si>
    <t>15/11/2022;16:40;485;10;0</t>
  </si>
  <si>
    <t>210;2991;1188;74;2365;939;59;0</t>
  </si>
  <si>
    <t>791;14</t>
  </si>
  <si>
    <t>404;5</t>
  </si>
  <si>
    <t>359;78;37;41;0;78;37;41;0;0;0;0</t>
  </si>
  <si>
    <t>15/11/2022;17:10;485;10;0</t>
  </si>
  <si>
    <t>196;2893;1149;72;2198;873;55;0</t>
  </si>
  <si>
    <t>760;13</t>
  </si>
  <si>
    <t>831;5</t>
  </si>
  <si>
    <t>344;26;9;17;0;26;9;17;0;0;0;0</t>
  </si>
  <si>
    <t>15/11/2022;17:40;485;10;0</t>
  </si>
  <si>
    <t>166;2463;978;61;1869;743;47;0</t>
  </si>
  <si>
    <t>759;11</t>
  </si>
  <si>
    <t>774;4</t>
  </si>
  <si>
    <t>293;29;5;24;0;29;5;24;0;0;0;0</t>
  </si>
  <si>
    <t>15/11/2022;18:10;485;10;0</t>
  </si>
  <si>
    <t>253;3683;1463;92;2850;1132;71;0</t>
  </si>
  <si>
    <t>774;17</t>
  </si>
  <si>
    <t>665;7</t>
  </si>
  <si>
    <t>440;429;221;208;77;290;176;114;139;45;94;0</t>
  </si>
  <si>
    <t>15/11/2022;18:40;485;10;0</t>
  </si>
  <si>
    <t>352;4299;1708;107;3959;1573;99;0</t>
  </si>
  <si>
    <t>921;21</t>
  </si>
  <si>
    <t>320;8</t>
  </si>
  <si>
    <t>531;1951;1440;511;327;1247;1048;199;704;392;312;0</t>
  </si>
  <si>
    <t>15/11/2022;19:10;485;10;0</t>
  </si>
  <si>
    <t>293;3503;1392;87;3305;1313;82;0</t>
  </si>
  <si>
    <t>944;17</t>
  </si>
  <si>
    <t>461;6</t>
  </si>
  <si>
    <t>435;790;451;339;159;521;339;182;269;112;157;0</t>
  </si>
  <si>
    <t>15/11/2022;19:40;485;10;0</t>
  </si>
  <si>
    <t>222;2707;1075;67;2499;993;62;0</t>
  </si>
  <si>
    <t>923;13</t>
  </si>
  <si>
    <t>432;5</t>
  </si>
  <si>
    <t>334;12;5;7;0;12;5;7;0;0;0;0</t>
  </si>
  <si>
    <t>15/11/2022;20:10;485;10;0</t>
  </si>
  <si>
    <t>231;2867;1139;71;2603;1034;65;0</t>
  </si>
  <si>
    <t>908;14</t>
  </si>
  <si>
    <t>177;5</t>
  </si>
  <si>
    <t>353;357;175;182;81;272;134;138;85;41;44;0</t>
  </si>
  <si>
    <t>15/11/2022;20:40;485;10;0</t>
  </si>
  <si>
    <t>377;4743;1884;118;4234;1682;105;0</t>
  </si>
  <si>
    <t>893;23</t>
  </si>
  <si>
    <t>582;3357;2606;751;541;2390;1959;431;967;647;320;0</t>
  </si>
  <si>
    <t>15/11/2022;21:10;485;10;0</t>
  </si>
  <si>
    <t>357;4710;1871;117;4018;1596;100;0</t>
  </si>
  <si>
    <t>853;23</t>
  </si>
  <si>
    <t>139;0</t>
  </si>
  <si>
    <t>573;3063;2326;737;592;2165;1778;387;898;548;350;0</t>
  </si>
  <si>
    <t>15/11/2022;21:40;485;10;0</t>
  </si>
  <si>
    <t>380;4639;1843;116;4277;1699;107;0</t>
  </si>
  <si>
    <t>015;9</t>
  </si>
  <si>
    <t>573;3549;2729;820;581;2539;2065;474;1010;664;346;0</t>
  </si>
  <si>
    <t>15/11/2022;22:10;485;10;0</t>
  </si>
  <si>
    <t>391;4607;1830;115;4402;1749;110;0</t>
  </si>
  <si>
    <t>955;23</t>
  </si>
  <si>
    <t>023;9</t>
  </si>
  <si>
    <t>573;3234;2417;817;514;2293;1853;440;941;564;377;0</t>
  </si>
  <si>
    <t>15/11/2022;22:40;485;10;0</t>
  </si>
  <si>
    <t>433;5022;1995;125;4864;1932;121;0</t>
  </si>
  <si>
    <t>969;25</t>
  </si>
  <si>
    <t>171;9</t>
  </si>
  <si>
    <t>627;2676;1829;847;558;1699;1313;386;977;516;461;0</t>
  </si>
  <si>
    <t>15/11/2022;23:10;485;10;0</t>
  </si>
  <si>
    <t>418;4793;1904;119;4710;1871;117;0</t>
  </si>
  <si>
    <t>982;24</t>
  </si>
  <si>
    <t>100;9</t>
  </si>
  <si>
    <t>600;2682;1982;700;341;1699;1394;305;983;588;395;0</t>
  </si>
  <si>
    <t>15/11/2022;23:40;485;10;0</t>
  </si>
  <si>
    <t>416;4744;1885;118;4693;1864;117;0</t>
  </si>
  <si>
    <t>989;23</t>
  </si>
  <si>
    <t>595;2789;1957;832;136;1854;1408;446;935;549;386;0</t>
  </si>
  <si>
    <t>16/11/2022;00:10;485;10;0</t>
  </si>
  <si>
    <t>421;4801;1907;120;4747;1886;118;0</t>
  </si>
  <si>
    <t>989;24</t>
  </si>
  <si>
    <t>173;9</t>
  </si>
  <si>
    <t>602;3165;2347;818;259;2419;1871;548;746;476;270;0</t>
  </si>
  <si>
    <t>16/11/2022;00:40;485;10;0</t>
  </si>
  <si>
    <t>412;4687;1862;117;4639;1843;116;0</t>
  </si>
  <si>
    <t>990;23</t>
  </si>
  <si>
    <t>603;9</t>
  </si>
  <si>
    <t>588;1762;1172;590;284;783;653;130;979;519;460;0</t>
  </si>
  <si>
    <t>16/11/2022;01:10;485;10;0</t>
  </si>
  <si>
    <t>307;3490;1386;87;3447;1369;86;0</t>
  </si>
  <si>
    <t>988;17</t>
  </si>
  <si>
    <t>566;6</t>
  </si>
  <si>
    <t>437;651;369;282;37;258;219;39;393;150;243;0</t>
  </si>
  <si>
    <t>16/11/2022;01:40;485;10;0</t>
  </si>
  <si>
    <t>370;4157;1651;104;4159;1652;104;1</t>
  </si>
  <si>
    <t>000;20</t>
  </si>
  <si>
    <t>983;8</t>
  </si>
  <si>
    <t>522;2255;1643;612;444;1494;1230;264;761;413;348;0</t>
  </si>
  <si>
    <t>16/11/2022;02:10;485;10;0</t>
  </si>
  <si>
    <t>292;3293;1308;82;3289;1307;82;0</t>
  </si>
  <si>
    <t>414;971;682;289;80;758;533;225;213;149;64;0</t>
  </si>
  <si>
    <t>16/11/2022;02:40;485;10;0</t>
  </si>
  <si>
    <t>260;2907;1155;72;2927;1163;73;1</t>
  </si>
  <si>
    <t>007;14</t>
  </si>
  <si>
    <t>692;5</t>
  </si>
  <si>
    <t>366;103;32;71;0;103;32;71;0;0;0;0</t>
  </si>
  <si>
    <t>16/11/2022;03:10;485;10;0</t>
  </si>
  <si>
    <t>259;2936;1166;73;2914;1158;73;0</t>
  </si>
  <si>
    <t>993;14</t>
  </si>
  <si>
    <t>794;5</t>
  </si>
  <si>
    <t>368;280;142;138;42;240;122;118;40;20;20;0</t>
  </si>
  <si>
    <t>16/11/2022;03:40;485;10;0</t>
  </si>
  <si>
    <t>424;4829;1918;120;4780;1899;119;0</t>
  </si>
  <si>
    <t>990;24</t>
  </si>
  <si>
    <t>316;9</t>
  </si>
  <si>
    <t>605;1969;1381;588;470;1359;1041;318;610;340;270;0</t>
  </si>
  <si>
    <t>16/11/2022;04:10;485;10;0</t>
  </si>
  <si>
    <t>410;4639;1843;116;4618;1834;115;0</t>
  </si>
  <si>
    <t>995;23</t>
  </si>
  <si>
    <t>390;9</t>
  </si>
  <si>
    <t>582;2099;1452;647;250;1508;1102;406;591;350;241;0</t>
  </si>
  <si>
    <t>16/11/2022;04:40;485;10;0</t>
  </si>
  <si>
    <t>436;4960;1970;124;4897;1945;122;0</t>
  </si>
  <si>
    <t>987;24</t>
  </si>
  <si>
    <t>622;2121;1465;656;291;1376;1064;312;745;401;344;0</t>
  </si>
  <si>
    <t>16/11/2022;05:10;485;10;0</t>
  </si>
  <si>
    <t>424;4817;1914;120;4762;1892;119;0</t>
  </si>
  <si>
    <t>988;24</t>
  </si>
  <si>
    <t>252;9</t>
  </si>
  <si>
    <t>604;2562;1833;729;119;1850;1426;424;712;407;305;0</t>
  </si>
  <si>
    <t>16/11/2022;05:40;485;10;0</t>
  </si>
  <si>
    <t>276;3155;1253;79;3097;1230;77;0</t>
  </si>
  <si>
    <t>982;15</t>
  </si>
  <si>
    <t>859;6</t>
  </si>
  <si>
    <t>395;106;43;63;0;2;1;1;104;42;62;0</t>
  </si>
  <si>
    <t>16/11/2022;06:10;485;10;0</t>
  </si>
  <si>
    <t>417;4765;1893;119;4692;1864;117;0</t>
  </si>
  <si>
    <t>985;23</t>
  </si>
  <si>
    <t>597;1385;942;443;371;857;675;182;528;267;261;0</t>
  </si>
  <si>
    <t>16/11/2022;06:40;485;10;0</t>
  </si>
  <si>
    <t>441;4979;1978;124;4961;1971;124;0</t>
  </si>
  <si>
    <t>997;25</t>
  </si>
  <si>
    <t>625;2166;1490;676;412;1384;1141;243;782;349;433;0</t>
  </si>
  <si>
    <t>16/11/2022;07:10;485;10;0</t>
  </si>
  <si>
    <t>324;3698;1469;92;3651;1450;91;0</t>
  </si>
  <si>
    <t>987;18</t>
  </si>
  <si>
    <t>611;7</t>
  </si>
  <si>
    <t>463;539;324;215;5;298;222;76;241;102;139;0</t>
  </si>
  <si>
    <t>16/11/2022;07:40;485;10;0</t>
  </si>
  <si>
    <t>278;3146;1250;78;3130;1243;78;0</t>
  </si>
  <si>
    <t>995;15</t>
  </si>
  <si>
    <t>861;6</t>
  </si>
  <si>
    <t>395;108;51;57;1;16;14;2;92;37;55;0</t>
  </si>
  <si>
    <t>16/11/2022;08:10;485;10;0</t>
  </si>
  <si>
    <t>389;4450;1768;111;4385;1742;109;0</t>
  </si>
  <si>
    <t>389;8</t>
  </si>
  <si>
    <t>894;0</t>
  </si>
  <si>
    <t>557;2222;1597;625;318;1518;1238;280;704;359;345;0</t>
  </si>
  <si>
    <t>16/11/2022;08:40;485;10;0</t>
  </si>
  <si>
    <t>419;4723;1876;118;4713;1872;117;0</t>
  </si>
  <si>
    <t>998;23</t>
  </si>
  <si>
    <t>828;9</t>
  </si>
  <si>
    <t>593;1352;847;505;98;928;628;300;424;219;205;0</t>
  </si>
  <si>
    <t>16/11/2022;09:10;485;10;0</t>
  </si>
  <si>
    <t>292;3196;1269;80;3281;1303;82;1</t>
  </si>
  <si>
    <t>027;16</t>
  </si>
  <si>
    <t>222;6</t>
  </si>
  <si>
    <t>404;60;14;46;0;0;0;0;60;14;46;0</t>
  </si>
  <si>
    <t>16/11/2022;09:40;485;10;0</t>
  </si>
  <si>
    <t>274;3025;1201;75;3089;1227;77;1</t>
  </si>
  <si>
    <t>021;15</t>
  </si>
  <si>
    <t>336;6</t>
  </si>
  <si>
    <t>382;58;27;31;0;1;1;0;57;26;31;0</t>
  </si>
  <si>
    <t>16/11/2022;10:10;485;10;0</t>
  </si>
  <si>
    <t>372;4132;1642;103;4185;1663;104;1</t>
  </si>
  <si>
    <t>915;8</t>
  </si>
  <si>
    <t>521;446;240;206;132;208;150;58;238;90;148;0</t>
  </si>
  <si>
    <t>16/11/2022;10:40;485;10;0</t>
  </si>
  <si>
    <t>298;3268;1298;81;3345;1329;83;1</t>
  </si>
  <si>
    <t>024;16</t>
  </si>
  <si>
    <t>577;6</t>
  </si>
  <si>
    <t>413;174;34;140;0;3;2;1;171;32;139;0</t>
  </si>
  <si>
    <t>16/11/2022;11:10;485;10;0</t>
  </si>
  <si>
    <t>316;3534;1404;88;3550;1410;88;1</t>
  </si>
  <si>
    <t>854;7</t>
  </si>
  <si>
    <t>445;568;356;212;126;306;233;73;262;123;139;0</t>
  </si>
  <si>
    <t>16/11/2022;11:40;485;10;0</t>
  </si>
  <si>
    <t>273;3100;1231;77;3073;1221;77;0</t>
  </si>
  <si>
    <t>991;15</t>
  </si>
  <si>
    <t>617;6</t>
  </si>
  <si>
    <t>389;40;20;20;0;6;4;2;34;16;18;0</t>
  </si>
  <si>
    <t>16/11/2022;12:10;485;10;0</t>
  </si>
  <si>
    <t>243;2866;1138;71;2744;1090;68;0</t>
  </si>
  <si>
    <t>957;14</t>
  </si>
  <si>
    <t>328;5</t>
  </si>
  <si>
    <t>357;27;12;15;0;8;4;4;19;8;11;0</t>
  </si>
  <si>
    <t>16/11/2022;12:40;485;10;0</t>
  </si>
  <si>
    <t>333;4035;1603;100;3744;1487;93;0</t>
  </si>
  <si>
    <t>928;20</t>
  </si>
  <si>
    <t>042;7</t>
  </si>
  <si>
    <t>499;534;326;208;272;305;241;64;229;85;144;0</t>
  </si>
  <si>
    <t>16/11/2022;13:10;485;10;0</t>
  </si>
  <si>
    <t>305;3594;1428;89;3435;1364;86;0</t>
  </si>
  <si>
    <t>963;7</t>
  </si>
  <si>
    <t>447;486;261;225;52;232;151;81;254;110;144;0</t>
  </si>
  <si>
    <t>16/11/2022;13:40;485;10;0</t>
  </si>
  <si>
    <t>242;3067;1219;76;2722;1081;68;0</t>
  </si>
  <si>
    <t>998;0</t>
  </si>
  <si>
    <t>376;33;12;21;0;1;1;0;32;11;21;0</t>
  </si>
  <si>
    <t>16/11/2022;14:10;485;10;0</t>
  </si>
  <si>
    <t>216;2893;1149;72;2436;968;61;0</t>
  </si>
  <si>
    <t>095;5</t>
  </si>
  <si>
    <t>351;33;12;21;0;9;4;5;24;8;16;0</t>
  </si>
  <si>
    <t>16/11/2022;14:40;485;10;0</t>
  </si>
  <si>
    <t>342;4631;1840;115;3846;1528;96;0</t>
  </si>
  <si>
    <t>504;8</t>
  </si>
  <si>
    <t>560;172;52;120;0;19;14;5;153;38;115;0</t>
  </si>
  <si>
    <t>16/11/2022;15:10;485;10;0</t>
  </si>
  <si>
    <t>286;3819;1517;95;3210;1275;80;0</t>
  </si>
  <si>
    <t>841;18</t>
  </si>
  <si>
    <t>602;7</t>
  </si>
  <si>
    <t>463;983;646;337;204;606;448;158;377;198;179;0</t>
  </si>
  <si>
    <t>16/11/2022;15:40;485;10;0</t>
  </si>
  <si>
    <t>261;3527;1401;88;2943;1169;73;0</t>
  </si>
  <si>
    <t>835;17</t>
  </si>
  <si>
    <t>154;6</t>
  </si>
  <si>
    <t>427;434;267;167;88;247;191;56;187;76;111;0</t>
  </si>
  <si>
    <t>16/11/2022;16:10;485;10;0</t>
  </si>
  <si>
    <t>202;2909;1155;72;2273;903;57;0</t>
  </si>
  <si>
    <t>977;5</t>
  </si>
  <si>
    <t>348;1;1;0;0;0;0;0;1;1;0;0</t>
  </si>
  <si>
    <t>16/11/2022;16:40;485;10;0</t>
  </si>
  <si>
    <t>279;3776;1500;94;3149;1251;78;0</t>
  </si>
  <si>
    <t>364;7</t>
  </si>
  <si>
    <t>457;831;409;422;236;305;234;71;526;175;351;0</t>
  </si>
  <si>
    <t>16/11/2022;17:10;485;10;0</t>
  </si>
  <si>
    <t>238;2927;1163;73;2677;1063;67;0</t>
  </si>
  <si>
    <t>361;32;13;19;0;0;0;0;32;13;19;0</t>
  </si>
  <si>
    <t>16/11/2022;17:40;485;10;0</t>
  </si>
  <si>
    <t>237;3062;1217;76;2673;1062;67;0</t>
  </si>
  <si>
    <t>374;190;107;83;3;41;33;8;149;74;75;0</t>
  </si>
  <si>
    <t>16/11/2022;18:10;485;10;0</t>
  </si>
  <si>
    <t>207;2825;1122;70;2322;922;58;0</t>
  </si>
  <si>
    <t>822;13</t>
  </si>
  <si>
    <t>341;59;20;39;0;0;0;0;59;20;39;0</t>
  </si>
  <si>
    <t>16/11/2022;18:40;485;10;0</t>
  </si>
  <si>
    <t>330;4346;1726;108;3711;1474;92;0</t>
  </si>
  <si>
    <t>854;21</t>
  </si>
  <si>
    <t>232;8</t>
  </si>
  <si>
    <t>529;1460;985;475;363;780;640;140;680;345;335;0</t>
  </si>
  <si>
    <t>16/11/2022;19:10;485;10;0</t>
  </si>
  <si>
    <t>398;4643;1844;116;4476;1778;111;0</t>
  </si>
  <si>
    <t>250;9</t>
  </si>
  <si>
    <t>579;1024;613;411;169;651;415;236;373;198;175;0</t>
  </si>
  <si>
    <t>16/11/2022;19:40;485;10;0</t>
  </si>
  <si>
    <t>294;3297;1310;82;3302;1312;82;1</t>
  </si>
  <si>
    <t>644;6</t>
  </si>
  <si>
    <t>414;677;442;235;67;395;294;101;282;148;134;0</t>
  </si>
  <si>
    <t>16/11/2022;20:10;485;10;0</t>
  </si>
  <si>
    <t>313;3604;1432;90;3532;1403;88;0</t>
  </si>
  <si>
    <t>980;18</t>
  </si>
  <si>
    <t>451;638;341;297;185;341;223;118;297;118;179;0</t>
  </si>
  <si>
    <t>16/11/2022;20:40;485;10;0</t>
  </si>
  <si>
    <t>400;4408;1751;110;4493;1785;112;1</t>
  </si>
  <si>
    <t>019;22</t>
  </si>
  <si>
    <t>339;8</t>
  </si>
  <si>
    <t>874;0</t>
  </si>
  <si>
    <t>556;1500;950;550;306;915;691;224;585;259;326;0</t>
  </si>
  <si>
    <t>16/11/2022;21:10;485;10;0</t>
  </si>
  <si>
    <t>478;5245;2083;131;5371;2133;134;1</t>
  </si>
  <si>
    <t>024;26</t>
  </si>
  <si>
    <t>609;10</t>
  </si>
  <si>
    <t>663;3362;2557;805;569;2395;1931;464;967;626;341;0</t>
  </si>
  <si>
    <t>16/11/2022;21:40;485;10;0</t>
  </si>
  <si>
    <t>465;5117;2033;127;5244;2083;131;1</t>
  </si>
  <si>
    <t>025;25</t>
  </si>
  <si>
    <t>966;10</t>
  </si>
  <si>
    <t>647;4089;3122;967;384;3083;2450;633;1006;672;334;0</t>
  </si>
  <si>
    <t>16/11/2022;22:10;485;10;0</t>
  </si>
  <si>
    <t>452;4995;1984;124;5098;2025;127;1</t>
  </si>
  <si>
    <t>021;25</t>
  </si>
  <si>
    <t>323;10</t>
  </si>
  <si>
    <t>631;3219;2384;835;338;2314;1778;536;905;606;299;0</t>
  </si>
  <si>
    <t>16/11/2022;22:40;485;10;0</t>
  </si>
  <si>
    <t>464;5155;2048;128;5233;2079;130;1</t>
  </si>
  <si>
    <t>015;26</t>
  </si>
  <si>
    <t>106;10</t>
  </si>
  <si>
    <t>650;3443;2538;905;180;2551;1939;612;892;599;293;0</t>
  </si>
  <si>
    <t>16/11/2022;23:10;485;10;0</t>
  </si>
  <si>
    <t>464;5173;2055;129;5233;2079;130;1</t>
  </si>
  <si>
    <t>012;26</t>
  </si>
  <si>
    <t>176;10</t>
  </si>
  <si>
    <t>652;3137;2254;883;245;2426;1813;613;711;441;270;0</t>
  </si>
  <si>
    <t>16/11/2022;23:40;485;10;0</t>
  </si>
  <si>
    <t>457;5142;2043;128;5147;2045;128;1</t>
  </si>
  <si>
    <t>001;25</t>
  </si>
  <si>
    <t>959;10</t>
  </si>
  <si>
    <t>646;3345;2489;856;300;2540;1968;572;805;521;284;0</t>
  </si>
  <si>
    <t>17/11/2022;00:10;485;10;0</t>
  </si>
  <si>
    <t>412;4543;1805;113;4645;1845;116;1</t>
  </si>
  <si>
    <t>022;23</t>
  </si>
  <si>
    <t>041;9</t>
  </si>
  <si>
    <t>574;2471;1788;683;249;1604;1294;310;867;494;373;0</t>
  </si>
  <si>
    <t>17/11/2022;00:40;485;10;0</t>
  </si>
  <si>
    <t>411;4623;1836;115;4622;1836;115;1</t>
  </si>
  <si>
    <t>000;23</t>
  </si>
  <si>
    <t>330;9</t>
  </si>
  <si>
    <t>581;2548;1838;710;457;1779;1420;359;769;418;351;0</t>
  </si>
  <si>
    <t>17/11/2022;01:10;485;10;0</t>
  </si>
  <si>
    <t>386;4324;1718;108;4336;1723;108;1</t>
  </si>
  <si>
    <t>003;21</t>
  </si>
  <si>
    <t>544;1218;742;476;224;590;453;137;628;289;339;0</t>
  </si>
  <si>
    <t>17/11/2022;01:40;485;10;0</t>
  </si>
  <si>
    <t>268;2927;1163;73;3017;1198;75;1</t>
  </si>
  <si>
    <t>031;14</t>
  </si>
  <si>
    <t>871;5</t>
  </si>
  <si>
    <t>907;0</t>
  </si>
  <si>
    <t>370;52;15;37;0;1;1;0;51;14;37;0</t>
  </si>
  <si>
    <t>17/11/2022;02:10;485;10;0</t>
  </si>
  <si>
    <t>243;2716;1079;68;2736;1087;68;1</t>
  </si>
  <si>
    <t>008;13</t>
  </si>
  <si>
    <t>729;5</t>
  </si>
  <si>
    <t>342;198;80;118;20;35;27;8;163;53;110;0</t>
  </si>
  <si>
    <t>17/11/2022;02:40;485;10;0</t>
  </si>
  <si>
    <t>418;4762;1892;119;4703;1868;117;0</t>
  </si>
  <si>
    <t>967;9</t>
  </si>
  <si>
    <t>597;1077;657;420;196;610;465;145;467;192;275;0</t>
  </si>
  <si>
    <t>17/11/2022;03:10;485;10;0</t>
  </si>
  <si>
    <t>281;3138;1246;78;3162;1256;79;1</t>
  </si>
  <si>
    <t>008;15</t>
  </si>
  <si>
    <t>863;6</t>
  </si>
  <si>
    <t>395;48;28;20;2;26;18;8;22;10;12;0</t>
  </si>
  <si>
    <t>17/11/2022;03:40;485;10;0</t>
  </si>
  <si>
    <t>261;3003;1193;75;2930;1164;73;0</t>
  </si>
  <si>
    <t>976;15</t>
  </si>
  <si>
    <t>075;5</t>
  </si>
  <si>
    <t>375;104;22;82;59;20;15;5;84;7;77;0</t>
  </si>
  <si>
    <t>17/11/2022;04:10;485;10;0</t>
  </si>
  <si>
    <t>393;4479;1779;112;4422;1757;110;0</t>
  </si>
  <si>
    <t>545;8</t>
  </si>
  <si>
    <t>561;1761;1272;489;192;1284;999;285;477;273;204;0</t>
  </si>
  <si>
    <t>17/11/2022;04:40;485;10;0</t>
  </si>
  <si>
    <t>289;3177;1262;79;3257;1294;81;1</t>
  </si>
  <si>
    <t>122;6</t>
  </si>
  <si>
    <t>401;198;64;134;0;4;3;1;194;61;133;0</t>
  </si>
  <si>
    <t>17/11/2022;05:10;485;10;0</t>
  </si>
  <si>
    <t>281;3173;1261;79;3162;1256;79;0</t>
  </si>
  <si>
    <t>003;6</t>
  </si>
  <si>
    <t>398;88;28;60;0;0;0;0;88;28;60;0</t>
  </si>
  <si>
    <t>17/11/2022;05:40;485;10;0</t>
  </si>
  <si>
    <t>378;4491;1784;112;4245;1686;106;0</t>
  </si>
  <si>
    <t>945;22</t>
  </si>
  <si>
    <t>392;8</t>
  </si>
  <si>
    <t>558;727;418;309;200;384;289;95;343;129;214;0</t>
  </si>
  <si>
    <t>17/11/2022;06:10;485;10;0</t>
  </si>
  <si>
    <t>283;3346;1329;83;3184;1265;79;0</t>
  </si>
  <si>
    <t>706;6</t>
  </si>
  <si>
    <t>416;536;263;273;98;225;180;45;311;83;228;0</t>
  </si>
  <si>
    <t>17/11/2022;06:40;485;10;0</t>
  </si>
  <si>
    <t>232;2926;1162;73;2613;1038;65;0</t>
  </si>
  <si>
    <t>893;14</t>
  </si>
  <si>
    <t>422;5</t>
  </si>
  <si>
    <t>359;159;73;86;2;51;39;12;108;34;74;0</t>
  </si>
  <si>
    <t>17/11/2022;07:10;485;10;0</t>
  </si>
  <si>
    <t>311;4111;1633;102;3505;1392;87;0</t>
  </si>
  <si>
    <t>853;20</t>
  </si>
  <si>
    <t>077;7</t>
  </si>
  <si>
    <t>500;1170;728;442;244;721;557;164;449;171;278;0</t>
  </si>
  <si>
    <t>17/11/2022;07:40;485;10;0</t>
  </si>
  <si>
    <t>401;4884;1940;122;4509;1791;112;0</t>
  </si>
  <si>
    <t>923;24</t>
  </si>
  <si>
    <t>234;9</t>
  </si>
  <si>
    <t>603;3739;2832;907;318;2882;2287;595;857;545;312;0</t>
  </si>
  <si>
    <t>17/11/2022;08:10;485;10;0</t>
  </si>
  <si>
    <t>387;4784;1900;119;4347;1727;108;0</t>
  </si>
  <si>
    <t>661;9</t>
  </si>
  <si>
    <t>589;2730;1953;777;197;2074;1517;557;656;436;220;0</t>
  </si>
  <si>
    <t>17/11/2022;08:40;485;10;0</t>
  </si>
  <si>
    <t>346;4264;1694;106;3889;1545;97;0</t>
  </si>
  <si>
    <t>912;21</t>
  </si>
  <si>
    <t>104;8</t>
  </si>
  <si>
    <t>525;1800;1210;590;122;1338;932;406;462;278;184;0</t>
  </si>
  <si>
    <t>17/11/2022;09:10;485;10;0</t>
  </si>
  <si>
    <t>367;4648;1846;116;4121;1637;103;0</t>
  </si>
  <si>
    <t>887;22</t>
  </si>
  <si>
    <t>874;9</t>
  </si>
  <si>
    <t>086;0</t>
  </si>
  <si>
    <t>570;1829;1208;621;86;1283;923;360;546;285;261;0</t>
  </si>
  <si>
    <t>17/11/2022;09:40;485;10;0</t>
  </si>
  <si>
    <t>333;4172;1657;104;3748;1489;93;0</t>
  </si>
  <si>
    <t>898;20</t>
  </si>
  <si>
    <t>586;8</t>
  </si>
  <si>
    <t>178;0</t>
  </si>
  <si>
    <t>513;2331;1610;721;111;1284;972;312;1047;638;409;0</t>
  </si>
  <si>
    <t>17/11/2022;10:10;485;10;0</t>
  </si>
  <si>
    <t>341;4165;1655;104;3840;1525;96;0</t>
  </si>
  <si>
    <t>922;20</t>
  </si>
  <si>
    <t>663;8</t>
  </si>
  <si>
    <t>515;1738;1122;616;60;1308;894;414;430;228;202;0</t>
  </si>
  <si>
    <t>17/11/2022;10:40;485;10;0</t>
  </si>
  <si>
    <t>356;4378;1739;109;3997;1588;100;0</t>
  </si>
  <si>
    <t>673;8</t>
  </si>
  <si>
    <t>540;1570;997;573;39;1156;797;359;414;200;214;0</t>
  </si>
  <si>
    <t>17/11/2022;11:10;485;10;0</t>
  </si>
  <si>
    <t>260;3406;1353;85;2927;1163;73;0</t>
  </si>
  <si>
    <t>859;16</t>
  </si>
  <si>
    <t>661;6</t>
  </si>
  <si>
    <t>415;209;88;121;2;116;64;52;93;24;69;0</t>
  </si>
  <si>
    <t>17/11/2022;11:40;485;10;0</t>
  </si>
  <si>
    <t>213;3073;1221;77;2392;950;60;0</t>
  </si>
  <si>
    <t>757;5</t>
  </si>
  <si>
    <t>367;7;0;7;0;0;0;0;7;0;7;0</t>
  </si>
  <si>
    <t>17/11/2022;12:10;485;10;0</t>
  </si>
  <si>
    <t>224;3226;1281;80;2528;1004;63;0</t>
  </si>
  <si>
    <t>784;15</t>
  </si>
  <si>
    <t>508;6</t>
  </si>
  <si>
    <t>386;193;61;132;50;56;45;11;137;16;121;0</t>
  </si>
  <si>
    <t>17/11/2022;12:40;485;10;0</t>
  </si>
  <si>
    <t>345;4171;1657;104;3889;1545;97;0</t>
  </si>
  <si>
    <t>737;8</t>
  </si>
  <si>
    <t>516;2098;1439;659;89;1603;1155;448;495;284;211;0</t>
  </si>
  <si>
    <t>14/11/2022;15:10;496;11;0</t>
  </si>
  <si>
    <t>347;5101;2030;128;3889;1548;98;0</t>
  </si>
  <si>
    <t>403;9</t>
  </si>
  <si>
    <t>613;3102;2240;862;586;2051;1574;477;1051;666;385;0</t>
  </si>
  <si>
    <t>14/11/2022;15:40;496;11;0</t>
  </si>
  <si>
    <t>311;4658;1854;117;3481;1386;87;0</t>
  </si>
  <si>
    <t>747;22</t>
  </si>
  <si>
    <t>206;8</t>
  </si>
  <si>
    <t>557;2980;2195;785;529;1918;1503;415;1062;692;370;0</t>
  </si>
  <si>
    <t>14/11/2022;16:10;496;11;0</t>
  </si>
  <si>
    <t>354;4762;1895;120;3964;1578;100;0</t>
  </si>
  <si>
    <t>833;23</t>
  </si>
  <si>
    <t>150;9</t>
  </si>
  <si>
    <t>581;2985;2159;826;485;1985;1545;440;1000;614;386;0</t>
  </si>
  <si>
    <t>14/11/2022;16:40;496;11;0</t>
  </si>
  <si>
    <t>346;4499;1791;113;3884;1546;97;0</t>
  </si>
  <si>
    <t>863;22</t>
  </si>
  <si>
    <t>025;8</t>
  </si>
  <si>
    <t>553;2329;1654;675;347;1404;1109;295;925;545;380;0</t>
  </si>
  <si>
    <t>14/11/2022;17:10;496;11;0</t>
  </si>
  <si>
    <t>361;4532;1804;114;4040;1608;101;0</t>
  </si>
  <si>
    <t>891;22</t>
  </si>
  <si>
    <t>328;8</t>
  </si>
  <si>
    <t>560;2098;1428;670;325;1216;929;287;882;499;383;0</t>
  </si>
  <si>
    <t>14/11/2022;17:40;496;11;0</t>
  </si>
  <si>
    <t>401;4835;1924;121;4496;1790;113;0</t>
  </si>
  <si>
    <t>930;24</t>
  </si>
  <si>
    <t>027;9</t>
  </si>
  <si>
    <t>603;2121;1482;639;365;1154;895;259;967;587;380;0</t>
  </si>
  <si>
    <t>14/11/2022;18:10;496;11;0</t>
  </si>
  <si>
    <t>374;4317;1718;108;4184;1666;105;0</t>
  </si>
  <si>
    <t>969;21</t>
  </si>
  <si>
    <t>641;8</t>
  </si>
  <si>
    <t>614;0</t>
  </si>
  <si>
    <t>543;2300;1621;679;478;1397;1082;315;903;539;364;0</t>
  </si>
  <si>
    <t>14/11/2022;18:40;496;11;0</t>
  </si>
  <si>
    <t>387;4379;1743;110;4340;1728;109;0</t>
  </si>
  <si>
    <t>991;22</t>
  </si>
  <si>
    <t>058;8</t>
  </si>
  <si>
    <t>554;1180;739;441;184;617;419;198;563;320;243;0</t>
  </si>
  <si>
    <t>14/11/2022;19:10;496;11;0</t>
  </si>
  <si>
    <t>354;3970;1580;100;3954;1574;99;0</t>
  </si>
  <si>
    <t>996;20</t>
  </si>
  <si>
    <t>503;739;270;469;29;657;228;429;82;42;40;0</t>
  </si>
  <si>
    <t>14/11/2022;19:40;496;11;0</t>
  </si>
  <si>
    <t>422;4532;1804;114;4715;1877;118;1</t>
  </si>
  <si>
    <t>040;23</t>
  </si>
  <si>
    <t>074;9</t>
  </si>
  <si>
    <t>579;886;491;395;104;621;366;255;265;125;140;0</t>
  </si>
  <si>
    <t>14/11/2022;20:10;496;11;0</t>
  </si>
  <si>
    <t>344;3734;1486;94;3842;1529;96;1</t>
  </si>
  <si>
    <t>029;18</t>
  </si>
  <si>
    <t>966;7</t>
  </si>
  <si>
    <t>476;146;72;74;12;58;43;15;88;29;59;0</t>
  </si>
  <si>
    <t>14/11/2022;20:40;496;11;0</t>
  </si>
  <si>
    <t>317;3442;1370;86;3541;1410;89;1</t>
  </si>
  <si>
    <t>029;17</t>
  </si>
  <si>
    <t>439;527;289;238;72;359;197;162;168;92;76;0</t>
  </si>
  <si>
    <t>14/11/2022;21:10;496;11;0</t>
  </si>
  <si>
    <t>274;2947;1173;74;3065;1220;77;1</t>
  </si>
  <si>
    <t>040;15</t>
  </si>
  <si>
    <t>005;5</t>
  </si>
  <si>
    <t>377;250;152;98;25;189;113;76;61;39;22;0</t>
  </si>
  <si>
    <t>14/11/2022;21:40;496;11;0</t>
  </si>
  <si>
    <t>414;4513;1796;113;4641;1847;116;1</t>
  </si>
  <si>
    <t>028;22</t>
  </si>
  <si>
    <t>918;9</t>
  </si>
  <si>
    <t>575;2121;1455;666;411;1271;969;302;850;486;364;0</t>
  </si>
  <si>
    <t>14/11/2022;22:10;496;11;0</t>
  </si>
  <si>
    <t>404;4507;1794;113;4528;1802;114;1</t>
  </si>
  <si>
    <t>005;22</t>
  </si>
  <si>
    <t>770;9</t>
  </si>
  <si>
    <t>572;1482;946;536;203;1062;700;362;420;246;174;0</t>
  </si>
  <si>
    <t>14/11/2022;22:40;496;11;0</t>
  </si>
  <si>
    <t>404;4452;1772;112;4534;1805;114;1</t>
  </si>
  <si>
    <t>561;8</t>
  </si>
  <si>
    <t>980;0</t>
  </si>
  <si>
    <t>566;132;52;80;59;102;42;60;30;10;20;0</t>
  </si>
  <si>
    <t>14/11/2022;23:10;496;11;0</t>
  </si>
  <si>
    <t>332;3662;1458;92;3713;1478;93;1</t>
  </si>
  <si>
    <t>014;18</t>
  </si>
  <si>
    <t>538;7</t>
  </si>
  <si>
    <t>465;645;339;306;126;443;240;203;202;99;103;0</t>
  </si>
  <si>
    <t>14/11/2022;23:40;496;11;0</t>
  </si>
  <si>
    <t>283;3027;1205;76;3166;1260;79;1</t>
  </si>
  <si>
    <t>046;15</t>
  </si>
  <si>
    <t>431;6</t>
  </si>
  <si>
    <t>387;62;9;53;0;62;9;53;0;0;0;0</t>
  </si>
  <si>
    <t>15/11/2022;00:10;496;11;0</t>
  </si>
  <si>
    <t>307;3284;1307;82;3443;1371;86;1</t>
  </si>
  <si>
    <t>749;6</t>
  </si>
  <si>
    <t>420;292;131;161;19;181;83;98;111;48;63;0</t>
  </si>
  <si>
    <t>15/11/2022;00:40;496;11;0</t>
  </si>
  <si>
    <t>267;2862;1139;72;2984;1188;75;1</t>
  </si>
  <si>
    <t>043;14</t>
  </si>
  <si>
    <t>366;54;15;39;0;54;15;39;0;0;0;0</t>
  </si>
  <si>
    <t>15/11/2022;01:10;496;11;0</t>
  </si>
  <si>
    <t>278;3013;1199;76;3121;1242;78;1</t>
  </si>
  <si>
    <t>036;15</t>
  </si>
  <si>
    <t>327;6</t>
  </si>
  <si>
    <t>385;60;16;44;0;60;16;44;0;0;0;0</t>
  </si>
  <si>
    <t>15/11/2022;01:40;496;11;0</t>
  </si>
  <si>
    <t>374;4087;1627;103;4184;1666;105;1</t>
  </si>
  <si>
    <t>024;20</t>
  </si>
  <si>
    <t>734;8</t>
  </si>
  <si>
    <t>520;585;333;252;113;432;235;197;153;98;55;0</t>
  </si>
  <si>
    <t>15/11/2022;02:10;496;11;0</t>
  </si>
  <si>
    <t>408;4483;1784;113;4565;1817;115;1</t>
  </si>
  <si>
    <t>714;9</t>
  </si>
  <si>
    <t>041;0</t>
  </si>
  <si>
    <t>570;1605;1097;508;346;1017;748;269;588;349;239;0</t>
  </si>
  <si>
    <t>15/11/2022;02:40;496;11;0</t>
  </si>
  <si>
    <t>290;3131;1246;79;3241;1290;81;1</t>
  </si>
  <si>
    <t>035;15</t>
  </si>
  <si>
    <t>924;6</t>
  </si>
  <si>
    <t>400;122;22;100;1;122;22;100;0;0;0;0</t>
  </si>
  <si>
    <t>15/11/2022;03:10;496;11;0</t>
  </si>
  <si>
    <t>314;3397;1352;85;3509;1397;88;1</t>
  </si>
  <si>
    <t>033;17</t>
  </si>
  <si>
    <t>269;6</t>
  </si>
  <si>
    <t>873;0</t>
  </si>
  <si>
    <t>433;212;107;105;36;155;78;77;57;29;28;0</t>
  </si>
  <si>
    <t>15/11/2022;03:40;496;11;0</t>
  </si>
  <si>
    <t>250;2884;1148;72;2804;1116;70;0</t>
  </si>
  <si>
    <t>466;5</t>
  </si>
  <si>
    <t>363;27;4;23;0;27;4;23;0;0;0;0</t>
  </si>
  <si>
    <t>15/11/2022;04:10;496;11;0</t>
  </si>
  <si>
    <t>379;4216;1678;106;4233;1685;106;1</t>
  </si>
  <si>
    <t>296;8</t>
  </si>
  <si>
    <t>535;861;524;337;136;412;270;142;449;254;195;0</t>
  </si>
  <si>
    <t>15/11/2022;04:40;496;11;0</t>
  </si>
  <si>
    <t>426;4745;1889;119;4770;1899;120;1</t>
  </si>
  <si>
    <t>005;23</t>
  </si>
  <si>
    <t>976;9</t>
  </si>
  <si>
    <t>602;1296;826;470;212;788;583;205;508;243;265;0</t>
  </si>
  <si>
    <t>15/11/2022;05:10;496;11;0</t>
  </si>
  <si>
    <t>446;4970;1978;125;4996;1988;125;1</t>
  </si>
  <si>
    <t>005;25</t>
  </si>
  <si>
    <t>111;9</t>
  </si>
  <si>
    <t>630;1846;1240;606;236;1145;898;247;701;342;359;0</t>
  </si>
  <si>
    <t>15/11/2022;05:40;496;11;0</t>
  </si>
  <si>
    <t>308;3529;1405;89;3454;1375;87;0</t>
  </si>
  <si>
    <t>057;0</t>
  </si>
  <si>
    <t>445;183;92;91;12;132;70;62;51;22;29;0</t>
  </si>
  <si>
    <t>15/11/2022;06:10;496;11;0</t>
  </si>
  <si>
    <t>378;4459;1775;112;4238;1687;106;0</t>
  </si>
  <si>
    <t>260;8</t>
  </si>
  <si>
    <t>559;1448;947;501;309;662;498;164;786;449;337;0</t>
  </si>
  <si>
    <t>15/11/2022;06:40;496;11;0</t>
  </si>
  <si>
    <t>424;4684;1864;118;4742;1887;119;1</t>
  </si>
  <si>
    <t>595;2075;1491;584;358;1328;1007;321;747;484;263;0</t>
  </si>
  <si>
    <t>15/11/2022;07:10;496;11;0</t>
  </si>
  <si>
    <t>422;4737;1886;119;4733;1884;119;0</t>
  </si>
  <si>
    <t>999;23</t>
  </si>
  <si>
    <t>904;9</t>
  </si>
  <si>
    <t>600;3280;2472;808;492;2269;1792;477;1011;680;331;0</t>
  </si>
  <si>
    <t>15/11/2022;07:40;496;11;0</t>
  </si>
  <si>
    <t>454;5198;2069;130;5074;2020;127;0</t>
  </si>
  <si>
    <t>099;10</t>
  </si>
  <si>
    <t>655;3782;2892;890;823;2689;2171;518;1093;721;372;0</t>
  </si>
  <si>
    <t>15/11/2022;08:10;496;11;0</t>
  </si>
  <si>
    <t>430;5073;2019;127;4811;1915;121;0</t>
  </si>
  <si>
    <t>948;25</t>
  </si>
  <si>
    <t>635;3975;2991;984;473;2829;2202;627;1146;789;357;0</t>
  </si>
  <si>
    <t>15/11/2022;08:40;496;11;0</t>
  </si>
  <si>
    <t>372;4531;1803;114;4168;1659;105;0</t>
  </si>
  <si>
    <t>920;22</t>
  </si>
  <si>
    <t>465;8</t>
  </si>
  <si>
    <t>564;1333;857;476;203;773;565;208;560;292;268;0</t>
  </si>
  <si>
    <t>15/11/2022;09:10;496;11;0</t>
  </si>
  <si>
    <t>329;4001;1592;100;3685;1467;92;0</t>
  </si>
  <si>
    <t>921;19</t>
  </si>
  <si>
    <t>843;7</t>
  </si>
  <si>
    <t>498;1380;858;522;193;735;510;225;645;348;297;0</t>
  </si>
  <si>
    <t>15/11/2022;09:40;496;11;0</t>
  </si>
  <si>
    <t>263;3449;1373;87;2949;1174;74;0</t>
  </si>
  <si>
    <t>855;16</t>
  </si>
  <si>
    <t>708;0</t>
  </si>
  <si>
    <t>423;124;8;116;4;4;3;1;120;5;115;0</t>
  </si>
  <si>
    <t>15/11/2022;10:10;496;11;0</t>
  </si>
  <si>
    <t>203;2828;1126;71;2272;904;57;0</t>
  </si>
  <si>
    <t>659;5</t>
  </si>
  <si>
    <t>343;14;0;14;0;0;0;0;14;0;14;0</t>
  </si>
  <si>
    <t>15/11/2022;10:40;496;11;0</t>
  </si>
  <si>
    <t>206;2901;1155;73;2298;915;58;0</t>
  </si>
  <si>
    <t>792;13</t>
  </si>
  <si>
    <t>974;5</t>
  </si>
  <si>
    <t>351;75;40;35;0;28;25;3;47;15;32;0</t>
  </si>
  <si>
    <t>15/11/2022;11:10;496;11;0</t>
  </si>
  <si>
    <t>200;2829;1126;71;2234;889;56;0</t>
  </si>
  <si>
    <t>790;13</t>
  </si>
  <si>
    <t>621;5</t>
  </si>
  <si>
    <t>342;15;2;13;1;0;0;0;15;2;13;0</t>
  </si>
  <si>
    <t>15/11/2022;11:40;496;11;0</t>
  </si>
  <si>
    <t>298;3940;1568;99;3327;1324;84;0</t>
  </si>
  <si>
    <t>844;19</t>
  </si>
  <si>
    <t>209;7</t>
  </si>
  <si>
    <t>482;736;451;285;161;295;226;69;441;225;216;0</t>
  </si>
  <si>
    <t>15/11/2022;12:10;496;11;0</t>
  </si>
  <si>
    <t>276;3269;1301;82;3094;1232;78;0</t>
  </si>
  <si>
    <t>947;16</t>
  </si>
  <si>
    <t>304;6</t>
  </si>
  <si>
    <t>409;459;204;255;95;134;106;28;325;98;227;0</t>
  </si>
  <si>
    <t>15/11/2022;12:40;496;11;0</t>
  </si>
  <si>
    <t>219;2782;1107;70;2450;975;61;0</t>
  </si>
  <si>
    <t>671;5</t>
  </si>
  <si>
    <t>343;8;0;8;0;0;0;0;8;0;8;0</t>
  </si>
  <si>
    <t>15/11/2022;13:10;496;11;0</t>
  </si>
  <si>
    <t>199;2768;1102;69;2229;887;56;0</t>
  </si>
  <si>
    <t>805;13</t>
  </si>
  <si>
    <t>336;73;0;73;2;0;0;0;73;0;73;0</t>
  </si>
  <si>
    <t>15/11/2022;13:40;496;11;0</t>
  </si>
  <si>
    <t>265;3151;1254;79;2963;1179;74;0</t>
  </si>
  <si>
    <t>695;6</t>
  </si>
  <si>
    <t>394;371;217;154;75;132;107;25;239;110;129;0</t>
  </si>
  <si>
    <t>15/11/2022;14:10;496;11;0</t>
  </si>
  <si>
    <t>249;2808;1118;70;2786;1109;70;0</t>
  </si>
  <si>
    <t>992;14</t>
  </si>
  <si>
    <t>148;5</t>
  </si>
  <si>
    <t>355;90;35;55;0;18;16;2;72;19;53;0</t>
  </si>
  <si>
    <t>15/11/2022;14:40;496;11;0</t>
  </si>
  <si>
    <t>251;2847;1133;71;2809;1118;71;0</t>
  </si>
  <si>
    <t>987;14</t>
  </si>
  <si>
    <t>326;5</t>
  </si>
  <si>
    <t>360;150;13;137;0;0;0;0;150;13;137;0</t>
  </si>
  <si>
    <t>15/11/2022;15:10;496;11;0</t>
  </si>
  <si>
    <t>220;2635;1049;66;2466;981;62;0</t>
  </si>
  <si>
    <t>936;13</t>
  </si>
  <si>
    <t>113;5</t>
  </si>
  <si>
    <t>329;29;13;16;0;0;0;0;29;13;16;0</t>
  </si>
  <si>
    <t>15/11/2022;15:40;496;11;0</t>
  </si>
  <si>
    <t>369;4172;1660;105;4131;1644;104;0</t>
  </si>
  <si>
    <t>010;8</t>
  </si>
  <si>
    <t>527;423;242;181;186;191;152;39;232;90;142;0</t>
  </si>
  <si>
    <t>15/11/2022;16:10;496;11;0</t>
  </si>
  <si>
    <t>362;3964;1578;100;4045;1610;102;1</t>
  </si>
  <si>
    <t>097;7</t>
  </si>
  <si>
    <t>504;915;509;406;395;461;312;149;454;197;257;0</t>
  </si>
  <si>
    <t>15/11/2022;16:40;496;11;0</t>
  </si>
  <si>
    <t>304;3266;1300;82;3402;1354;85;1</t>
  </si>
  <si>
    <t>042;16</t>
  </si>
  <si>
    <t>633;6</t>
  </si>
  <si>
    <t>417;243;58;185;0;1;1;0;242;57;185;0</t>
  </si>
  <si>
    <t>15/11/2022;17:10;496;11;0</t>
  </si>
  <si>
    <t>288;3048;1213;77;3220;1282;81;1</t>
  </si>
  <si>
    <t>056;15</t>
  </si>
  <si>
    <t>574;6</t>
  </si>
  <si>
    <t>391;86;18;68;1;0;0;0;86;18;68;0</t>
  </si>
  <si>
    <t>15/11/2022;17:40;496;11;0</t>
  </si>
  <si>
    <t>287;3052;1215;77;3204;1275;80;1</t>
  </si>
  <si>
    <t>050;15</t>
  </si>
  <si>
    <t>391;199;72;127;9;21;10;11;178;62;116;0</t>
  </si>
  <si>
    <t>15/11/2022;18:10;496;11;0</t>
  </si>
  <si>
    <t>275;2962;1179;74;3075;1224;77;1</t>
  </si>
  <si>
    <t>038;15</t>
  </si>
  <si>
    <t>076;6</t>
  </si>
  <si>
    <t>378;408;282;126;50;62;50;12;346;232;114;0</t>
  </si>
  <si>
    <t>15/11/2022;18:40;496;11;0</t>
  </si>
  <si>
    <t>265;2912;1159;73;2965;1180;74;1</t>
  </si>
  <si>
    <t>018;14</t>
  </si>
  <si>
    <t>370;69;14;55;0;0;0;0;69;14;55;0</t>
  </si>
  <si>
    <t>15/11/2022;19:10;496;11;0</t>
  </si>
  <si>
    <t>243;2852;1135;72;2723;1084;68;0</t>
  </si>
  <si>
    <t>955;14</t>
  </si>
  <si>
    <t>250;5</t>
  </si>
  <si>
    <t>358;128;56;72;21;36;27;9;92;29;63;0</t>
  </si>
  <si>
    <t>15/11/2022;19:40;496;11;0</t>
  </si>
  <si>
    <t>404;4653;1852;117;4522;1800;114;0</t>
  </si>
  <si>
    <t>339;9</t>
  </si>
  <si>
    <t>586;1207;740;467;413;371;313;58;836;427;409;0</t>
  </si>
  <si>
    <t>15/11/2022;20:10;496;11;0</t>
  </si>
  <si>
    <t>267;3216;1280;81;2984;1188;75;0</t>
  </si>
  <si>
    <t>928;15</t>
  </si>
  <si>
    <t>976;6</t>
  </si>
  <si>
    <t>401;255;95;160;2;15;10;5;240;85;155;0</t>
  </si>
  <si>
    <t>15/11/2022;20:40;496;11;0</t>
  </si>
  <si>
    <t>316;4133;1645;104;3536;1407;89;0</t>
  </si>
  <si>
    <t>856;20</t>
  </si>
  <si>
    <t>200;8</t>
  </si>
  <si>
    <t>040;0</t>
  </si>
  <si>
    <t>507;693;380;313;179;221;168;53;472;212;260;0</t>
  </si>
  <si>
    <t>15/11/2022;21:10;496;11;0</t>
  </si>
  <si>
    <t>364;4411;1756;111;4083;1625;102;0</t>
  </si>
  <si>
    <t>926;21</t>
  </si>
  <si>
    <t>899;8</t>
  </si>
  <si>
    <t>550;1856;1307;549;431;1038;840;198;818;467;351;0</t>
  </si>
  <si>
    <t>15/11/2022;21:40;496;11;0</t>
  </si>
  <si>
    <t>389;4717;1878;118;4345;1730;109;0</t>
  </si>
  <si>
    <t>921;23</t>
  </si>
  <si>
    <t>396;9</t>
  </si>
  <si>
    <t>587;1901;1316;585;327;804;636;168;1097;680;417;0</t>
  </si>
  <si>
    <t>15/11/2022;22:10;496;11;0</t>
  </si>
  <si>
    <t>373;4313;1717;108;4185;1666;105;0</t>
  </si>
  <si>
    <t>970;21</t>
  </si>
  <si>
    <t>627;8</t>
  </si>
  <si>
    <t>543;1310;897;413;248;661;487;174;649;410;239;0</t>
  </si>
  <si>
    <t>15/11/2022;22:40;496;11;0</t>
  </si>
  <si>
    <t>356;4158;1655;104;3981;1585;100;0</t>
  </si>
  <si>
    <t>522;2055;1440;615;371;1235;930;305;820;510;310;0</t>
  </si>
  <si>
    <t>15/11/2022;23:10;496;11;0</t>
  </si>
  <si>
    <t>361;4439;1767;111;4045;1610;102;0</t>
  </si>
  <si>
    <t>911;21</t>
  </si>
  <si>
    <t>967;8</t>
  </si>
  <si>
    <t>551;1533;1027;506;215;705;516;189;828;511;317;0</t>
  </si>
  <si>
    <t>15/11/2022;23:40;496;11;0</t>
  </si>
  <si>
    <t>378;4219;1679;106;4222;1680;106;1</t>
  </si>
  <si>
    <t>295;8</t>
  </si>
  <si>
    <t>535;826;395;431;66;274;188;86;552;207;345;0</t>
  </si>
  <si>
    <t>16/11/2022;00:10;496;11;0</t>
  </si>
  <si>
    <t>631;7352;2926;185;7051;2806;177;0</t>
  </si>
  <si>
    <t>959;36</t>
  </si>
  <si>
    <t>923;1800;1302;498;459;882;697;185;918;605;313;0</t>
  </si>
  <si>
    <t>16/11/2022;00:40;496;11;0</t>
  </si>
  <si>
    <t>374;4141;1648;104;4179;1663;105;1</t>
  </si>
  <si>
    <t>009;20</t>
  </si>
  <si>
    <t>943;8</t>
  </si>
  <si>
    <t>526;899;515;384;84;303;231;72;596;284;312;0</t>
  </si>
  <si>
    <t>16/11/2022;01:10;496;11;0</t>
  </si>
  <si>
    <t>351;3971;1581;100;3932;1565;99;0</t>
  </si>
  <si>
    <t>001;7</t>
  </si>
  <si>
    <t>502;850;455;395;201;308;236;72;542;219;323;0</t>
  </si>
  <si>
    <t>16/11/2022;01:40;496;11;0</t>
  </si>
  <si>
    <t>265;2964;1180;74;2971;1182;75;1</t>
  </si>
  <si>
    <t>002;14</t>
  </si>
  <si>
    <t>967;5</t>
  </si>
  <si>
    <t>376;68;7;61;1;1;1;0;67;6;61;0</t>
  </si>
  <si>
    <t>16/11/2022;02:10;496;11;0</t>
  </si>
  <si>
    <t>257;3040;1210;76;2885;1148;72;0</t>
  </si>
  <si>
    <t>949;15</t>
  </si>
  <si>
    <t>171;6</t>
  </si>
  <si>
    <t>381;73;26;47;2;0;0;0;73;26;47;0</t>
  </si>
  <si>
    <t>16/11/2022;02:40;496;11;0</t>
  </si>
  <si>
    <t>237;2985;1188;75;2652;1056;67;0</t>
  </si>
  <si>
    <t>889;14</t>
  </si>
  <si>
    <t>697;5</t>
  </si>
  <si>
    <t>850;0</t>
  </si>
  <si>
    <t>369;148;54;94;3;36;27;9;112;27;85;0</t>
  </si>
  <si>
    <t>16/11/2022;03:10;496;11;0</t>
  </si>
  <si>
    <t>226;2929;1166;74;2529;1007;63;0</t>
  </si>
  <si>
    <t>339;5</t>
  </si>
  <si>
    <t>360;93;35;58;2;0;0;0;93;35;58;0</t>
  </si>
  <si>
    <t>16/11/2022;03:40;496;11;0</t>
  </si>
  <si>
    <t>350;4212;1676;106;3911;1557;98;0</t>
  </si>
  <si>
    <t>929;20</t>
  </si>
  <si>
    <t>924;8</t>
  </si>
  <si>
    <t>525;690;403;287;198;275;221;54;415;182;233;0</t>
  </si>
  <si>
    <t>16/11/2022;04:10;496;11;0</t>
  </si>
  <si>
    <t>272;3103;1235;78;3051;1214;77;0</t>
  </si>
  <si>
    <t>983;15</t>
  </si>
  <si>
    <t>602;6</t>
  </si>
  <si>
    <t>210;0</t>
  </si>
  <si>
    <t>392;327;192;135;77;56;47;9;271;145;126;0</t>
  </si>
  <si>
    <t>16/11/2022;04:40;496;11;0</t>
  </si>
  <si>
    <t>238;2789;1110;70;2657;1058;67;0</t>
  </si>
  <si>
    <t>953;13</t>
  </si>
  <si>
    <t>350;31;4;27;0;0;0;0;31;4;27;0</t>
  </si>
  <si>
    <t>16/11/2022;05:10;496;11;0</t>
  </si>
  <si>
    <t>207;2690;1071;68;2326;926;58;0</t>
  </si>
  <si>
    <t>865;13</t>
  </si>
  <si>
    <t>173;5</t>
  </si>
  <si>
    <t>331;10;4;6;2;0;0;0;10;4;6;0</t>
  </si>
  <si>
    <t>16/11/2022;05:40;496;11;0</t>
  </si>
  <si>
    <t>450;5792;2306;145;5036;2005;126;0</t>
  </si>
  <si>
    <t>398;11</t>
  </si>
  <si>
    <t>713;566;301;265;124;181;149;32;385;152;233;0</t>
  </si>
  <si>
    <t>16/11/2022;06:10;496;11;0</t>
  </si>
  <si>
    <t>368;4192;1669;105;4120;1640;103;0</t>
  </si>
  <si>
    <t>983;21</t>
  </si>
  <si>
    <t>079;8</t>
  </si>
  <si>
    <t>529;1759;1258;501;760;1182;898;284;577;360;217;0</t>
  </si>
  <si>
    <t>16/11/2022;06:40;496;11;0</t>
  </si>
  <si>
    <t>268;3107;1237;78;2995;1192;75;0</t>
  </si>
  <si>
    <t>964;15</t>
  </si>
  <si>
    <t>558;6</t>
  </si>
  <si>
    <t>391;311;171;140;33;93;69;24;218;102;116;0</t>
  </si>
  <si>
    <t>16/11/2022;07:10;496;11;0</t>
  </si>
  <si>
    <t>280;3478;1384;87;3134;1248;79;0</t>
  </si>
  <si>
    <t>901;17</t>
  </si>
  <si>
    <t>172;6</t>
  </si>
  <si>
    <t>835;0</t>
  </si>
  <si>
    <t>431;229;99;130;11;72;58;14;157;41;116;0</t>
  </si>
  <si>
    <t>16/11/2022;07:40;496;11;0</t>
  </si>
  <si>
    <t>407;4628;1842;116;4549;1811;114;0</t>
  </si>
  <si>
    <t>271;9</t>
  </si>
  <si>
    <t>584;2187;1475;712;861;968;769;199;1219;706;513;0</t>
  </si>
  <si>
    <t>16/11/2022;08:10;496;11;0</t>
  </si>
  <si>
    <t>411;4527;1802;114;4597;1830;115;1</t>
  </si>
  <si>
    <t>926;9</t>
  </si>
  <si>
    <t>575;2182;1549;633;368;1494;1095;399;688;454;234;0</t>
  </si>
  <si>
    <t>16/11/2022;08:40;496;11;0</t>
  </si>
  <si>
    <t>387;4316;1718;108;4324;1721;109;1</t>
  </si>
  <si>
    <t>002;21</t>
  </si>
  <si>
    <t>673;0</t>
  </si>
  <si>
    <t>547;1037;565;472;232;535;327;208;502;238;264;0</t>
  </si>
  <si>
    <t>16/11/2022;09:10;496;11;0</t>
  </si>
  <si>
    <t>433;4905;1952;123;4843;1928;122;0</t>
  </si>
  <si>
    <t>687;9</t>
  </si>
  <si>
    <t>620;1202;679;523;415;552;343;209;650;336;314;0</t>
  </si>
  <si>
    <t>16/11/2022;09:40;496;11;0</t>
  </si>
  <si>
    <t>389;4426;1762;111;4362;1736;109;0</t>
  </si>
  <si>
    <t>269;8</t>
  </si>
  <si>
    <t>864;0</t>
  </si>
  <si>
    <t>559;1123;571;552;171;662;385;277;461;186;275;0</t>
  </si>
  <si>
    <t>16/11/2022;10:10;496;11;0</t>
  </si>
  <si>
    <t>299;3315;1320;83;3349;1333;84;1</t>
  </si>
  <si>
    <t>769;6</t>
  </si>
  <si>
    <t>421;309;66;243;1;10;5;5;299;61;238;0</t>
  </si>
  <si>
    <t>16/11/2022;10:40;496;11;0</t>
  </si>
  <si>
    <t>251;2918;1161;73;2809;1118;71;0</t>
  </si>
  <si>
    <t>963;14</t>
  </si>
  <si>
    <t>367;170;92;78;8;21;19;2;149;73;76;0</t>
  </si>
  <si>
    <t>16/11/2022;11:10;496;11;0</t>
  </si>
  <si>
    <t>239;3005;1196;75;2681;1067;67;0</t>
  </si>
  <si>
    <t>892;14</t>
  </si>
  <si>
    <t>807;5</t>
  </si>
  <si>
    <t>372;202;76;126;23;43;27;16;159;49;110;0</t>
  </si>
  <si>
    <t>16/11/2022;11:40;496;11;0</t>
  </si>
  <si>
    <t>249;3190;1270;80;2788;1110;70;0</t>
  </si>
  <si>
    <t>874;15</t>
  </si>
  <si>
    <t>653;6</t>
  </si>
  <si>
    <t>393;182;43;139;3;2;1;1;180;42;138;0</t>
  </si>
  <si>
    <t>16/11/2022;12:10;496;11;0</t>
  </si>
  <si>
    <t>220;2955;1176;74;2466;981;62;0</t>
  </si>
  <si>
    <t>834;14</t>
  </si>
  <si>
    <t>372;5</t>
  </si>
  <si>
    <t>361;132;43;89;0;0;0;0;132;43;89;0</t>
  </si>
  <si>
    <t>16/11/2022;12:40;496;11;0</t>
  </si>
  <si>
    <t>248;3184;1267;80;2770;1103;70;0</t>
  </si>
  <si>
    <t>870;15</t>
  </si>
  <si>
    <t>612;6</t>
  </si>
  <si>
    <t>392;492;201;291;6;56;44;12;436;157;279;0</t>
  </si>
  <si>
    <t>16/11/2022;13:10;496;11;0</t>
  </si>
  <si>
    <t>373;4640;1847;116;4168;1659;105;0</t>
  </si>
  <si>
    <t>898;22</t>
  </si>
  <si>
    <t>896;9</t>
  </si>
  <si>
    <t>575;1279;841;438;531;523;423;100;756;418;338;0</t>
  </si>
  <si>
    <t>16/11/2022;13:40;496;11;0</t>
  </si>
  <si>
    <t>283;3398;1353;85;3166;1260;79;0</t>
  </si>
  <si>
    <t>895;6</t>
  </si>
  <si>
    <t>424;397;149;248;42;184;89;95;213;60;153;0</t>
  </si>
  <si>
    <t>16/11/2022;14:10;496;11;0</t>
  </si>
  <si>
    <t>220;2900;1154;73;2471;984;62;0</t>
  </si>
  <si>
    <t>162;5</t>
  </si>
  <si>
    <t>637;0</t>
  </si>
  <si>
    <t>355;49;2;47;0;0;0;0;49;2;47;0</t>
  </si>
  <si>
    <t>16/11/2022;14:40;496;11;0</t>
  </si>
  <si>
    <t>195;2756;1097;69;2175;866;55;0</t>
  </si>
  <si>
    <t>789;13</t>
  </si>
  <si>
    <t>268;5</t>
  </si>
  <si>
    <t>333;81;4;77;2;0;0;0;81;4;77;0</t>
  </si>
  <si>
    <t>16/11/2022;15:10;496;11;0</t>
  </si>
  <si>
    <t>196;2743;1092;69;2192;872;55;0</t>
  </si>
  <si>
    <t>233;5</t>
  </si>
  <si>
    <t>332;8;0;8;0;0;0;0;8;0;8;0</t>
  </si>
  <si>
    <t>16/11/2022;15:40;496;11;0</t>
  </si>
  <si>
    <t>186;2639;1050;66;2084;830;52;0</t>
  </si>
  <si>
    <t>790;12</t>
  </si>
  <si>
    <t>056;0</t>
  </si>
  <si>
    <t>319;96;10;86;1;0;0;0;96;10;86;0</t>
  </si>
  <si>
    <t>16/11/2022;16:10;496;11;0</t>
  </si>
  <si>
    <t>280;3814;1518;96;3134;1248;79;0</t>
  </si>
  <si>
    <t>822;18</t>
  </si>
  <si>
    <t>498;7</t>
  </si>
  <si>
    <t>464;713;337;376;390;188;118;70;525;219;306;0</t>
  </si>
  <si>
    <t>16/11/2022;16:40;496;11;0</t>
  </si>
  <si>
    <t>281;3687;1468;93;3145;1252;79;0</t>
  </si>
  <si>
    <t>853;18</t>
  </si>
  <si>
    <t>010;7</t>
  </si>
  <si>
    <t>452;556;344;212;276;227;177;50;329;167;162;0</t>
  </si>
  <si>
    <t>16/11/2022;17:10;496;11;0</t>
  </si>
  <si>
    <t>205;2938;1169;74;2293;913;58;0</t>
  </si>
  <si>
    <t>354;63;2;61;0;0;0;0;63;2;61;0</t>
  </si>
  <si>
    <t>16/11/2022;17:40;496;11;0</t>
  </si>
  <si>
    <t>178;2628;1046;66;1988;791;50;0</t>
  </si>
  <si>
    <t>557;4</t>
  </si>
  <si>
    <t>315;53;0;53;4;0;0;0;53;0;53;0</t>
  </si>
  <si>
    <t>16/11/2022;18:10;496;11;0</t>
  </si>
  <si>
    <t>186;2745;1092;69;2084;830;52;0</t>
  </si>
  <si>
    <t>759;13</t>
  </si>
  <si>
    <t>122;5</t>
  </si>
  <si>
    <t>329;58;0;58;0;0;0;0;58;0;58;0</t>
  </si>
  <si>
    <t>16/11/2022;18:40;496;11;0</t>
  </si>
  <si>
    <t>189;2745;1093;69;2116;842;53;0</t>
  </si>
  <si>
    <t>771;13</t>
  </si>
  <si>
    <t>158;5</t>
  </si>
  <si>
    <t>330;38;12;26;3;0;0;0;38;12;26;0</t>
  </si>
  <si>
    <t>16/11/2022;19:10;496;11;0</t>
  </si>
  <si>
    <t>265;3567;1420;90;2971;1182;75;0</t>
  </si>
  <si>
    <t>833;17</t>
  </si>
  <si>
    <t>345;6</t>
  </si>
  <si>
    <t>435;292;115;177;64;74;59;15;218;56;162;0</t>
  </si>
  <si>
    <t>16/11/2022;19:40;496;11;0</t>
  </si>
  <si>
    <t>324;4120;1640;103;3637;1448;91;0</t>
  </si>
  <si>
    <t>509;1097;626;471;347;327;239;88;770;387;383;0</t>
  </si>
  <si>
    <t>16/11/2022;20:10;496;11;0</t>
  </si>
  <si>
    <t>290;3236;1288;81;3247;1292;81;1</t>
  </si>
  <si>
    <t>343;6</t>
  </si>
  <si>
    <t>410;164;51;113;22;22;18;4;142;33;109;0</t>
  </si>
  <si>
    <t>16/11/2022;20:40;496;11;0</t>
  </si>
  <si>
    <t>281;3015;1200;76;3145;1252;79;1</t>
  </si>
  <si>
    <t>043;15</t>
  </si>
  <si>
    <t>359;6</t>
  </si>
  <si>
    <t>386;176;58;118;5;38;30;8;138;28;110;0</t>
  </si>
  <si>
    <t>16/11/2022;21:10;496;11;0</t>
  </si>
  <si>
    <t>295;3204;1275;80;3300;1314;83;1</t>
  </si>
  <si>
    <t>030;16</t>
  </si>
  <si>
    <t>277;6</t>
  </si>
  <si>
    <t>409;536;353;183;119;195;158;37;341;195;146;0</t>
  </si>
  <si>
    <t>16/11/2022;21:40;496;11;0</t>
  </si>
  <si>
    <t>428;4703;1872;118;4797;1909;120;1</t>
  </si>
  <si>
    <t>020;23</t>
  </si>
  <si>
    <t>598;2138;1498;640;391;1083;846;237;1055;652;403;0</t>
  </si>
  <si>
    <t>16/11/2022;22:10;496;11;0</t>
  </si>
  <si>
    <t>422;4650;1851;117;4727;1882;119;1</t>
  </si>
  <si>
    <t>017;23</t>
  </si>
  <si>
    <t>554;9</t>
  </si>
  <si>
    <t>591;1552;1007;545;168;1030;692;338;522;315;207;0</t>
  </si>
  <si>
    <t>16/11/2022;22:40;496;11;0</t>
  </si>
  <si>
    <t>375;4077;1623;102;4206;1674;106;1</t>
  </si>
  <si>
    <t>032;20</t>
  </si>
  <si>
    <t>719;8</t>
  </si>
  <si>
    <t>520;720;347;373;32;504;227;277;216;120;96;0</t>
  </si>
  <si>
    <t>16/11/2022;23:10;496;11;0</t>
  </si>
  <si>
    <t>291;3040;1210;76;3252;1294;82;1</t>
  </si>
  <si>
    <t>070;15</t>
  </si>
  <si>
    <t>576;6</t>
  </si>
  <si>
    <t>391;47;14;33;0;47;14;33;0;0;0;0</t>
  </si>
  <si>
    <t>16/11/2022;23:40;496;11;0</t>
  </si>
  <si>
    <t>288;3030;1206;76;3220;1282;81;1</t>
  </si>
  <si>
    <t>063;15</t>
  </si>
  <si>
    <t>504;6</t>
  </si>
  <si>
    <t>389;67;14;53;1;66;13;53;1;1;0;0</t>
  </si>
  <si>
    <t>17/11/2022;00:10;496;11;0</t>
  </si>
  <si>
    <t>431;4717;1878;118;4817;1917;121;1</t>
  </si>
  <si>
    <t>021;23</t>
  </si>
  <si>
    <t>600;275;101;174;32;163;59;104;112;42;70;0</t>
  </si>
  <si>
    <t>17/11/2022;00:40;496;11;0</t>
  </si>
  <si>
    <t>414;4532;1804;114;4636;1845;116;1</t>
  </si>
  <si>
    <t>023;22</t>
  </si>
  <si>
    <t>577;1219;796;423;240;692;509;183;527;287;240;0</t>
  </si>
  <si>
    <t>17/11/2022;01:10;496;11;0</t>
  </si>
  <si>
    <t>387;4173;1661;105;4329;1723;109;1</t>
  </si>
  <si>
    <t>037;21</t>
  </si>
  <si>
    <t>233;8</t>
  </si>
  <si>
    <t>533;914;588;326;214;482;370;112;432;218;214;0</t>
  </si>
  <si>
    <t>17/11/2022;01:40;496;11;0</t>
  </si>
  <si>
    <t>298;3232;1287;81;3327;1324;84;1</t>
  </si>
  <si>
    <t>029;16</t>
  </si>
  <si>
    <t>419;6</t>
  </si>
  <si>
    <t>412;342;146;196;2;53;37;16;289;109;180;0</t>
  </si>
  <si>
    <t>17/11/2022;02:10;496;11;0</t>
  </si>
  <si>
    <t>252;2748;1094;69;2813;1120;71;1</t>
  </si>
  <si>
    <t>024;13</t>
  </si>
  <si>
    <t>350;139;32;107;1;0;0;0;139;32;107;0</t>
  </si>
  <si>
    <t>17/11/2022;02:40;496;11;0</t>
  </si>
  <si>
    <t>263;3007;1197;75;2944;1172;74;0</t>
  </si>
  <si>
    <t>979;15</t>
  </si>
  <si>
    <t>105;6</t>
  </si>
  <si>
    <t>012;0</t>
  </si>
  <si>
    <t>379;339;165;174;17;58;46;12;281;119;162;0</t>
  </si>
  <si>
    <t>17/11/2022;03:10;496;11;0</t>
  </si>
  <si>
    <t>375;4245;1690;107;4190;1668;105;0</t>
  </si>
  <si>
    <t>987;21</t>
  </si>
  <si>
    <t>362;8</t>
  </si>
  <si>
    <t>536;1204;742;462;145;570;421;149;634;321;313;0</t>
  </si>
  <si>
    <t>17/11/2022;03:40;496;11;0</t>
  </si>
  <si>
    <t>375;4208;1675;106;4195;1670;105;0</t>
  </si>
  <si>
    <t>997;21</t>
  </si>
  <si>
    <t>223;8</t>
  </si>
  <si>
    <t>533;1515;1003;512;261;792;619;173;723;384;339;0</t>
  </si>
  <si>
    <t>17/11/2022;04:10;496;11;0</t>
  </si>
  <si>
    <t>348;3952;1573;99;3890;1548;98;0</t>
  </si>
  <si>
    <t>876;7</t>
  </si>
  <si>
    <t>911;0</t>
  </si>
  <si>
    <t>499;970;421;549;17;554;276;278;416;145;271;0</t>
  </si>
  <si>
    <t>17/11/2022;04:40;496;11;0</t>
  </si>
  <si>
    <t>255;3074;1224;77;2850;1135;72;0</t>
  </si>
  <si>
    <t>927;15</t>
  </si>
  <si>
    <t>383;137;53;84;2;3;3;0;134;50;84;0</t>
  </si>
  <si>
    <t>17/11/2022;05:10;496;11;0</t>
  </si>
  <si>
    <t>240;3055;1216;77;2691;1071;68;0</t>
  </si>
  <si>
    <t>881;15</t>
  </si>
  <si>
    <t>017;5</t>
  </si>
  <si>
    <t>977;0</t>
  </si>
  <si>
    <t>377;263;102;161;9;45;35;10;218;67;151;0</t>
  </si>
  <si>
    <t>17/11/2022;05:40;496;11;0</t>
  </si>
  <si>
    <t>222;3029;1205;76;2486;990;62;0</t>
  </si>
  <si>
    <t>821;14</t>
  </si>
  <si>
    <t>685;5</t>
  </si>
  <si>
    <t>845;0</t>
  </si>
  <si>
    <t>369;123;50;73;3;0;0;0;123;50;73;0</t>
  </si>
  <si>
    <t>17/11/2022;06:10;496;11;0</t>
  </si>
  <si>
    <t>231;3179;1265;80;2588;1030;65;0</t>
  </si>
  <si>
    <t>814;15</t>
  </si>
  <si>
    <t>386;158;60;98;1;4;3;1;154;57;97;0</t>
  </si>
  <si>
    <t>17/11/2022;06:40;496;11;0</t>
  </si>
  <si>
    <t>442;5181;2062;130;4940;1966;124;0</t>
  </si>
  <si>
    <t>954;25</t>
  </si>
  <si>
    <t>880;10</t>
  </si>
  <si>
    <t>650;1058;564;494;148;235;181;54;823;383;440;0</t>
  </si>
  <si>
    <t>17/11/2022;07:10;496;11;0</t>
  </si>
  <si>
    <t>400;4436;1766;111;4474;1781;112;1</t>
  </si>
  <si>
    <t>009;22</t>
  </si>
  <si>
    <t>563;1477;1035;442;379;907;704;203;570;331;239;0</t>
  </si>
  <si>
    <t>17/11/2022;07:40;496;11;0</t>
  </si>
  <si>
    <t>466;5106;2032;128;5221;2078;131;1</t>
  </si>
  <si>
    <t>023;25</t>
  </si>
  <si>
    <t>897;10</t>
  </si>
  <si>
    <t>650;2525;1786;739;316;1781;1321;460;744;465;279;0</t>
  </si>
  <si>
    <t>17/11/2022;08:10;496;11;0</t>
  </si>
  <si>
    <t>429;4688;1866;118;4795;1909;120;1</t>
  </si>
  <si>
    <t>777;9</t>
  </si>
  <si>
    <t>597;1956;1306;650;454;1273;934;339;683;372;311;0</t>
  </si>
  <si>
    <t>17/11/2022;08:40;496;11;0</t>
  </si>
  <si>
    <t>347;3848;1532;97;3879;1544;97;1</t>
  </si>
  <si>
    <t>457;7</t>
  </si>
  <si>
    <t>488;504;192;312;149;117;80;37;387;112;275;0</t>
  </si>
  <si>
    <t>17/11/2022;09:10;496;11;0</t>
  </si>
  <si>
    <t>321;3571;1421;90;3590;1429;90;1</t>
  </si>
  <si>
    <t>005;18</t>
  </si>
  <si>
    <t>453;368;161;207;170;185;96;89;183;65;118;0</t>
  </si>
  <si>
    <t>17/11/2022;09:40;496;11;0</t>
  </si>
  <si>
    <t>257;2899;1154;73;2879;1146;72;0</t>
  </si>
  <si>
    <t>611;5</t>
  </si>
  <si>
    <t>816;0</t>
  </si>
  <si>
    <t>367;54;6;48;2;1;1;0;53;5;48;0</t>
  </si>
  <si>
    <t>17/11/2022;10:10;496;11;0</t>
  </si>
  <si>
    <t>246;2836;1129;71;2749;1094;69;0</t>
  </si>
  <si>
    <t>215;5</t>
  </si>
  <si>
    <t>357;30;6;24;0;3;2;1;27;4;23;0</t>
  </si>
  <si>
    <t>17/11/2022;10:40;496;11;0</t>
  </si>
  <si>
    <t>237;2833;1128;71;2659;1058;67;0</t>
  </si>
  <si>
    <t>106;5</t>
  </si>
  <si>
    <t>354;34;6;28;3;2;1;1;32;5;27;0</t>
  </si>
  <si>
    <t>17/11/2022;11:10;496;11;0</t>
  </si>
  <si>
    <t>221;2757;1097;69;2476;986;62;0</t>
  </si>
  <si>
    <t>898;13</t>
  </si>
  <si>
    <t>603;5</t>
  </si>
  <si>
    <t>341;169;55;114;16;41;35;6;128;20;108;0</t>
  </si>
  <si>
    <t>17/11/2022;11:40;496;11;0</t>
  </si>
  <si>
    <t>230;2990;1190;75;2566;1022;64;0</t>
  </si>
  <si>
    <t>858;14</t>
  </si>
  <si>
    <t>367;75;20;55;0;2;1;1;73;19;54;0</t>
  </si>
  <si>
    <t>17/11/2022;12:10;496;11;0</t>
  </si>
  <si>
    <t>336;4110;1636;103;3761;1497;94;0</t>
  </si>
  <si>
    <t>915;20</t>
  </si>
  <si>
    <t>356;8</t>
  </si>
  <si>
    <t>102;0</t>
  </si>
  <si>
    <t>511;677;386;291;168;204;171;33;473;215;258;0</t>
  </si>
  <si>
    <t>17/11/2022;12:40;496;11;0</t>
  </si>
  <si>
    <t>291;3305;1316;83;3252;1294;82;0</t>
  </si>
  <si>
    <t>623;6</t>
  </si>
  <si>
    <t>616;0</t>
  </si>
  <si>
    <t>417;402;110;292;4;94;57;37;308;53;255;0</t>
  </si>
  <si>
    <t>14/11/2022;15:10;499;12;0</t>
  </si>
  <si>
    <t>319;4793;1898;118;3626;1436;89;0</t>
  </si>
  <si>
    <t>756;22</t>
  </si>
  <si>
    <t>901;9</t>
  </si>
  <si>
    <t>563;3158;2311;847;465;2108;1659;449;1050;652;398;0</t>
  </si>
  <si>
    <t>14/11/2022;15:40;499;12;0</t>
  </si>
  <si>
    <t>313;4793;1898;118;3560;1410;88;0</t>
  </si>
  <si>
    <t>743;22</t>
  </si>
  <si>
    <t>562;2984;2131;853;503;1985;1501;484;999;630;369;0</t>
  </si>
  <si>
    <t>14/11/2022;16:10;499;12;0</t>
  </si>
  <si>
    <t>284;4410;1747;108;3233;1280;80;0</t>
  </si>
  <si>
    <t>733;20</t>
  </si>
  <si>
    <t>957;8</t>
  </si>
  <si>
    <t>516;2274;1593;681;381;1432;1088;344;842;505;337;0</t>
  </si>
  <si>
    <t>14/11/2022;16:40;499;12;0</t>
  </si>
  <si>
    <t>295;4557;1805;112;3359;1330;83;0</t>
  </si>
  <si>
    <t>737;21</t>
  </si>
  <si>
    <t>676;8</t>
  </si>
  <si>
    <t>584;0</t>
  </si>
  <si>
    <t>533;2496;1711;785;451;1409;1053;356;1087;658;429;0</t>
  </si>
  <si>
    <t>14/11/2022;17:10;499;12;0</t>
  </si>
  <si>
    <t>299;4656;1844;115;3397;1345;84;0</t>
  </si>
  <si>
    <t>730;22</t>
  </si>
  <si>
    <t>544;2114;1465;649;368;1268;959;309;846;506;340;0</t>
  </si>
  <si>
    <t>14/11/2022;17:40;499;12;0</t>
  </si>
  <si>
    <t>266;4068;1611;100;3026;1198;74;0</t>
  </si>
  <si>
    <t>744;19</t>
  </si>
  <si>
    <t>381;7</t>
  </si>
  <si>
    <t>477;1888;1226;662;291;1196;844;352;692;382;310;0</t>
  </si>
  <si>
    <t>14/11/2022;18:10;499;12;0</t>
  </si>
  <si>
    <t>289;4396;1741;108;3288;1302;81;0</t>
  </si>
  <si>
    <t>748;20</t>
  </si>
  <si>
    <t>961;8</t>
  </si>
  <si>
    <t>516;2082;1328;754;406;1225;872;353;857;456;401;0</t>
  </si>
  <si>
    <t>14/11/2022;18:40;499;12;0</t>
  </si>
  <si>
    <t>293;4142;1640;102;3346;1325;82;0</t>
  </si>
  <si>
    <t>808;20</t>
  </si>
  <si>
    <t>023;7</t>
  </si>
  <si>
    <t>493;1849;1198;651;267;1051;769;282;798;429;369;0</t>
  </si>
  <si>
    <t>14/11/2022;19:10;499;12;0</t>
  </si>
  <si>
    <t>272;3781;1497;93;3092;1224;76;0</t>
  </si>
  <si>
    <t>818;18</t>
  </si>
  <si>
    <t>321;7</t>
  </si>
  <si>
    <t>451;1120;718;402;237;692;485;207;428;233;195;0</t>
  </si>
  <si>
    <t>14/11/2022;19:40;499;12;0</t>
  </si>
  <si>
    <t>293;3735;1479;92;3337;1322;82;0</t>
  </si>
  <si>
    <t>893;18</t>
  </si>
  <si>
    <t>409;7</t>
  </si>
  <si>
    <t>453;818;374;444;243;285;195;90;533;179;354;0</t>
  </si>
  <si>
    <t>14/11/2022;20:10;499;12;0</t>
  </si>
  <si>
    <t>224;2717;1076;67;2546;1008;63;0</t>
  </si>
  <si>
    <t>937;13</t>
  </si>
  <si>
    <t>526;5</t>
  </si>
  <si>
    <t>333;370;239;131;200;233;182;51;137;57;80;0</t>
  </si>
  <si>
    <t>14/11/2022;20:40;499;12;0</t>
  </si>
  <si>
    <t>292;3665;1452;90;3326;1317;82;0</t>
  </si>
  <si>
    <t>907;18</t>
  </si>
  <si>
    <t>124;7</t>
  </si>
  <si>
    <t>446;535;319;216;297;204;160;44;331;159;172;0</t>
  </si>
  <si>
    <t>14/11/2022;21:10;499;12;0</t>
  </si>
  <si>
    <t>383;4674;1851;115;4356;1725;107;0</t>
  </si>
  <si>
    <t>932;23</t>
  </si>
  <si>
    <t>237;9</t>
  </si>
  <si>
    <t>572;2133;1497;636;969;1305;1001;304;828;496;332;1</t>
  </si>
  <si>
    <t>14/11/2022;21:40;499;12;0</t>
  </si>
  <si>
    <t>372;4364;1728;107;4231;1676;104;0</t>
  </si>
  <si>
    <t>879;8</t>
  </si>
  <si>
    <t>538;1744;1067;677;927;904;696;208;840;371;469;1</t>
  </si>
  <si>
    <t>14/11/2022;22:10;499;12;0</t>
  </si>
  <si>
    <t>364;4371;1731;108;4138;1639;102;0</t>
  </si>
  <si>
    <t>947;21</t>
  </si>
  <si>
    <t>802;8</t>
  </si>
  <si>
    <t>536;978;554;424;577;507;377;130;471;177;294;1</t>
  </si>
  <si>
    <t>14/11/2022;22:40;499;12;0</t>
  </si>
  <si>
    <t>295;3820;1513;94;3353;1328;82;0</t>
  </si>
  <si>
    <t>878;18</t>
  </si>
  <si>
    <t>765;7</t>
  </si>
  <si>
    <t>462;1773;1136;637;381;1040;701;339;733;435;298;1</t>
  </si>
  <si>
    <t>14/11/2022;23:10;499;12;0</t>
  </si>
  <si>
    <t>337;4505;1784;111;3833;1518;94;0</t>
  </si>
  <si>
    <t>851;21</t>
  </si>
  <si>
    <t>993;8</t>
  </si>
  <si>
    <t>541;1132;695;437;695;509;353;156;623;342;281;1</t>
  </si>
  <si>
    <t>14/11/2022;23:40;499;12;0</t>
  </si>
  <si>
    <t>331;4740;1877;117;3762;1490;93;0</t>
  </si>
  <si>
    <t>562;1940;1287;653;202;1168;858;310;772;429;343;1</t>
  </si>
  <si>
    <t>15/11/2022;00:10;499;12;0</t>
  </si>
  <si>
    <t>294;4344;1720;107;3348;1326;82;0</t>
  </si>
  <si>
    <t>823;8</t>
  </si>
  <si>
    <t>512;1952;1284;668;140;1120;807;313;832;477;355;1</t>
  </si>
  <si>
    <t>15/11/2022;00:40;499;12;0</t>
  </si>
  <si>
    <t>200;3059;1212;75;2274;900;56;0</t>
  </si>
  <si>
    <t>743;14</t>
  </si>
  <si>
    <t>571;5</t>
  </si>
  <si>
    <t>358;733;425;308;29;291;219;72;442;206;236;1</t>
  </si>
  <si>
    <t>15/11/2022;01:10;499;12;0</t>
  </si>
  <si>
    <t>180;2813;1114;69;2045;810;50;0</t>
  </si>
  <si>
    <t>348;5</t>
  </si>
  <si>
    <t>328;62;5;57;0;0;0;0;62;5;57;1</t>
  </si>
  <si>
    <t>15/11/2022;01:40;499;12;0</t>
  </si>
  <si>
    <t>185;2922;1157;72;2110;836;52;0</t>
  </si>
  <si>
    <t>850;5</t>
  </si>
  <si>
    <t>341;86;18;68;0;0;0;0;86;18;68;1</t>
  </si>
  <si>
    <t>15/11/2022;02:10;499;12;0</t>
  </si>
  <si>
    <t>180;2819;1116;69;2055;814;51;0</t>
  </si>
  <si>
    <t>384;5</t>
  </si>
  <si>
    <t>329;49;2;47;0;0;0;0;49;2;47;1</t>
  </si>
  <si>
    <t>15/11/2022;02:40;499;12;0</t>
  </si>
  <si>
    <t>315;4805;1903;118;3582;1419;88;0</t>
  </si>
  <si>
    <t>746;22</t>
  </si>
  <si>
    <t>898;9</t>
  </si>
  <si>
    <t>563;1148;662;486;324;518;405;113;630;257;373;1</t>
  </si>
  <si>
    <t>15/11/2022;03:10;499;12;0</t>
  </si>
  <si>
    <t>262;3577;1417;88;2977;1179;73;0</t>
  </si>
  <si>
    <t>832;17</t>
  </si>
  <si>
    <t>428;883;497;386;174;465;333;132;418;164;254;1</t>
  </si>
  <si>
    <t>15/11/2022;03:40;499;12;0</t>
  </si>
  <si>
    <t>198;2847;1128;70;2257;894;56;0</t>
  </si>
  <si>
    <t>793;13</t>
  </si>
  <si>
    <t>718;5</t>
  </si>
  <si>
    <t>337;38;10;28;0;0;0;0;38;10;28;1</t>
  </si>
  <si>
    <t>15/11/2022;04:10;499;12;0</t>
  </si>
  <si>
    <t>195;2929;1160;72;2219;879;55;0</t>
  </si>
  <si>
    <t>999;5</t>
  </si>
  <si>
    <t>344;87;14;73;0;0;0;0;87;14;73;1</t>
  </si>
  <si>
    <t>15/11/2022;04:40;499;12;0</t>
  </si>
  <si>
    <t>204;3120;1236;77;2317;918;57;0</t>
  </si>
  <si>
    <t>884;0</t>
  </si>
  <si>
    <t>366;383;148;235;50;120;79;41;263;69;194;1</t>
  </si>
  <si>
    <t>15/11/2022;05:10;499;12;0</t>
  </si>
  <si>
    <t>197;3030;1200;75;2246;890;55;0</t>
  </si>
  <si>
    <t>741;14</t>
  </si>
  <si>
    <t>427;5</t>
  </si>
  <si>
    <t>355;61;15;46;0;0;0;0;61;15;46;1</t>
  </si>
  <si>
    <t>15/11/2022;05:40;499;12;0</t>
  </si>
  <si>
    <t>303;4336;1717;107;3446;1365;85;0</t>
  </si>
  <si>
    <t>795;20</t>
  </si>
  <si>
    <t>901;8</t>
  </si>
  <si>
    <t>514;1556;986;570;367;845;639;206;711;347;364;2</t>
  </si>
  <si>
    <t>15/11/2022;06:10;499;12;0</t>
  </si>
  <si>
    <t>326;4214;1669;104;3708;1468;91;0</t>
  </si>
  <si>
    <t>707;8</t>
  </si>
  <si>
    <t>509;1804;1245;559;325;1175;847;328;629;398;231;2</t>
  </si>
  <si>
    <t>15/11/2022;06:40;499;12;0</t>
  </si>
  <si>
    <t>329;4457;1765;110;3740;1481;92;0</t>
  </si>
  <si>
    <t>839;21</t>
  </si>
  <si>
    <t>534;1768;1220;548;399;1160;894;266;608;326;282;2</t>
  </si>
  <si>
    <t>15/11/2022;07:10;499;12;0</t>
  </si>
  <si>
    <t>360;4428;1754;109;4111;1628;101;0</t>
  </si>
  <si>
    <t>928;21</t>
  </si>
  <si>
    <t>541;2708;1929;779;372;1793;1339;454;915;590;325;2</t>
  </si>
  <si>
    <t>15/11/2022;07:40;499;12;0</t>
  </si>
  <si>
    <t>332;4214;1669;104;3773;1494;93;0</t>
  </si>
  <si>
    <t>895;20</t>
  </si>
  <si>
    <t>782;8</t>
  </si>
  <si>
    <t>511;2894;2073;821;395;1973;1483;490;921;590;331;2</t>
  </si>
  <si>
    <t>15/11/2022;08:10;499;12;0</t>
  </si>
  <si>
    <t>303;3976;1575;98;3446;1365;85;0</t>
  </si>
  <si>
    <t>481;7</t>
  </si>
  <si>
    <t>479;1287;727;560;286;544;421;123;743;306;437;2</t>
  </si>
  <si>
    <t>15/11/2022;08:40;499;12;0</t>
  </si>
  <si>
    <t>315;4335;1717;107;3588;1421;88;0</t>
  </si>
  <si>
    <t>053;8</t>
  </si>
  <si>
    <t>518;1666;1190;476;390;1358;975;383;308;215;93;2</t>
  </si>
  <si>
    <t>15/11/2022;09:10;499;12;0</t>
  </si>
  <si>
    <t>271;3568;1413;88;3081;1220;76;0</t>
  </si>
  <si>
    <t>863;17</t>
  </si>
  <si>
    <t>430;954;497;457;20;771;392;379;183;105;78;2</t>
  </si>
  <si>
    <t>15/11/2022;09:40;499;12;0</t>
  </si>
  <si>
    <t>199;2900;1149;71;2263;896;56;0</t>
  </si>
  <si>
    <t>932;5</t>
  </si>
  <si>
    <t>343;58;9;49;0;58;9;49;0;0;0;2</t>
  </si>
  <si>
    <t>15/11/2022;10:10;499;12;0</t>
  </si>
  <si>
    <t>303;4156;1646;102;3446;1365;85;0</t>
  </si>
  <si>
    <t>829;20</t>
  </si>
  <si>
    <t>191;7</t>
  </si>
  <si>
    <t>996;0</t>
  </si>
  <si>
    <t>497;460;266;194;218;373;214;159;87;52;35;2</t>
  </si>
  <si>
    <t>15/11/2022;10:40;499;12;0</t>
  </si>
  <si>
    <t>268;3233;1280;80;3053;1209;75;0</t>
  </si>
  <si>
    <t>945;16</t>
  </si>
  <si>
    <t>117;6</t>
  </si>
  <si>
    <t>396;265;151;114;10;236;131;105;29;20;9;3</t>
  </si>
  <si>
    <t>15/11/2022;11:10;499;12;0</t>
  </si>
  <si>
    <t>260;3150;1248;78;2955;1170;73;0</t>
  </si>
  <si>
    <t>938;15</t>
  </si>
  <si>
    <t>684;6</t>
  </si>
  <si>
    <t>386;137;60;77;16;128;53;75;9;7;2;3</t>
  </si>
  <si>
    <t>15/11/2022;11:40;499;12;0</t>
  </si>
  <si>
    <t>234;2902;1149;71;2666;1056;66;0</t>
  </si>
  <si>
    <t>919;14</t>
  </si>
  <si>
    <t>386;5</t>
  </si>
  <si>
    <t>354;48;20;28;0;48;20;28;0;0;0;3</t>
  </si>
  <si>
    <t>15/11/2022;12:10;499;12;0</t>
  </si>
  <si>
    <t>216;2760;1093;68;2454;972;60;0</t>
  </si>
  <si>
    <t>334;92;31;61;0;92;31;61;0;0;0;3</t>
  </si>
  <si>
    <t>15/11/2022;12:40;499;12;0</t>
  </si>
  <si>
    <t>285;3417;1353;84;3244;1285;80;0</t>
  </si>
  <si>
    <t>950;17</t>
  </si>
  <si>
    <t>053;6</t>
  </si>
  <si>
    <t>420;429;215;214;66;268;168;100;161;47;114;3</t>
  </si>
  <si>
    <t>15/11/2022;13:10;499;12;0</t>
  </si>
  <si>
    <t>247;2991;1185;74;2808;1112;69;0</t>
  </si>
  <si>
    <t>893;5</t>
  </si>
  <si>
    <t>366;229;98;131;0;4;2;2;225;96;129;3</t>
  </si>
  <si>
    <t>15/11/2022;13:40;499;12;0</t>
  </si>
  <si>
    <t>225;2839;1124;70;2563;1015;63;0</t>
  </si>
  <si>
    <t>903;14</t>
  </si>
  <si>
    <t>024;5</t>
  </si>
  <si>
    <t>345;97;24;73;1;0;0;0;97;24;73;3</t>
  </si>
  <si>
    <t>15/11/2022;14:10;499;12;0</t>
  </si>
  <si>
    <t>258;3281;1299;81;2939;1164;72;0</t>
  </si>
  <si>
    <t>896;16</t>
  </si>
  <si>
    <t>180;6</t>
  </si>
  <si>
    <t>398;263;43;220;0;1;1;0;262;42;220;3</t>
  </si>
  <si>
    <t>15/11/2022;14:40;499;12;0</t>
  </si>
  <si>
    <t>265;3493;1384;86;3021;1196;74;0</t>
  </si>
  <si>
    <t>865;17</t>
  </si>
  <si>
    <t>109;6</t>
  </si>
  <si>
    <t>421;387;222;165;116;219;167;52;168;55;113;3</t>
  </si>
  <si>
    <t>15/11/2022;15:10;499;12;0</t>
  </si>
  <si>
    <t>209;2942;1165;72;2377;941;58;0</t>
  </si>
  <si>
    <t>224;5</t>
  </si>
  <si>
    <t>350;369;178;191;6;288;129;159;81;49;32;3</t>
  </si>
  <si>
    <t>15/11/2022;15:40;499;12;0</t>
  </si>
  <si>
    <t>196;2891;1145;71;2230;883;55;0</t>
  </si>
  <si>
    <t>341;93;49;44;0;93;49;44;0;0;0;3</t>
  </si>
  <si>
    <t>15/11/2022;16:10;499;12;0</t>
  </si>
  <si>
    <t>200;2951;1169;73;2274;900;56;0</t>
  </si>
  <si>
    <t>145;5</t>
  </si>
  <si>
    <t>348;291;128;163;53;259;113;146;32;15;17;3</t>
  </si>
  <si>
    <t>15/11/2022;16:40;499;12;0</t>
  </si>
  <si>
    <t>174;2667;1056;66;1985;786;49;0</t>
  </si>
  <si>
    <t>744;12</t>
  </si>
  <si>
    <t>705;5</t>
  </si>
  <si>
    <t>032;0</t>
  </si>
  <si>
    <t>313;117;46;71;0;117;46;71;0;0;0;3</t>
  </si>
  <si>
    <t>15/11/2022;17:10;499;12;0</t>
  </si>
  <si>
    <t>176;2663;1054;65;2001;792;49;0</t>
  </si>
  <si>
    <t>752;12</t>
  </si>
  <si>
    <t>313;184;65;119;4;183;64;119;1;1;0;3</t>
  </si>
  <si>
    <t>15/11/2022;17:40;499;12;0</t>
  </si>
  <si>
    <t>232;3376;1337;83;2644;1047;65;0</t>
  </si>
  <si>
    <t>783;16</t>
  </si>
  <si>
    <t>399;164;26;138;0;164;26;138;0;0;0;3</t>
  </si>
  <si>
    <t>15/11/2022;18:10;499;12;0</t>
  </si>
  <si>
    <t>319;4289;1699;106;3626;1436;89;0</t>
  </si>
  <si>
    <t>845;20</t>
  </si>
  <si>
    <t>914;8</t>
  </si>
  <si>
    <t>514;1100;709;391;508;798;559;239;302;150;152;3</t>
  </si>
  <si>
    <t>15/11/2022;18:40;499;12;0</t>
  </si>
  <si>
    <t>288;3824;1514;94;3271;1296;80;0</t>
  </si>
  <si>
    <t>856;18</t>
  </si>
  <si>
    <t>688;7</t>
  </si>
  <si>
    <t>460;813;459;354;214;333;260;73;480;199;281;3</t>
  </si>
  <si>
    <t>15/11/2022;19:10;499;12;0</t>
  </si>
  <si>
    <t>328;3956;1567;97;3729;1477;92;0</t>
  </si>
  <si>
    <t>943;19</t>
  </si>
  <si>
    <t>714;7</t>
  </si>
  <si>
    <t>485;908;557;351;130;699;446;253;209;111;98;3</t>
  </si>
  <si>
    <t>15/11/2022;19:40;499;12;0</t>
  </si>
  <si>
    <t>318;3750;1485;92;3620;1434;89;0</t>
  </si>
  <si>
    <t>965;18</t>
  </si>
  <si>
    <t>462;977;578;399;135;391;206;185;586;372;214;3</t>
  </si>
  <si>
    <t>15/11/2022;20:10;499;12;0</t>
  </si>
  <si>
    <t>322;3830;1517;94;3659;1449;90;0</t>
  </si>
  <si>
    <t>955;19</t>
  </si>
  <si>
    <t>141;7</t>
  </si>
  <si>
    <t>471;280;160;120;82;219;134;85;61;26;35;3</t>
  </si>
  <si>
    <t>15/11/2022;20:40;499;12;0</t>
  </si>
  <si>
    <t>409;4739;1877;117;4656;1844;115;0</t>
  </si>
  <si>
    <t>586;1184;741;443;346;827;570;257;357;171;186;4</t>
  </si>
  <si>
    <t>15/11/2022;21:10;499;12;0</t>
  </si>
  <si>
    <t>378;4329;1714;106;4296;1702;106;0</t>
  </si>
  <si>
    <t>992;21</t>
  </si>
  <si>
    <t>813;8</t>
  </si>
  <si>
    <t>537;1704;1190;514;308;983;769;214;721;421;300;4</t>
  </si>
  <si>
    <t>15/11/2022;21:40;499;12;0</t>
  </si>
  <si>
    <t>383;4456;1765;110;4362;1727;107;0</t>
  </si>
  <si>
    <t>551;1118;696;422;244;616;460;156;502;236;266;4</t>
  </si>
  <si>
    <t>15/11/2022;22:10;499;12;0</t>
  </si>
  <si>
    <t>377;4367;1729;107;4291;1699;106;0</t>
  </si>
  <si>
    <t>955;8</t>
  </si>
  <si>
    <t>695;0</t>
  </si>
  <si>
    <t>540;1190;829;361;230;703;540;163;487;289;198;4</t>
  </si>
  <si>
    <t>15/11/2022;22:40;499;12;0</t>
  </si>
  <si>
    <t>346;3973;1574;98;3937;1559;97;0</t>
  </si>
  <si>
    <t>991;20</t>
  </si>
  <si>
    <t>013;7</t>
  </si>
  <si>
    <t>492;1313;858;455;229;673;491;182;640;367;273;4</t>
  </si>
  <si>
    <t>15/11/2022;23:10;499;12;0</t>
  </si>
  <si>
    <t>286;3451;1367;85;3250;1287;80;0</t>
  </si>
  <si>
    <t>196;6</t>
  </si>
  <si>
    <t>423;620;352;268;45;496;284;212;124;68;56;4</t>
  </si>
  <si>
    <t>15/11/2022;23:40;499;12;0</t>
  </si>
  <si>
    <t>316;3900;1545;96;3599;1425;89;0</t>
  </si>
  <si>
    <t>923;19</t>
  </si>
  <si>
    <t>476;2173;1366;807;331;875;653;222;1298;713;585;4</t>
  </si>
  <si>
    <t>16/11/2022;00:10;499;12;0</t>
  </si>
  <si>
    <t>297;3849;1524;95;3380;1339;83;0</t>
  </si>
  <si>
    <t>909;7</t>
  </si>
  <si>
    <t>465;1553;931;622;48;644;453;191;909;478;431;4</t>
  </si>
  <si>
    <t>16/11/2022;00:40;499;12;0</t>
  </si>
  <si>
    <t>334;4227;1674;104;3795;1503;93;0</t>
  </si>
  <si>
    <t>855;8</t>
  </si>
  <si>
    <t>513;2695;1787;908;567;569;435;134;2126;1352;774;5</t>
  </si>
  <si>
    <t>16/11/2022;01:10;499;12;0</t>
  </si>
  <si>
    <t>275;3339;1322;82;3130;1239;77;0</t>
  </si>
  <si>
    <t>619;6</t>
  </si>
  <si>
    <t>409;481;249;232;5;390;208;182;91;41;50;5</t>
  </si>
  <si>
    <t>16/11/2022;01:40;499;12;0</t>
  </si>
  <si>
    <t>218;2861;1133;70;2481;983;61;0</t>
  </si>
  <si>
    <t>867;14</t>
  </si>
  <si>
    <t>018;5</t>
  </si>
  <si>
    <t>345;80;23;57;0;80;23;57;0;0;0;5</t>
  </si>
  <si>
    <t>16/11/2022;02:10;499;12;0</t>
  </si>
  <si>
    <t>236;3204;1269;79;2683;1062;66;0</t>
  </si>
  <si>
    <t>837;15</t>
  </si>
  <si>
    <t>384;281;154;127;15;186;106;80;95;48;47;5</t>
  </si>
  <si>
    <t>16/11/2022;02:40;499;12;0</t>
  </si>
  <si>
    <t>236;3312;1312;81;2683;1062;66;0</t>
  </si>
  <si>
    <t>810;16</t>
  </si>
  <si>
    <t>020;6</t>
  </si>
  <si>
    <t>394;438;246;192;65;221;127;94;217;119;98;5</t>
  </si>
  <si>
    <t>16/11/2022;03:10;499;12;0</t>
  </si>
  <si>
    <t>191;2798;1108;69;2170;859;53;0</t>
  </si>
  <si>
    <t>775;13</t>
  </si>
  <si>
    <t>428;5</t>
  </si>
  <si>
    <t>330;33;11;22;0;33;11;22;0;0;0;5</t>
  </si>
  <si>
    <t>16/11/2022;03:40;499;12;0</t>
  </si>
  <si>
    <t>248;3583;1419;88;2819;1116;69;0</t>
  </si>
  <si>
    <t>424;561;332;229;185;267;178;89;294;154;140;5</t>
  </si>
  <si>
    <t>16/11/2022;04:10;499;12;0</t>
  </si>
  <si>
    <t>317;4378;1734;108;3613;1431;89;0</t>
  </si>
  <si>
    <t>825;21</t>
  </si>
  <si>
    <t>252;8</t>
  </si>
  <si>
    <t>523;1643;1123;520;347;668;543;125;975;580;395;5</t>
  </si>
  <si>
    <t>16/11/2022;04:40;499;12;0</t>
  </si>
  <si>
    <t>271;3928;1556;97;3081;1220;76;0</t>
  </si>
  <si>
    <t>784;18</t>
  </si>
  <si>
    <t>888;7</t>
  </si>
  <si>
    <t>465;1891;1100;791;279;738;561;177;1153;539;614;5</t>
  </si>
  <si>
    <t>16/11/2022;05:10;499;12;0</t>
  </si>
  <si>
    <t>209;3140;1244;77;2377;941;58;0</t>
  </si>
  <si>
    <t>369;386;161;225;14;320;123;197;66;38;28;5</t>
  </si>
  <si>
    <t>16/11/2022;05:40;499;12;0</t>
  </si>
  <si>
    <t>190;2890;1144;71;2165;857;53;0</t>
  </si>
  <si>
    <t>749;13</t>
  </si>
  <si>
    <t>783;5</t>
  </si>
  <si>
    <t>339;32;15;17;0;32;15;17;0;0;0;5</t>
  </si>
  <si>
    <t>16/11/2022;06:10;499;12;0</t>
  </si>
  <si>
    <t>184;2764;1095;68;2094;829;52;0</t>
  </si>
  <si>
    <t>210;5</t>
  </si>
  <si>
    <t>325;24;9;15;0;24;9;15;0;0;0;5</t>
  </si>
  <si>
    <t>16/11/2022;06:40;499;12;0</t>
  </si>
  <si>
    <t>248;3671;1454;90;2824;1119;69;0</t>
  </si>
  <si>
    <t>769;17</t>
  </si>
  <si>
    <t>592;6</t>
  </si>
  <si>
    <t>967;0</t>
  </si>
  <si>
    <t>433;356;184;172;59;248;131;117;108;53;55;5</t>
  </si>
  <si>
    <t>16/11/2022;07:10;499;12;0</t>
  </si>
  <si>
    <t>319;4486;1777;110;3631;1438;89;0</t>
  </si>
  <si>
    <t>695;8</t>
  </si>
  <si>
    <t>534;1997;1303;694;835;812;647;165;1185;656;529;5</t>
  </si>
  <si>
    <t>16/11/2022;07:40;499;12;0</t>
  </si>
  <si>
    <t>340;4532;1795;111;3866;1531;95;0</t>
  </si>
  <si>
    <t>853;22</t>
  </si>
  <si>
    <t>138;8</t>
  </si>
  <si>
    <t>545;1753;1170;583;688;997;758;239;756;412;344;5</t>
  </si>
  <si>
    <t>16/11/2022;08:10;499;12;0</t>
  </si>
  <si>
    <t>303;3795;1503;93;3451;1367;85;0</t>
  </si>
  <si>
    <t>772;7</t>
  </si>
  <si>
    <t>462;1033;658;375;230;600;417;183;433;241;192;5</t>
  </si>
  <si>
    <t>16/11/2022;08:40;499;12;0</t>
  </si>
  <si>
    <t>307;3963;1570;97;3495;1384;86;0</t>
  </si>
  <si>
    <t>882;19</t>
  </si>
  <si>
    <t>479;875;531;344;241;347;272;75;528;259;269;5</t>
  </si>
  <si>
    <t>16/11/2022;09:10;499;12;0</t>
  </si>
  <si>
    <t>209;2832;1122;70;2383;944;59;0</t>
  </si>
  <si>
    <t>841;13</t>
  </si>
  <si>
    <t>798;5</t>
  </si>
  <si>
    <t>339;63;16;47;0;19;15;4;44;1;43;5</t>
  </si>
  <si>
    <t>16/11/2022;09:40;499;12;0</t>
  </si>
  <si>
    <t>223;3243;1284;80;2535;1004;62;0</t>
  </si>
  <si>
    <t>782;15</t>
  </si>
  <si>
    <t>584;6</t>
  </si>
  <si>
    <t>383;259;144;115;24;119;99;20;140;45;95;5</t>
  </si>
  <si>
    <t>16/11/2022;10:10;499;12;0</t>
  </si>
  <si>
    <t>275;3718;1473;91;3124;1237;77;0</t>
  </si>
  <si>
    <t>840;18</t>
  </si>
  <si>
    <t>446;642;328;314;297;175;132;43;467;196;271;6</t>
  </si>
  <si>
    <t>16/11/2022;10:40;499;12;0</t>
  </si>
  <si>
    <t>210;2705;1071;67;2388;946;59;0</t>
  </si>
  <si>
    <t>883;13</t>
  </si>
  <si>
    <t>302;5</t>
  </si>
  <si>
    <t>327;89;47;42;15;31;25;6;58;22;36;6</t>
  </si>
  <si>
    <t>16/11/2022;11:10;499;12;0</t>
  </si>
  <si>
    <t>203;2869;1136;71;2312;916;57;0</t>
  </si>
  <si>
    <t>806;13</t>
  </si>
  <si>
    <t>864;5</t>
  </si>
  <si>
    <t>341;174;92;82;39;59;43;16;115;49;66;6</t>
  </si>
  <si>
    <t>16/11/2022;11:40;499;12;0</t>
  </si>
  <si>
    <t>171;2533;1003;62;1947;771;48;0</t>
  </si>
  <si>
    <t>769;12</t>
  </si>
  <si>
    <t>135;4</t>
  </si>
  <si>
    <t>806;0</t>
  </si>
  <si>
    <t>299;12;3;9;0;0;0;0;12;3;9;6</t>
  </si>
  <si>
    <t>16/11/2022;12:10;499;12;0</t>
  </si>
  <si>
    <t>193;2881;1141;71;2197;870;54;0</t>
  </si>
  <si>
    <t>763;13</t>
  </si>
  <si>
    <t>339;45;12;33;0;2;1;1;43;11;32;6</t>
  </si>
  <si>
    <t>16/11/2022;12:40;499;12;0</t>
  </si>
  <si>
    <t>149;2274;901;56;1696;672;42;0</t>
  </si>
  <si>
    <t>746;10</t>
  </si>
  <si>
    <t>267;21;2;19;0;0;0;0;21;2;19;6</t>
  </si>
  <si>
    <t>16/11/2022;13:10;499;12;0</t>
  </si>
  <si>
    <t>235;3450;1366;85;2679;1061;66;0</t>
  </si>
  <si>
    <t>776;16</t>
  </si>
  <si>
    <t>407;460;184;276;75;133;103;30;327;81;246;6</t>
  </si>
  <si>
    <t>16/11/2022;13:40;499;12;0</t>
  </si>
  <si>
    <t>186;2632;1043;65;2116;838;52;0</t>
  </si>
  <si>
    <t>804;12</t>
  </si>
  <si>
    <t>714;5</t>
  </si>
  <si>
    <t>313;47;6;41;0;0;0;0;47;6;41;6</t>
  </si>
  <si>
    <t>16/11/2022;14:10;499;12;0</t>
  </si>
  <si>
    <t>161;2384;944;59;1827;723;45;0</t>
  </si>
  <si>
    <t>766;11</t>
  </si>
  <si>
    <t>416;4</t>
  </si>
  <si>
    <t>281;11;1;10;0;0;0;0;11;1;10;6</t>
  </si>
  <si>
    <t>16/11/2022;14:40;499;12;0</t>
  </si>
  <si>
    <t>163;2466;976;61;1859;736;46;0</t>
  </si>
  <si>
    <t>754;11</t>
  </si>
  <si>
    <t>773;4</t>
  </si>
  <si>
    <t>290;5;1;4;0;0;0;0;5;1;4;6</t>
  </si>
  <si>
    <t>16/11/2022;15:10;499;12;0</t>
  </si>
  <si>
    <t>163;2449;970;60;1854;734;46;0</t>
  </si>
  <si>
    <t>757;11</t>
  </si>
  <si>
    <t>702;4</t>
  </si>
  <si>
    <t>288;15;4;11;0;0;0;0;15;4;11;6</t>
  </si>
  <si>
    <t>16/11/2022;15:40;499;12;0</t>
  </si>
  <si>
    <t>261;3760;1489;92;2966;1175;73;0</t>
  </si>
  <si>
    <t>789;18</t>
  </si>
  <si>
    <t>099;7</t>
  </si>
  <si>
    <t>168;0</t>
  </si>
  <si>
    <t>445;24;4;20;0;0;0;0;24;4;20;6</t>
  </si>
  <si>
    <t>16/11/2022;16:10;499;12;0</t>
  </si>
  <si>
    <t>291;3866;1531;95;3315;1313;82;0</t>
  </si>
  <si>
    <t>904;7</t>
  </si>
  <si>
    <t>465;1743;1103;640;473;541;441;100;1202;662;540;6</t>
  </si>
  <si>
    <t>16/11/2022;16:40;499;12;0</t>
  </si>
  <si>
    <t>339;4084;1617;100;3860;1529;95;0</t>
  </si>
  <si>
    <t>501;1528;909;619;70;914;570;344;614;339;275;6</t>
  </si>
  <si>
    <t>16/11/2022;17:10;499;12;0</t>
  </si>
  <si>
    <t>234;2795;1107;69;2661;1054;65;0</t>
  </si>
  <si>
    <t>952;13</t>
  </si>
  <si>
    <t>343;328;148;180;0;328;148;180;0;0;0;6</t>
  </si>
  <si>
    <t>16/11/2022;17:40;499;12;0</t>
  </si>
  <si>
    <t>213;2660;1054;65;2421;959;60;0</t>
  </si>
  <si>
    <t>910;13</t>
  </si>
  <si>
    <t>324;64;17;47;0;64;17;47;0;0;0;6</t>
  </si>
  <si>
    <t>16/11/2022;18:10;499;12;0</t>
  </si>
  <si>
    <t>205;2685;1063;66;2328;922;57;0</t>
  </si>
  <si>
    <t>867;13</t>
  </si>
  <si>
    <t>156;5</t>
  </si>
  <si>
    <t>324;54;6;48;0;54;6;48;0;0;0;6</t>
  </si>
  <si>
    <t>16/11/2022;18:40;499;12;0</t>
  </si>
  <si>
    <t>306;3769;1493;93;3479;1378;86;0</t>
  </si>
  <si>
    <t>923;18</t>
  </si>
  <si>
    <t>703;7</t>
  </si>
  <si>
    <t>460;1080;663;417;312;486;355;131;594;308;286;6</t>
  </si>
  <si>
    <t>16/11/2022;19:10;499;12;0</t>
  </si>
  <si>
    <t>233;2797;1108;69;2655;1052;65;0</t>
  </si>
  <si>
    <t>949;13</t>
  </si>
  <si>
    <t>959;5</t>
  </si>
  <si>
    <t>343;225;90;135;0;225;90;135;0;0;0;6</t>
  </si>
  <si>
    <t>16/11/2022;19:40;499;12;0</t>
  </si>
  <si>
    <t>435;5166;2046;127;4951;1961;122;0</t>
  </si>
  <si>
    <t>958;25</t>
  </si>
  <si>
    <t>835;10</t>
  </si>
  <si>
    <t>636;2143;1439;704;391;679;541;138;1464;898;566;6</t>
  </si>
  <si>
    <t>16/11/2022;20:10;499;12;0</t>
  </si>
  <si>
    <t>305;3510;1390;86;3482;1379;86;0</t>
  </si>
  <si>
    <t>684;7</t>
  </si>
  <si>
    <t>435;334;134;200;51;82;50;32;252;84;168;7</t>
  </si>
  <si>
    <t>16/11/2022;20:40;499;12;0</t>
  </si>
  <si>
    <t>295;3261;1291;80;3359;1330;83;1</t>
  </si>
  <si>
    <t>565;6</t>
  </si>
  <si>
    <t>407;107;19;88;7;0;0;0;107;19;88;7</t>
  </si>
  <si>
    <t>16/11/2022;21:10;499;12;0</t>
  </si>
  <si>
    <t>398;4485;1776;110;4526;1792;111;1</t>
  </si>
  <si>
    <t>983;0</t>
  </si>
  <si>
    <t>558;2128;1492;636;401;1212;995;217;916;497;419;7</t>
  </si>
  <si>
    <t>16/11/2022;21:40;499;12;0</t>
  </si>
  <si>
    <t>382;4315;1709;106;4351;1723;107;1</t>
  </si>
  <si>
    <t>817;8</t>
  </si>
  <si>
    <t>537;1503;959;544;179;584;398;186;919;561;358;7</t>
  </si>
  <si>
    <t>16/11/2022;22:10;499;12;0</t>
  </si>
  <si>
    <t>349;3927;1555;97;3975;1574;98;1</t>
  </si>
  <si>
    <t>012;19</t>
  </si>
  <si>
    <t>874;7</t>
  </si>
  <si>
    <t>489;1344;796;548;237;721;488;233;623;308;315;7</t>
  </si>
  <si>
    <t>16/11/2022;22:40;499;12;0</t>
  </si>
  <si>
    <t>334;3739;1481;92;3800;1505;93;1</t>
  </si>
  <si>
    <t>016;18</t>
  </si>
  <si>
    <t>466;622;221;401;20;569;202;367;53;19;34;7</t>
  </si>
  <si>
    <t>16/11/2022;23:10;499;12;0</t>
  </si>
  <si>
    <t>333;3707;1468;91;3784;1499;93;1</t>
  </si>
  <si>
    <t>021;18</t>
  </si>
  <si>
    <t>795;7</t>
  </si>
  <si>
    <t>462;913;536;377;188;540;334;206;373;202;171;7</t>
  </si>
  <si>
    <t>16/11/2022;23:40;499;12;0</t>
  </si>
  <si>
    <t>375;4248;1682;104;4264;1689;105;1</t>
  </si>
  <si>
    <t>456;8</t>
  </si>
  <si>
    <t>528;1174;685;489;314;495;375;120;679;310;369;7</t>
  </si>
  <si>
    <t>17/11/2022;00:10;499;12;0</t>
  </si>
  <si>
    <t>283;3154;1249;78;3217;1274;79;1</t>
  </si>
  <si>
    <t>020;15</t>
  </si>
  <si>
    <t>987;6</t>
  </si>
  <si>
    <t>393;147;37;110;0;2;1;1;145;36;109;7</t>
  </si>
  <si>
    <t>17/11/2022;00:40;499;12;0</t>
  </si>
  <si>
    <t>262;2838;1124;70;2977;1179;73;1</t>
  </si>
  <si>
    <t>049;14</t>
  </si>
  <si>
    <t>356;83;28;55;0;4;3;1;79;25;54;7</t>
  </si>
  <si>
    <t>17/11/2022;01:10;499;12;0</t>
  </si>
  <si>
    <t>251;2817;1116;69;2852;1129;70;1</t>
  </si>
  <si>
    <t>012;14</t>
  </si>
  <si>
    <t>257;5</t>
  </si>
  <si>
    <t>351;125;65;60;2;50;40;10;75;25;50;7</t>
  </si>
  <si>
    <t>17/11/2022;01:40;499;12;0</t>
  </si>
  <si>
    <t>257;2943;1165;72;2922;1157;72;0</t>
  </si>
  <si>
    <t>830;5</t>
  </si>
  <si>
    <t>365;78;21;57;1;0;0;0;78;21;57;7</t>
  </si>
  <si>
    <t>17/11/2022;02:10;499;12;0</t>
  </si>
  <si>
    <t>311;3574;1415;88;3539;1401;87;0</t>
  </si>
  <si>
    <t>990;17</t>
  </si>
  <si>
    <t>997;7</t>
  </si>
  <si>
    <t>127;0</t>
  </si>
  <si>
    <t>443;212;50;162;2;10;7;3;202;43;159;7</t>
  </si>
  <si>
    <t>17/11/2022;02:40;499;12;0</t>
  </si>
  <si>
    <t>353;4097;1623;101;4013;1589;99;0</t>
  </si>
  <si>
    <t>979;20</t>
  </si>
  <si>
    <t>506;1362;849;513;430;652;467;185;710;382;328;8</t>
  </si>
  <si>
    <t>17/11/2022;03:10;499;12;0</t>
  </si>
  <si>
    <t>342;3938;1560;97;3883;1538;96;0</t>
  </si>
  <si>
    <t>986;19</t>
  </si>
  <si>
    <t>816;7</t>
  </si>
  <si>
    <t>487;1539;927;612;214;713;527;186;826;400;426;8</t>
  </si>
  <si>
    <t>17/11/2022;03:40;499;12;0</t>
  </si>
  <si>
    <t>242;2914;1154;72;2759;1093;68;0</t>
  </si>
  <si>
    <t>947;14</t>
  </si>
  <si>
    <t>756;0</t>
  </si>
  <si>
    <t>358;59;17;42;1;30;6;24;29;11;18;8</t>
  </si>
  <si>
    <t>17/11/2022;04:10;499;12;0</t>
  </si>
  <si>
    <t>216;2856;1131;70;2465;976;61;0</t>
  </si>
  <si>
    <t>863;13</t>
  </si>
  <si>
    <t>982;5</t>
  </si>
  <si>
    <t>344;91;50;41;5;41;31;10;50;19;31;8</t>
  </si>
  <si>
    <t>17/11/2022;04:40;499;12;0</t>
  </si>
  <si>
    <t>227;3032;1201;75;2584;1024;64;0</t>
  </si>
  <si>
    <t>364;77;31;46;0;28;14;14;49;17;32;8</t>
  </si>
  <si>
    <t>17/11/2022;05:10;499;12;0</t>
  </si>
  <si>
    <t>335;4042;1601;99;3811;1509;94;0</t>
  </si>
  <si>
    <t>943;20</t>
  </si>
  <si>
    <t>979;0</t>
  </si>
  <si>
    <t>496;1528;976;552;390;684;519;165;844;457;387;8</t>
  </si>
  <si>
    <t>17/11/2022;05:40;499;12;0</t>
  </si>
  <si>
    <t>363;4175;1654;103;4127;1635;102;0</t>
  </si>
  <si>
    <t>517;721;449;272;128;443;271;172;278;178;100;8</t>
  </si>
  <si>
    <t>17/11/2022;06:10;499;12;0</t>
  </si>
  <si>
    <t>268;3071;1216;76;3053;1209;75;0</t>
  </si>
  <si>
    <t>994;15</t>
  </si>
  <si>
    <t>130;0</t>
  </si>
  <si>
    <t>381;341;140;201;5;305;116;189;36;24;12;8</t>
  </si>
  <si>
    <t>17/11/2022;06:40;499;12;0</t>
  </si>
  <si>
    <t>242;2807;1112;69;2753;1090;68;0</t>
  </si>
  <si>
    <t>981;14</t>
  </si>
  <si>
    <t>108;5</t>
  </si>
  <si>
    <t>347;125;31;94;0;125;31;94;0;0;0;8</t>
  </si>
  <si>
    <t>17/11/2022;07:10;499;12;0</t>
  </si>
  <si>
    <t>268;3270;1295;80;3048;1207;75;0</t>
  </si>
  <si>
    <t>259;6</t>
  </si>
  <si>
    <t>400;160;88;72;1;138;73;65;22;15;7;8</t>
  </si>
  <si>
    <t>17/11/2022;07:40;499;12;0</t>
  </si>
  <si>
    <t>353;4151;1644;102;4013;1589;99;0</t>
  </si>
  <si>
    <t>967;20</t>
  </si>
  <si>
    <t>799;8</t>
  </si>
  <si>
    <t>512;1896;1214;682;349;805;598;207;1091;616;475;8</t>
  </si>
  <si>
    <t>17/11/2022;08:10;499;12;0</t>
  </si>
  <si>
    <t>375;4300;1703;106;4269;1691;105;0</t>
  </si>
  <si>
    <t>669;8</t>
  </si>
  <si>
    <t>533;1273;834;439;234;842;553;289;431;281;150;9</t>
  </si>
  <si>
    <t>17/11/2022;08:40;499;12;0</t>
  </si>
  <si>
    <t>359;4115;1630;101;4084;1617;100;0</t>
  </si>
  <si>
    <t>992;20</t>
  </si>
  <si>
    <t>733;8</t>
  </si>
  <si>
    <t>510;1338;692;646;192;691;374;317;647;318;329;9</t>
  </si>
  <si>
    <t>17/11/2022;09:10;499;12;0</t>
  </si>
  <si>
    <t>326;3817;1512;94;3708;1468;91;0</t>
  </si>
  <si>
    <t>971;19</t>
  </si>
  <si>
    <t>145;7</t>
  </si>
  <si>
    <t>471;1299;806;493;114;476;329;147;823;477;346;9</t>
  </si>
  <si>
    <t>17/11/2022;09:40;499;12;0</t>
  </si>
  <si>
    <t>322;3650;1446;90;3659;1449;90;1</t>
  </si>
  <si>
    <t>002;18</t>
  </si>
  <si>
    <t>432;7</t>
  </si>
  <si>
    <t>453;808;489;319;96;440;304;136;368;185;183;9</t>
  </si>
  <si>
    <t>17/11/2022;10:10;499;12;0</t>
  </si>
  <si>
    <t>265;3009;1191;74;3015;1194;74;1</t>
  </si>
  <si>
    <t>002;15</t>
  </si>
  <si>
    <t>374;28;5;23;0;5;2;3;23;3;20;9</t>
  </si>
  <si>
    <t>17/11/2022;10:40;499;12;0</t>
  </si>
  <si>
    <t>248;2970;1176;73;2819;1116;69;0</t>
  </si>
  <si>
    <t>949;14</t>
  </si>
  <si>
    <t>823;5</t>
  </si>
  <si>
    <t>365;81;25;56;4;34;10;24;47;15;32;9</t>
  </si>
  <si>
    <t>17/11/2022;11:10;499;12;0</t>
  </si>
  <si>
    <t>371;4582;1815;113;4226;1673;104;0</t>
  </si>
  <si>
    <t>922;22</t>
  </si>
  <si>
    <t>731;9</t>
  </si>
  <si>
    <t>559;737;446;291;171;174;105;69;563;341;222;9</t>
  </si>
  <si>
    <t>17/11/2022;11:40;499;12;0</t>
  </si>
  <si>
    <t>323;3807;1508;94;3680;1458;91;0</t>
  </si>
  <si>
    <t>967;19</t>
  </si>
  <si>
    <t>072;7</t>
  </si>
  <si>
    <t>469;1585;1021;564;52;984;668;316;601;353;248;9</t>
  </si>
  <si>
    <t>17/11/2022;12:10;499;12;0</t>
  </si>
  <si>
    <t>298;3614;1431;89;3386;1341;83;0</t>
  </si>
  <si>
    <t>937;17</t>
  </si>
  <si>
    <t>986;7</t>
  </si>
  <si>
    <t>123;0</t>
  </si>
  <si>
    <t>442;1071;603;468;101;717;458;259;354;145;209;9</t>
  </si>
  <si>
    <t>17/11/2022;12:40;499;12;0</t>
  </si>
  <si>
    <t>252;2957;1171;73;2868;1136;71;0</t>
  </si>
  <si>
    <t>970;14</t>
  </si>
  <si>
    <t>826;5</t>
  </si>
  <si>
    <t>365;159;37;122;0;102;18;84;57;19;38;9</t>
  </si>
  <si>
    <t>Bmal1 Fem OVX 14-11-11</t>
  </si>
  <si>
    <t>Bmal1 OVX</t>
  </si>
  <si>
    <t>ROUND 1</t>
  </si>
  <si>
    <t>TX002</t>
  </si>
  <si>
    <t>TX003</t>
  </si>
  <si>
    <t>TSE LabMaster V5.0.5 (2014-3375)</t>
  </si>
  <si>
    <t>Box</t>
  </si>
  <si>
    <t>Animal No.</t>
  </si>
  <si>
    <t>Weight [g]</t>
  </si>
  <si>
    <t>Text1</t>
  </si>
  <si>
    <t>Text2</t>
  </si>
  <si>
    <t>Text3</t>
  </si>
  <si>
    <t>24,4</t>
  </si>
  <si>
    <t xml:space="preserve"> </t>
  </si>
  <si>
    <t>Text02-1</t>
  </si>
  <si>
    <t>Text03-1</t>
  </si>
  <si>
    <t>25,5</t>
  </si>
  <si>
    <t>Text02-2</t>
  </si>
  <si>
    <t>Text03-2</t>
  </si>
  <si>
    <t>25,6</t>
  </si>
  <si>
    <t>Text02-3</t>
  </si>
  <si>
    <t>Text03-3</t>
  </si>
  <si>
    <t>23,6</t>
  </si>
  <si>
    <t>Text02-4</t>
  </si>
  <si>
    <t>Text03-4</t>
  </si>
  <si>
    <t>24,0</t>
  </si>
  <si>
    <t>Text02-5</t>
  </si>
  <si>
    <t>Text03-5</t>
  </si>
  <si>
    <t>25,3</t>
  </si>
  <si>
    <t>Text02-6</t>
  </si>
  <si>
    <t>Text03-6</t>
  </si>
  <si>
    <t>Text02-7</t>
  </si>
  <si>
    <t>Text03-7</t>
  </si>
  <si>
    <t>24,7</t>
  </si>
  <si>
    <t>Text02-8</t>
  </si>
  <si>
    <t>Text03-8</t>
  </si>
  <si>
    <t>25,9</t>
  </si>
  <si>
    <t>24,9</t>
  </si>
  <si>
    <t>25,1</t>
  </si>
  <si>
    <t>24,6</t>
  </si>
  <si>
    <t>Date</t>
  </si>
  <si>
    <t>Time</t>
  </si>
  <si>
    <t>S.Flow</t>
  </si>
  <si>
    <t>Ref.O2</t>
  </si>
  <si>
    <t>Ref.CO2</t>
  </si>
  <si>
    <t>Flow</t>
  </si>
  <si>
    <t>Temp</t>
  </si>
  <si>
    <t>O2</t>
  </si>
  <si>
    <t>CO2</t>
  </si>
  <si>
    <t>dO2</t>
  </si>
  <si>
    <t>dCO2</t>
  </si>
  <si>
    <t>VO2(1)</t>
  </si>
  <si>
    <t>VO2(2)</t>
  </si>
  <si>
    <t>VO2(3)</t>
  </si>
  <si>
    <t>VCO2(1)</t>
  </si>
  <si>
    <t>VCO2(2)</t>
  </si>
  <si>
    <t>VCO2(3)</t>
  </si>
  <si>
    <t>RER</t>
  </si>
  <si>
    <t>H(1)</t>
  </si>
  <si>
    <t>H(2)</t>
  </si>
  <si>
    <t>H(3)</t>
  </si>
  <si>
    <t>XT</t>
  </si>
  <si>
    <t>XA</t>
  </si>
  <si>
    <t>XF</t>
  </si>
  <si>
    <t>Z</t>
  </si>
  <si>
    <t>CenT</t>
  </si>
  <si>
    <t>CenA</t>
  </si>
  <si>
    <t>CenF</t>
  </si>
  <si>
    <t>PerT</t>
  </si>
  <si>
    <t>PerA</t>
  </si>
  <si>
    <t>PerF</t>
  </si>
  <si>
    <t>Drink1</t>
  </si>
  <si>
    <t>Drink2</t>
  </si>
  <si>
    <t>Feed1</t>
  </si>
  <si>
    <t>Feed2</t>
  </si>
  <si>
    <t>[l/min]</t>
  </si>
  <si>
    <t>[%]</t>
  </si>
  <si>
    <t>[°C]</t>
  </si>
  <si>
    <t>[ml/h/kg]</t>
  </si>
  <si>
    <t>[ml/h]</t>
  </si>
  <si>
    <t>[kcal/h/kg]</t>
  </si>
  <si>
    <t>[kcal/h]</t>
  </si>
  <si>
    <t>[Cnts]</t>
  </si>
  <si>
    <t>[ml]</t>
  </si>
  <si>
    <t>[g]</t>
  </si>
  <si>
    <t>0,36</t>
  </si>
  <si>
    <t>20,78</t>
  </si>
  <si>
    <t>0,058</t>
  </si>
  <si>
    <t>0,47</t>
  </si>
  <si>
    <t>25,2</t>
  </si>
  <si>
    <t>20,37</t>
  </si>
  <si>
    <t>0,384</t>
  </si>
  <si>
    <t>0,407</t>
  </si>
  <si>
    <t>0,326</t>
  </si>
  <si>
    <t>0,760</t>
  </si>
  <si>
    <t>0,575</t>
  </si>
  <si>
    <t>0,08</t>
  </si>
  <si>
    <t>0,00</t>
  </si>
  <si>
    <t>0,06</t>
  </si>
  <si>
    <t>20,79</t>
  </si>
  <si>
    <t>0,052</t>
  </si>
  <si>
    <t>20,41</t>
  </si>
  <si>
    <t>0,347</t>
  </si>
  <si>
    <t>0,376</t>
  </si>
  <si>
    <t>0,294</t>
  </si>
  <si>
    <t>0,740</t>
  </si>
  <si>
    <t>0,531</t>
  </si>
  <si>
    <t>0,14</t>
  </si>
  <si>
    <t>0,049</t>
  </si>
  <si>
    <t>20,40</t>
  </si>
  <si>
    <t>0,358</t>
  </si>
  <si>
    <t>0,396</t>
  </si>
  <si>
    <t>0,310</t>
  </si>
  <si>
    <t>0,739</t>
  </si>
  <si>
    <t>0,559</t>
  </si>
  <si>
    <t>0,18</t>
  </si>
  <si>
    <t>0,07</t>
  </si>
  <si>
    <t>0,047</t>
  </si>
  <si>
    <t>0,352</t>
  </si>
  <si>
    <t>0,390</t>
  </si>
  <si>
    <t>0,305</t>
  </si>
  <si>
    <t>0,741</t>
  </si>
  <si>
    <t>0,549</t>
  </si>
  <si>
    <t>0,30</t>
  </si>
  <si>
    <t>0,15</t>
  </si>
  <si>
    <t>20,44</t>
  </si>
  <si>
    <t>0,336</t>
  </si>
  <si>
    <t>0,355</t>
  </si>
  <si>
    <t>0,288</t>
  </si>
  <si>
    <t>0,775</t>
  </si>
  <si>
    <t>0,500</t>
  </si>
  <si>
    <t>0,58</t>
  </si>
  <si>
    <t>0,393</t>
  </si>
  <si>
    <t>0,380</t>
  </si>
  <si>
    <t>0,346</t>
  </si>
  <si>
    <t>0,890</t>
  </si>
  <si>
    <t>0,537</t>
  </si>
  <si>
    <t>0,75</t>
  </si>
  <si>
    <t>0,33</t>
  </si>
  <si>
    <t>20,45</t>
  </si>
  <si>
    <t>0,344</t>
  </si>
  <si>
    <t>0,308</t>
  </si>
  <si>
    <t>0,873</t>
  </si>
  <si>
    <t>0,485</t>
  </si>
  <si>
    <t>0,87</t>
  </si>
  <si>
    <t>0,50</t>
  </si>
  <si>
    <t>0,366</t>
  </si>
  <si>
    <t>0,319</t>
  </si>
  <si>
    <t>0,900</t>
  </si>
  <si>
    <t>0,491</t>
  </si>
  <si>
    <t>1,09</t>
  </si>
  <si>
    <t>0,60</t>
  </si>
  <si>
    <t>20,50</t>
  </si>
  <si>
    <t>0,322</t>
  </si>
  <si>
    <t>0,295</t>
  </si>
  <si>
    <t>0,275</t>
  </si>
  <si>
    <t>0,918</t>
  </si>
  <si>
    <t>0,417</t>
  </si>
  <si>
    <t>20,80</t>
  </si>
  <si>
    <t>20,56</t>
  </si>
  <si>
    <t>0,271</t>
  </si>
  <si>
    <t>0,239</t>
  </si>
  <si>
    <t>0,225</t>
  </si>
  <si>
    <t>0,924</t>
  </si>
  <si>
    <t>0,339</t>
  </si>
  <si>
    <t>1,27</t>
  </si>
  <si>
    <t>0,70</t>
  </si>
  <si>
    <t>0,362</t>
  </si>
  <si>
    <t>0,315</t>
  </si>
  <si>
    <t>0,898</t>
  </si>
  <si>
    <t>0,486</t>
  </si>
  <si>
    <t>1,38</t>
  </si>
  <si>
    <t>0,74</t>
  </si>
  <si>
    <t>0,268</t>
  </si>
  <si>
    <t>0,238</t>
  </si>
  <si>
    <t>0,221</t>
  </si>
  <si>
    <t>0,912</t>
  </si>
  <si>
    <t>0,337</t>
  </si>
  <si>
    <t>1,39</t>
  </si>
  <si>
    <t>0,79</t>
  </si>
  <si>
    <t>0,385</t>
  </si>
  <si>
    <t>0,847</t>
  </si>
  <si>
    <t>0,544</t>
  </si>
  <si>
    <t>0,85</t>
  </si>
  <si>
    <t>20,43</t>
  </si>
  <si>
    <t>0,369</t>
  </si>
  <si>
    <t>0,311</t>
  </si>
  <si>
    <t>0,812</t>
  </si>
  <si>
    <t>0,520</t>
  </si>
  <si>
    <t>1,53</t>
  </si>
  <si>
    <t>0,383</t>
  </si>
  <si>
    <t>0,831</t>
  </si>
  <si>
    <t>0,551</t>
  </si>
  <si>
    <t>1,92</t>
  </si>
  <si>
    <t>1,03</t>
  </si>
  <si>
    <t>0,399</t>
  </si>
  <si>
    <t>0,894</t>
  </si>
  <si>
    <t>2,26</t>
  </si>
  <si>
    <t>1,14</t>
  </si>
  <si>
    <t>25,0</t>
  </si>
  <si>
    <t>0,403</t>
  </si>
  <si>
    <t>0,382</t>
  </si>
  <si>
    <t>0,356</t>
  </si>
  <si>
    <t>0,915</t>
  </si>
  <si>
    <t>0,541</t>
  </si>
  <si>
    <t>2,46</t>
  </si>
  <si>
    <t>1,25</t>
  </si>
  <si>
    <t>0,930</t>
  </si>
  <si>
    <t>0,504</t>
  </si>
  <si>
    <t>1,26</t>
  </si>
  <si>
    <t>24,8</t>
  </si>
  <si>
    <t>0,269</t>
  </si>
  <si>
    <t>0,236</t>
  </si>
  <si>
    <t>0,222</t>
  </si>
  <si>
    <t>0,927</t>
  </si>
  <si>
    <t>0,333</t>
  </si>
  <si>
    <t>2,48</t>
  </si>
  <si>
    <t>20,53</t>
  </si>
  <si>
    <t>0,284</t>
  </si>
  <si>
    <t>0,261</t>
  </si>
  <si>
    <t>0,891</t>
  </si>
  <si>
    <t>2,55</t>
  </si>
  <si>
    <t>1,40</t>
  </si>
  <si>
    <t>0,046</t>
  </si>
  <si>
    <t>20,54</t>
  </si>
  <si>
    <t>0,290</t>
  </si>
  <si>
    <t>0,257</t>
  </si>
  <si>
    <t>0,244</t>
  </si>
  <si>
    <t>0,939</t>
  </si>
  <si>
    <t>0,364</t>
  </si>
  <si>
    <t>2,57</t>
  </si>
  <si>
    <t>1,62</t>
  </si>
  <si>
    <t>20,46</t>
  </si>
  <si>
    <t>0,338</t>
  </si>
  <si>
    <t>0,317</t>
  </si>
  <si>
    <t>0,920</t>
  </si>
  <si>
    <t>0,479</t>
  </si>
  <si>
    <t>3,09</t>
  </si>
  <si>
    <t>1,89</t>
  </si>
  <si>
    <t>20,38</t>
  </si>
  <si>
    <t>0,449</t>
  </si>
  <si>
    <t>0,415</t>
  </si>
  <si>
    <t>0,965</t>
  </si>
  <si>
    <t>0,588</t>
  </si>
  <si>
    <t>3,22</t>
  </si>
  <si>
    <t>20,52</t>
  </si>
  <si>
    <t>0,273</t>
  </si>
  <si>
    <t>0,999</t>
  </si>
  <si>
    <t>0,387</t>
  </si>
  <si>
    <t>3,23</t>
  </si>
  <si>
    <t>1,90</t>
  </si>
  <si>
    <t>20,39</t>
  </si>
  <si>
    <t>0,436</t>
  </si>
  <si>
    <t>0,400</t>
  </si>
  <si>
    <t>0,968</t>
  </si>
  <si>
    <t>0,566</t>
  </si>
  <si>
    <t>3,56</t>
  </si>
  <si>
    <t>2,02</t>
  </si>
  <si>
    <t>0,442</t>
  </si>
  <si>
    <t>0,409</t>
  </si>
  <si>
    <t>0,960</t>
  </si>
  <si>
    <t>0,579</t>
  </si>
  <si>
    <t>3,89</t>
  </si>
  <si>
    <t>2,30</t>
  </si>
  <si>
    <t>20,35</t>
  </si>
  <si>
    <t>0,490</t>
  </si>
  <si>
    <t>0,448</t>
  </si>
  <si>
    <t>0,444</t>
  </si>
  <si>
    <t>0,991</t>
  </si>
  <si>
    <t>0,632</t>
  </si>
  <si>
    <t>4,11</t>
  </si>
  <si>
    <t>2,39</t>
  </si>
  <si>
    <t>0,443</t>
  </si>
  <si>
    <t>0,397</t>
  </si>
  <si>
    <t>0,994</t>
  </si>
  <si>
    <t>0,565</t>
  </si>
  <si>
    <t>4,45</t>
  </si>
  <si>
    <t>2,59</t>
  </si>
  <si>
    <t>0,456</t>
  </si>
  <si>
    <t>0,410</t>
  </si>
  <si>
    <t>4,73</t>
  </si>
  <si>
    <t>2,62</t>
  </si>
  <si>
    <t>0,419</t>
  </si>
  <si>
    <t>0,372</t>
  </si>
  <si>
    <t>0,967</t>
  </si>
  <si>
    <t>4,89</t>
  </si>
  <si>
    <t>2,73</t>
  </si>
  <si>
    <t>20,42</t>
  </si>
  <si>
    <t>0,412</t>
  </si>
  <si>
    <t>0,374</t>
  </si>
  <si>
    <t>0,973</t>
  </si>
  <si>
    <t>0,529</t>
  </si>
  <si>
    <t>5,22</t>
  </si>
  <si>
    <t>2,89</t>
  </si>
  <si>
    <t>0,414</t>
  </si>
  <si>
    <t>0,966</t>
  </si>
  <si>
    <t>0,586</t>
  </si>
  <si>
    <t>5,33</t>
  </si>
  <si>
    <t>3,10</t>
  </si>
  <si>
    <t>0,388</t>
  </si>
  <si>
    <t>0,361</t>
  </si>
  <si>
    <t>0,341</t>
  </si>
  <si>
    <t>0,931</t>
  </si>
  <si>
    <t>0,511</t>
  </si>
  <si>
    <t>5,52</t>
  </si>
  <si>
    <t>20,49</t>
  </si>
  <si>
    <t>0,299</t>
  </si>
  <si>
    <t>0,962</t>
  </si>
  <si>
    <t>0,437</t>
  </si>
  <si>
    <t>0,286</t>
  </si>
  <si>
    <t>0,251</t>
  </si>
  <si>
    <t>0,942</t>
  </si>
  <si>
    <t>5,63</t>
  </si>
  <si>
    <t>3,11</t>
  </si>
  <si>
    <t>0,048</t>
  </si>
  <si>
    <t>0,351</t>
  </si>
  <si>
    <t>0,303</t>
  </si>
  <si>
    <t>0,872</t>
  </si>
  <si>
    <t>5,78</t>
  </si>
  <si>
    <t>3,21</t>
  </si>
  <si>
    <t>0,050</t>
  </si>
  <si>
    <t>0,314</t>
  </si>
  <si>
    <t>0,276</t>
  </si>
  <si>
    <t>0,228</t>
  </si>
  <si>
    <t>0,886</t>
  </si>
  <si>
    <t>5,79</t>
  </si>
  <si>
    <t>0,277</t>
  </si>
  <si>
    <t>0,262</t>
  </si>
  <si>
    <t>0,230</t>
  </si>
  <si>
    <t>0,848</t>
  </si>
  <si>
    <t>0,370</t>
  </si>
  <si>
    <t>20,55</t>
  </si>
  <si>
    <t>0,252</t>
  </si>
  <si>
    <t>0,243</t>
  </si>
  <si>
    <t>0,205</t>
  </si>
  <si>
    <t>0,808</t>
  </si>
  <si>
    <t>0,343</t>
  </si>
  <si>
    <t>20,51</t>
  </si>
  <si>
    <t>0,289</t>
  </si>
  <si>
    <t>0,285</t>
  </si>
  <si>
    <t>0,242</t>
  </si>
  <si>
    <t>0,820</t>
  </si>
  <si>
    <t>0,401</t>
  </si>
  <si>
    <t>0,255</t>
  </si>
  <si>
    <t>0,246</t>
  </si>
  <si>
    <t>0,208</t>
  </si>
  <si>
    <t>0,814</t>
  </si>
  <si>
    <t>0,198</t>
  </si>
  <si>
    <t>0,795</t>
  </si>
  <si>
    <t>0,232</t>
  </si>
  <si>
    <t>0,191</t>
  </si>
  <si>
    <t>0,786</t>
  </si>
  <si>
    <t>0,328</t>
  </si>
  <si>
    <t>5,90</t>
  </si>
  <si>
    <t>3,25</t>
  </si>
  <si>
    <t>0,051</t>
  </si>
  <si>
    <t>0,357</t>
  </si>
  <si>
    <t>0,867</t>
  </si>
  <si>
    <t>0,505</t>
  </si>
  <si>
    <t>5,98</t>
  </si>
  <si>
    <t>3,35</t>
  </si>
  <si>
    <t>0,278</t>
  </si>
  <si>
    <t>0,249</t>
  </si>
  <si>
    <t>0,227</t>
  </si>
  <si>
    <t>0,887</t>
  </si>
  <si>
    <t>0,234</t>
  </si>
  <si>
    <t>0,200</t>
  </si>
  <si>
    <t>0,823</t>
  </si>
  <si>
    <t>0,331</t>
  </si>
  <si>
    <t>0,195</t>
  </si>
  <si>
    <t>0,797</t>
  </si>
  <si>
    <t>3,39</t>
  </si>
  <si>
    <t>0,280</t>
  </si>
  <si>
    <t>0,804</t>
  </si>
  <si>
    <t>0,395</t>
  </si>
  <si>
    <t>6,07</t>
  </si>
  <si>
    <t>0,813</t>
  </si>
  <si>
    <t>0,342</t>
  </si>
  <si>
    <t>0,045</t>
  </si>
  <si>
    <t>0,237</t>
  </si>
  <si>
    <t>0,194</t>
  </si>
  <si>
    <t>0,782</t>
  </si>
  <si>
    <t>0,335</t>
  </si>
  <si>
    <t>6,08</t>
  </si>
  <si>
    <t>0,241</t>
  </si>
  <si>
    <t>0,196</t>
  </si>
  <si>
    <t>0,776</t>
  </si>
  <si>
    <t>0,340</t>
  </si>
  <si>
    <t>6,14</t>
  </si>
  <si>
    <t>3,65</t>
  </si>
  <si>
    <t>0,332</t>
  </si>
  <si>
    <t>0,821</t>
  </si>
  <si>
    <t>0,477</t>
  </si>
  <si>
    <t>6,42</t>
  </si>
  <si>
    <t>3,66</t>
  </si>
  <si>
    <t>20,48</t>
  </si>
  <si>
    <t>0,321</t>
  </si>
  <si>
    <t>0,302</t>
  </si>
  <si>
    <t>0,926</t>
  </si>
  <si>
    <t>0,454</t>
  </si>
  <si>
    <t>0,297</t>
  </si>
  <si>
    <t>0,892</t>
  </si>
  <si>
    <t>6,63</t>
  </si>
  <si>
    <t>3,87</t>
  </si>
  <si>
    <t>0,879</t>
  </si>
  <si>
    <t>6,83</t>
  </si>
  <si>
    <t>0,353</t>
  </si>
  <si>
    <t>6,84</t>
  </si>
  <si>
    <t>0,300</t>
  </si>
  <si>
    <t>0,860</t>
  </si>
  <si>
    <t>7,11</t>
  </si>
  <si>
    <t>4,00</t>
  </si>
  <si>
    <t>0,367</t>
  </si>
  <si>
    <t>0,348</t>
  </si>
  <si>
    <t>0,934</t>
  </si>
  <si>
    <t>7,31</t>
  </si>
  <si>
    <t>4,10</t>
  </si>
  <si>
    <t>0,312</t>
  </si>
  <si>
    <t>0,947</t>
  </si>
  <si>
    <t>7,33</t>
  </si>
  <si>
    <t>0,293</t>
  </si>
  <si>
    <t>0,979</t>
  </si>
  <si>
    <t>7,71</t>
  </si>
  <si>
    <t>4,27</t>
  </si>
  <si>
    <t>0,420</t>
  </si>
  <si>
    <t>0,386</t>
  </si>
  <si>
    <t>0,373</t>
  </si>
  <si>
    <t>0,958</t>
  </si>
  <si>
    <t>0,547</t>
  </si>
  <si>
    <t>7,83</t>
  </si>
  <si>
    <t>4,40</t>
  </si>
  <si>
    <t>0,354</t>
  </si>
  <si>
    <t>0,972</t>
  </si>
  <si>
    <t>0,446</t>
  </si>
  <si>
    <t>7,85</t>
  </si>
  <si>
    <t>0,282</t>
  </si>
  <si>
    <t>0,254</t>
  </si>
  <si>
    <t>0,911</t>
  </si>
  <si>
    <t>0,360</t>
  </si>
  <si>
    <t>8,13</t>
  </si>
  <si>
    <t>4,64</t>
  </si>
  <si>
    <t>0,932</t>
  </si>
  <si>
    <t>0,481</t>
  </si>
  <si>
    <t>8,29</t>
  </si>
  <si>
    <t>0,426</t>
  </si>
  <si>
    <t>0,394</t>
  </si>
  <si>
    <t>0,955</t>
  </si>
  <si>
    <t>0,557</t>
  </si>
  <si>
    <t>8,53</t>
  </si>
  <si>
    <t>4,87</t>
  </si>
  <si>
    <t>0,459</t>
  </si>
  <si>
    <t>0,413</t>
  </si>
  <si>
    <t>0,985</t>
  </si>
  <si>
    <t>0,591</t>
  </si>
  <si>
    <t>8,91</t>
  </si>
  <si>
    <t>5,16</t>
  </si>
  <si>
    <t>0,404</t>
  </si>
  <si>
    <t>0,987</t>
  </si>
  <si>
    <t>0,572</t>
  </si>
  <si>
    <t>9,10</t>
  </si>
  <si>
    <t>5,24</t>
  </si>
  <si>
    <t>0,451</t>
  </si>
  <si>
    <t>0,405</t>
  </si>
  <si>
    <t>0,992</t>
  </si>
  <si>
    <t>0,577</t>
  </si>
  <si>
    <t>9,25</t>
  </si>
  <si>
    <t>5,29</t>
  </si>
  <si>
    <t>0,379</t>
  </si>
  <si>
    <t>0,535</t>
  </si>
  <si>
    <t>9,39</t>
  </si>
  <si>
    <t>5,30</t>
  </si>
  <si>
    <t>0,445</t>
  </si>
  <si>
    <t>0,580</t>
  </si>
  <si>
    <t>9,59</t>
  </si>
  <si>
    <t>5,38</t>
  </si>
  <si>
    <t>0,941</t>
  </si>
  <si>
    <t>9,63</t>
  </si>
  <si>
    <t>5,58</t>
  </si>
  <si>
    <t>0,359</t>
  </si>
  <si>
    <t>0,938</t>
  </si>
  <si>
    <t>0,508</t>
  </si>
  <si>
    <t>9,72</t>
  </si>
  <si>
    <t>5,59</t>
  </si>
  <si>
    <t>0,427</t>
  </si>
  <si>
    <t>0,334</t>
  </si>
  <si>
    <t>0,523</t>
  </si>
  <si>
    <t>9,88</t>
  </si>
  <si>
    <t>5,67</t>
  </si>
  <si>
    <t>0,389</t>
  </si>
  <si>
    <t>0,893</t>
  </si>
  <si>
    <t>0,550</t>
  </si>
  <si>
    <t>9,98</t>
  </si>
  <si>
    <t>5,71</t>
  </si>
  <si>
    <t>0,869</t>
  </si>
  <si>
    <t>0,573</t>
  </si>
  <si>
    <t>0,263</t>
  </si>
  <si>
    <t>0,408</t>
  </si>
  <si>
    <t>10,04</t>
  </si>
  <si>
    <t>5,86</t>
  </si>
  <si>
    <t>0,371</t>
  </si>
  <si>
    <t>0,325</t>
  </si>
  <si>
    <t>0,853</t>
  </si>
  <si>
    <t>10,32</t>
  </si>
  <si>
    <t>5,93</t>
  </si>
  <si>
    <t>0,431</t>
  </si>
  <si>
    <t>0,441</t>
  </si>
  <si>
    <t>0,845</t>
  </si>
  <si>
    <t>0,624</t>
  </si>
  <si>
    <t>10,47</t>
  </si>
  <si>
    <t>5,96</t>
  </si>
  <si>
    <t>0,323</t>
  </si>
  <si>
    <t>0,828</t>
  </si>
  <si>
    <t>0,532</t>
  </si>
  <si>
    <t>10,58</t>
  </si>
  <si>
    <t>6,01</t>
  </si>
  <si>
    <t>0,349</t>
  </si>
  <si>
    <t>0,810</t>
  </si>
  <si>
    <t>0,507</t>
  </si>
  <si>
    <t>10,66</t>
  </si>
  <si>
    <t>6,02</t>
  </si>
  <si>
    <t>0,226</t>
  </si>
  <si>
    <t>0,783</t>
  </si>
  <si>
    <t>0,192</t>
  </si>
  <si>
    <t>0,744</t>
  </si>
  <si>
    <t>0,345</t>
  </si>
  <si>
    <t>10,68</t>
  </si>
  <si>
    <t>6,12</t>
  </si>
  <si>
    <t>0,281</t>
  </si>
  <si>
    <t>0,759</t>
  </si>
  <si>
    <t>10,79</t>
  </si>
  <si>
    <t>0,274</t>
  </si>
  <si>
    <t>0,260</t>
  </si>
  <si>
    <t>0,850</t>
  </si>
  <si>
    <t>0,216</t>
  </si>
  <si>
    <t>0,815</t>
  </si>
  <si>
    <t>11,01</t>
  </si>
  <si>
    <t>6,22</t>
  </si>
  <si>
    <t>0,298</t>
  </si>
  <si>
    <t>0,253</t>
  </si>
  <si>
    <t>0,422</t>
  </si>
  <si>
    <t>0,272</t>
  </si>
  <si>
    <t>0,839</t>
  </si>
  <si>
    <t>11,02</t>
  </si>
  <si>
    <t>0,796</t>
  </si>
  <si>
    <t>11,21</t>
  </si>
  <si>
    <t>6,31</t>
  </si>
  <si>
    <t>0,247</t>
  </si>
  <si>
    <t>0,878</t>
  </si>
  <si>
    <t>0,218</t>
  </si>
  <si>
    <t>11,22</t>
  </si>
  <si>
    <t>6,35</t>
  </si>
  <si>
    <t>0,209</t>
  </si>
  <si>
    <t>0,852</t>
  </si>
  <si>
    <t>0,256</t>
  </si>
  <si>
    <t>0,210</t>
  </si>
  <si>
    <t>0,825</t>
  </si>
  <si>
    <t>20,57</t>
  </si>
  <si>
    <t>0,186</t>
  </si>
  <si>
    <t>0,785</t>
  </si>
  <si>
    <t>11,36</t>
  </si>
  <si>
    <t>6,40</t>
  </si>
  <si>
    <t>0,320</t>
  </si>
  <si>
    <t>0,283</t>
  </si>
  <si>
    <t>0,858</t>
  </si>
  <si>
    <t>0,452</t>
  </si>
  <si>
    <t>6,41</t>
  </si>
  <si>
    <t>0,248</t>
  </si>
  <si>
    <t>0,211</t>
  </si>
  <si>
    <t>0,817</t>
  </si>
  <si>
    <t>0,240</t>
  </si>
  <si>
    <t>0,779</t>
  </si>
  <si>
    <t>11,37</t>
  </si>
  <si>
    <t>0,229</t>
  </si>
  <si>
    <t>0,184</t>
  </si>
  <si>
    <t>0,765</t>
  </si>
  <si>
    <t>11,63</t>
  </si>
  <si>
    <t>6,59</t>
  </si>
  <si>
    <t>0,855</t>
  </si>
  <si>
    <t>11,75</t>
  </si>
  <si>
    <t>6,60</t>
  </si>
  <si>
    <t>0,916</t>
  </si>
  <si>
    <t>11,76</t>
  </si>
  <si>
    <t>12,03</t>
  </si>
  <si>
    <t>6,74</t>
  </si>
  <si>
    <t>0,914</t>
  </si>
  <si>
    <t>12,04</t>
  </si>
  <si>
    <t>0,854</t>
  </si>
  <si>
    <t>12,22</t>
  </si>
  <si>
    <t>7,00</t>
  </si>
  <si>
    <t>0,306</t>
  </si>
  <si>
    <t>0,906</t>
  </si>
  <si>
    <t>12,25</t>
  </si>
  <si>
    <t>0,304</t>
  </si>
  <si>
    <t>0,258</t>
  </si>
  <si>
    <t>12,68</t>
  </si>
  <si>
    <t>7,13</t>
  </si>
  <si>
    <t>0,990</t>
  </si>
  <si>
    <t>0,536</t>
  </si>
  <si>
    <t>12,85</t>
  </si>
  <si>
    <t>7,19</t>
  </si>
  <si>
    <t>0,463</t>
  </si>
  <si>
    <t>0,416</t>
  </si>
  <si>
    <t>0,971</t>
  </si>
  <si>
    <t>0,604</t>
  </si>
  <si>
    <t>13,04</t>
  </si>
  <si>
    <t>7,46</t>
  </si>
  <si>
    <t>0,993</t>
  </si>
  <si>
    <t>13,05</t>
  </si>
  <si>
    <t>0,279</t>
  </si>
  <si>
    <t>0,391</t>
  </si>
  <si>
    <t>13,46</t>
  </si>
  <si>
    <t>0,418</t>
  </si>
  <si>
    <t>0,522</t>
  </si>
  <si>
    <t>13,47</t>
  </si>
  <si>
    <t>13,66</t>
  </si>
  <si>
    <t>8,07</t>
  </si>
  <si>
    <t>0,503</t>
  </si>
  <si>
    <t>14,06</t>
  </si>
  <si>
    <t>8,08</t>
  </si>
  <si>
    <t>0,455</t>
  </si>
  <si>
    <t>0,406</t>
  </si>
  <si>
    <t>14,32</t>
  </si>
  <si>
    <t>8,17</t>
  </si>
  <si>
    <t>0,301</t>
  </si>
  <si>
    <t>14,34</t>
  </si>
  <si>
    <t>0,350</t>
  </si>
  <si>
    <t>0,432</t>
  </si>
  <si>
    <t>14,61</t>
  </si>
  <si>
    <t>8,31</t>
  </si>
  <si>
    <t>0,429</t>
  </si>
  <si>
    <t>0,538</t>
  </si>
  <si>
    <t>14,89</t>
  </si>
  <si>
    <t>8,56</t>
  </si>
  <si>
    <t>20,36</t>
  </si>
  <si>
    <t>0,478</t>
  </si>
  <si>
    <t>0,433</t>
  </si>
  <si>
    <t>0,613</t>
  </si>
  <si>
    <t>15,00</t>
  </si>
  <si>
    <t>0,526</t>
  </si>
  <si>
    <t>15,17</t>
  </si>
  <si>
    <t>8,78</t>
  </si>
  <si>
    <t>0,425</t>
  </si>
  <si>
    <t>0,375</t>
  </si>
  <si>
    <t>15,42</t>
  </si>
  <si>
    <t>8,92</t>
  </si>
  <si>
    <t>15,47</t>
  </si>
  <si>
    <t>8,98</t>
  </si>
  <si>
    <t>0,980</t>
  </si>
  <si>
    <t>0,492</t>
  </si>
  <si>
    <t>15,58</t>
  </si>
  <si>
    <t>9,01</t>
  </si>
  <si>
    <t>24,5</t>
  </si>
  <si>
    <t>15,59</t>
  </si>
  <si>
    <t>15,75</t>
  </si>
  <si>
    <t>9,12</t>
  </si>
  <si>
    <t>0,313</t>
  </si>
  <si>
    <t>15,92</t>
  </si>
  <si>
    <t>9,47</t>
  </si>
  <si>
    <t>16,22</t>
  </si>
  <si>
    <t>0,365</t>
  </si>
  <si>
    <t>0,974</t>
  </si>
  <si>
    <t>0,527</t>
  </si>
  <si>
    <t>16,53</t>
  </si>
  <si>
    <t>0,439</t>
  </si>
  <si>
    <t>0,392</t>
  </si>
  <si>
    <t>0,977</t>
  </si>
  <si>
    <t>16,63</t>
  </si>
  <si>
    <t>0,515</t>
  </si>
  <si>
    <t>9,66</t>
  </si>
  <si>
    <t>0,378</t>
  </si>
  <si>
    <t>0,935</t>
  </si>
  <si>
    <t>0,495</t>
  </si>
  <si>
    <t>16,78</t>
  </si>
  <si>
    <t>9,68</t>
  </si>
  <si>
    <t>0,220</t>
  </si>
  <si>
    <t>9,75</t>
  </si>
  <si>
    <t>0,905</t>
  </si>
  <si>
    <t>0,834</t>
  </si>
  <si>
    <t>17,05</t>
  </si>
  <si>
    <t>9,87</t>
  </si>
  <si>
    <t>0,287</t>
  </si>
  <si>
    <t>17,06</t>
  </si>
  <si>
    <t>9,93</t>
  </si>
  <si>
    <t>20,34</t>
  </si>
  <si>
    <t>0,460</t>
  </si>
  <si>
    <t>0,402</t>
  </si>
  <si>
    <t>0,623</t>
  </si>
  <si>
    <t>0,01</t>
  </si>
  <si>
    <t>0,841</t>
  </si>
  <si>
    <t>0,578</t>
  </si>
  <si>
    <t>0,03</t>
  </si>
  <si>
    <t>0,809</t>
  </si>
  <si>
    <t>0,05</t>
  </si>
  <si>
    <t>0,09</t>
  </si>
  <si>
    <t>0,807</t>
  </si>
  <si>
    <t>0,525</t>
  </si>
  <si>
    <t>0,16</t>
  </si>
  <si>
    <t>0,296</t>
  </si>
  <si>
    <t>0,497</t>
  </si>
  <si>
    <t>0,13</t>
  </si>
  <si>
    <t>0,17</t>
  </si>
  <si>
    <t>0,327</t>
  </si>
  <si>
    <t>0,482</t>
  </si>
  <si>
    <t>0,307</t>
  </si>
  <si>
    <t>0,792</t>
  </si>
  <si>
    <t>0,67</t>
  </si>
  <si>
    <t>0,832</t>
  </si>
  <si>
    <t>0,28</t>
  </si>
  <si>
    <t>0,69</t>
  </si>
  <si>
    <t>0,880</t>
  </si>
  <si>
    <t>0,904</t>
  </si>
  <si>
    <t>0,475</t>
  </si>
  <si>
    <t>0,40</t>
  </si>
  <si>
    <t>0,250</t>
  </si>
  <si>
    <t>0,953</t>
  </si>
  <si>
    <t>0,45</t>
  </si>
  <si>
    <t>0,917</t>
  </si>
  <si>
    <t>0,510</t>
  </si>
  <si>
    <t>0,329</t>
  </si>
  <si>
    <t>0,895</t>
  </si>
  <si>
    <t>0,46</t>
  </si>
  <si>
    <t>0,72</t>
  </si>
  <si>
    <t>0,819</t>
  </si>
  <si>
    <t>0,55</t>
  </si>
  <si>
    <t>0,57</t>
  </si>
  <si>
    <t>0,780</t>
  </si>
  <si>
    <t>0,62</t>
  </si>
  <si>
    <t>0,789</t>
  </si>
  <si>
    <t>0,90</t>
  </si>
  <si>
    <t>0,816</t>
  </si>
  <si>
    <t>0,498</t>
  </si>
  <si>
    <t>0,223</t>
  </si>
  <si>
    <t>0,88</t>
  </si>
  <si>
    <t>1,02</t>
  </si>
  <si>
    <t>24,3</t>
  </si>
  <si>
    <t>0,811</t>
  </si>
  <si>
    <t>0,543</t>
  </si>
  <si>
    <t>0,95</t>
  </si>
  <si>
    <t>1,04</t>
  </si>
  <si>
    <t>0,822</t>
  </si>
  <si>
    <t>1,15</t>
  </si>
  <si>
    <t>1,22</t>
  </si>
  <si>
    <t>0,324</t>
  </si>
  <si>
    <t>1,28</t>
  </si>
  <si>
    <t>1,33</t>
  </si>
  <si>
    <t>0,377</t>
  </si>
  <si>
    <t>0,870</t>
  </si>
  <si>
    <t>1,43</t>
  </si>
  <si>
    <t>1,46</t>
  </si>
  <si>
    <t>24,2</t>
  </si>
  <si>
    <t>0,421</t>
  </si>
  <si>
    <t>0,837</t>
  </si>
  <si>
    <t>0,610</t>
  </si>
  <si>
    <t>1,63</t>
  </si>
  <si>
    <t>1,64</t>
  </si>
  <si>
    <t>0,398</t>
  </si>
  <si>
    <t>0,922</t>
  </si>
  <si>
    <t>0,600</t>
  </si>
  <si>
    <t>1,74</t>
  </si>
  <si>
    <t>0,499</t>
  </si>
  <si>
    <t>0,267</t>
  </si>
  <si>
    <t>1,81</t>
  </si>
  <si>
    <t>1,85</t>
  </si>
  <si>
    <t>0,318</t>
  </si>
  <si>
    <t>0,502</t>
  </si>
  <si>
    <t>1,97</t>
  </si>
  <si>
    <t>1,88</t>
  </si>
  <si>
    <t>20,33</t>
  </si>
  <si>
    <t>0,461</t>
  </si>
  <si>
    <t>0,435</t>
  </si>
  <si>
    <t>0,929</t>
  </si>
  <si>
    <t>0,651</t>
  </si>
  <si>
    <t>0,652</t>
  </si>
  <si>
    <t>1,99</t>
  </si>
  <si>
    <t>20,32</t>
  </si>
  <si>
    <t>0,476</t>
  </si>
  <si>
    <t>0,800</t>
  </si>
  <si>
    <t>0,671</t>
  </si>
  <si>
    <t>0,669</t>
  </si>
  <si>
    <t>0,647</t>
  </si>
  <si>
    <t>0,763</t>
  </si>
  <si>
    <t>0,562</t>
  </si>
  <si>
    <t>0,493</t>
  </si>
  <si>
    <t>0,736</t>
  </si>
  <si>
    <t>0,215</t>
  </si>
  <si>
    <t>0,737</t>
  </si>
  <si>
    <t>2,00</t>
  </si>
  <si>
    <t>0,187</t>
  </si>
  <si>
    <t>0,729</t>
  </si>
  <si>
    <t>0,316</t>
  </si>
  <si>
    <t>0,749</t>
  </si>
  <si>
    <t>2,36</t>
  </si>
  <si>
    <t>0,173</t>
  </si>
  <si>
    <t>0,711</t>
  </si>
  <si>
    <t>0,202</t>
  </si>
  <si>
    <t>0,732</t>
  </si>
  <si>
    <t>20,47</t>
  </si>
  <si>
    <t>0,171</t>
  </si>
  <si>
    <t>0,727</t>
  </si>
  <si>
    <t>0,178</t>
  </si>
  <si>
    <t>2,01</t>
  </si>
  <si>
    <t>20,58</t>
  </si>
  <si>
    <t>0,212</t>
  </si>
  <si>
    <t>0,162</t>
  </si>
  <si>
    <t>0,722</t>
  </si>
  <si>
    <t>0,175</t>
  </si>
  <si>
    <t>0,718</t>
  </si>
  <si>
    <t>0,214</t>
  </si>
  <si>
    <t>0,224</t>
  </si>
  <si>
    <t>0,169</t>
  </si>
  <si>
    <t>0,706</t>
  </si>
  <si>
    <t>0,696</t>
  </si>
  <si>
    <t>0,724</t>
  </si>
  <si>
    <t>20,59</t>
  </si>
  <si>
    <t>0,207</t>
  </si>
  <si>
    <t>0,155</t>
  </si>
  <si>
    <t>0,704</t>
  </si>
  <si>
    <t>0,291</t>
  </si>
  <si>
    <t>20,61</t>
  </si>
  <si>
    <t>0,189</t>
  </si>
  <si>
    <t>0,141</t>
  </si>
  <si>
    <t>0,700</t>
  </si>
  <si>
    <t>0,266</t>
  </si>
  <si>
    <t>20,60</t>
  </si>
  <si>
    <t>0,143</t>
  </si>
  <si>
    <t>0,203</t>
  </si>
  <si>
    <t>0,157</t>
  </si>
  <si>
    <t>0,715</t>
  </si>
  <si>
    <t>2,03</t>
  </si>
  <si>
    <t>0,197</t>
  </si>
  <si>
    <t>0,199</t>
  </si>
  <si>
    <t>0,150</t>
  </si>
  <si>
    <t>0,709</t>
  </si>
  <si>
    <t>0,726</t>
  </si>
  <si>
    <t>0,803</t>
  </si>
  <si>
    <t>0,576</t>
  </si>
  <si>
    <t>2,42</t>
  </si>
  <si>
    <t>0,545</t>
  </si>
  <si>
    <t>2,97</t>
  </si>
  <si>
    <t>0,428</t>
  </si>
  <si>
    <t>0,381</t>
  </si>
  <si>
    <t>0,568</t>
  </si>
  <si>
    <t>2,98</t>
  </si>
  <si>
    <t>0,309</t>
  </si>
  <si>
    <t>0,969</t>
  </si>
  <si>
    <t>2,99</t>
  </si>
  <si>
    <t>2,47</t>
  </si>
  <si>
    <t>0,952</t>
  </si>
  <si>
    <t>3,57</t>
  </si>
  <si>
    <t>2,81</t>
  </si>
  <si>
    <t>0,954</t>
  </si>
  <si>
    <t>3,60</t>
  </si>
  <si>
    <t>0,950</t>
  </si>
  <si>
    <t>0,363</t>
  </si>
  <si>
    <t>0,217</t>
  </si>
  <si>
    <t>0,206</t>
  </si>
  <si>
    <t>0,213</t>
  </si>
  <si>
    <t>3,91</t>
  </si>
  <si>
    <t>3,24</t>
  </si>
  <si>
    <t>4,17</t>
  </si>
  <si>
    <t>3,54</t>
  </si>
  <si>
    <t>0,514</t>
  </si>
  <si>
    <t>4,46</t>
  </si>
  <si>
    <t>4,47</t>
  </si>
  <si>
    <t>4,50</t>
  </si>
  <si>
    <t>0,330</t>
  </si>
  <si>
    <t>0,997</t>
  </si>
  <si>
    <t>4,51</t>
  </si>
  <si>
    <t>3,67</t>
  </si>
  <si>
    <t>0,235</t>
  </si>
  <si>
    <t>0,951</t>
  </si>
  <si>
    <t>4,53</t>
  </si>
  <si>
    <t>4,04</t>
  </si>
  <si>
    <t>4,57</t>
  </si>
  <si>
    <t>4,05</t>
  </si>
  <si>
    <t>0,995</t>
  </si>
  <si>
    <t>0,981</t>
  </si>
  <si>
    <t>0,473</t>
  </si>
  <si>
    <t>4,88</t>
  </si>
  <si>
    <t>4,98</t>
  </si>
  <si>
    <t>4,18</t>
  </si>
  <si>
    <t>0,501</t>
  </si>
  <si>
    <t>4,36</t>
  </si>
  <si>
    <t>0,458</t>
  </si>
  <si>
    <t>5,55</t>
  </si>
  <si>
    <t>4,62</t>
  </si>
  <si>
    <t>0,986</t>
  </si>
  <si>
    <t>5,81</t>
  </si>
  <si>
    <t>0,447</t>
  </si>
  <si>
    <t>0,631</t>
  </si>
  <si>
    <t>5,85</t>
  </si>
  <si>
    <t>0,988</t>
  </si>
  <si>
    <t>0,494</t>
  </si>
  <si>
    <t>5,01</t>
  </si>
  <si>
    <t>0,424</t>
  </si>
  <si>
    <t>6,05</t>
  </si>
  <si>
    <t>0,512</t>
  </si>
  <si>
    <t>6,10</t>
  </si>
  <si>
    <t>6,11</t>
  </si>
  <si>
    <t>0,270</t>
  </si>
  <si>
    <t>5,49</t>
  </si>
  <si>
    <t>0,292</t>
  </si>
  <si>
    <t>0,978</t>
  </si>
  <si>
    <t>6,18</t>
  </si>
  <si>
    <t>0,231</t>
  </si>
  <si>
    <t>6,19</t>
  </si>
  <si>
    <t>0,233</t>
  </si>
  <si>
    <t>0,998</t>
  </si>
  <si>
    <t>0,483</t>
  </si>
  <si>
    <t>6,24</t>
  </si>
  <si>
    <t>5,54</t>
  </si>
  <si>
    <t>0,982</t>
  </si>
  <si>
    <t>6,25</t>
  </si>
  <si>
    <t>0,946</t>
  </si>
  <si>
    <t>6,26</t>
  </si>
  <si>
    <t>0,884</t>
  </si>
  <si>
    <t>6,27</t>
  </si>
  <si>
    <t>0,518</t>
  </si>
  <si>
    <t>5,69</t>
  </si>
  <si>
    <t>5,72</t>
  </si>
  <si>
    <t>0,245</t>
  </si>
  <si>
    <t>0,423</t>
  </si>
  <si>
    <t>0,594</t>
  </si>
  <si>
    <t>6,52</t>
  </si>
  <si>
    <t>5,89</t>
  </si>
  <si>
    <t>0,959</t>
  </si>
  <si>
    <t>6,53</t>
  </si>
  <si>
    <t>6,64</t>
  </si>
  <si>
    <t>5,97</t>
  </si>
  <si>
    <t>0,961</t>
  </si>
  <si>
    <t>0,519</t>
  </si>
  <si>
    <t>6,91</t>
  </si>
  <si>
    <t>6,15</t>
  </si>
  <si>
    <t>7,10</t>
  </si>
  <si>
    <t>7,29</t>
  </si>
  <si>
    <t>6,61</t>
  </si>
  <si>
    <t>0,528</t>
  </si>
  <si>
    <t>7,47</t>
  </si>
  <si>
    <t>6,88</t>
  </si>
  <si>
    <t>7,48</t>
  </si>
  <si>
    <t>6,89</t>
  </si>
  <si>
    <t>7,16</t>
  </si>
  <si>
    <t>0,521</t>
  </si>
  <si>
    <t>7,91</t>
  </si>
  <si>
    <t>7,42</t>
  </si>
  <si>
    <t>7,92</t>
  </si>
  <si>
    <t>7,93</t>
  </si>
  <si>
    <t>7,94</t>
  </si>
  <si>
    <t>8,16</t>
  </si>
  <si>
    <t>7,53</t>
  </si>
  <si>
    <t>8,37</t>
  </si>
  <si>
    <t>0,509</t>
  </si>
  <si>
    <t>8,44</t>
  </si>
  <si>
    <t>7,89</t>
  </si>
  <si>
    <t>0,440</t>
  </si>
  <si>
    <t>8,45</t>
  </si>
  <si>
    <t>24,1</t>
  </si>
  <si>
    <t>0,471</t>
  </si>
  <si>
    <t>8,51</t>
  </si>
  <si>
    <t>8,14</t>
  </si>
  <si>
    <t>0,264</t>
  </si>
  <si>
    <t>0,560</t>
  </si>
  <si>
    <t>8,94</t>
  </si>
  <si>
    <t>8,49</t>
  </si>
  <si>
    <t>0,450</t>
  </si>
  <si>
    <t>0,563</t>
  </si>
  <si>
    <t>9,26</t>
  </si>
  <si>
    <t>8,64</t>
  </si>
  <si>
    <t>0,553</t>
  </si>
  <si>
    <t>9,38</t>
  </si>
  <si>
    <t>8,73</t>
  </si>
  <si>
    <t>0,464</t>
  </si>
  <si>
    <t>0,595</t>
  </si>
  <si>
    <t>9,40</t>
  </si>
  <si>
    <t>8,75</t>
  </si>
  <si>
    <t>9,42</t>
  </si>
  <si>
    <t>8,79</t>
  </si>
  <si>
    <t>0,949</t>
  </si>
  <si>
    <t>0,480</t>
  </si>
  <si>
    <t>8,97</t>
  </si>
  <si>
    <t>0,190</t>
  </si>
  <si>
    <t>0,794</t>
  </si>
  <si>
    <t>9,43</t>
  </si>
  <si>
    <t>0,767</t>
  </si>
  <si>
    <t>9,44</t>
  </si>
  <si>
    <t>0,185</t>
  </si>
  <si>
    <t>0,170</t>
  </si>
  <si>
    <t>0,753</t>
  </si>
  <si>
    <t>0,558</t>
  </si>
  <si>
    <t>9,74</t>
  </si>
  <si>
    <t>20,31</t>
  </si>
  <si>
    <t>0,830</t>
  </si>
  <si>
    <t>0,665</t>
  </si>
  <si>
    <t>0,02</t>
  </si>
  <si>
    <t>0,784</t>
  </si>
  <si>
    <t>0,638</t>
  </si>
  <si>
    <t>0,411</t>
  </si>
  <si>
    <t>0,751</t>
  </si>
  <si>
    <t>0,646</t>
  </si>
  <si>
    <t>0,615</t>
  </si>
  <si>
    <t>0,29</t>
  </si>
  <si>
    <t>0,35</t>
  </si>
  <si>
    <t>0,556</t>
  </si>
  <si>
    <t>0,20</t>
  </si>
  <si>
    <t>0,571</t>
  </si>
  <si>
    <t>0,56</t>
  </si>
  <si>
    <t>0,866</t>
  </si>
  <si>
    <t>0,833</t>
  </si>
  <si>
    <t>0,836</t>
  </si>
  <si>
    <t>0,546</t>
  </si>
  <si>
    <t>0,68</t>
  </si>
  <si>
    <t>0,889</t>
  </si>
  <si>
    <t>0,43</t>
  </si>
  <si>
    <t>0,96</t>
  </si>
  <si>
    <t>0,596</t>
  </si>
  <si>
    <t>0,98</t>
  </si>
  <si>
    <t>0,619</t>
  </si>
  <si>
    <t>0,76</t>
  </si>
  <si>
    <t>0,453</t>
  </si>
  <si>
    <t>0,593</t>
  </si>
  <si>
    <t>0,81</t>
  </si>
  <si>
    <t>0,82</t>
  </si>
  <si>
    <t>1,50</t>
  </si>
  <si>
    <t>0,487</t>
  </si>
  <si>
    <t>0,653</t>
  </si>
  <si>
    <t>0,897</t>
  </si>
  <si>
    <t>0,99</t>
  </si>
  <si>
    <t>1,55</t>
  </si>
  <si>
    <t>0,846</t>
  </si>
  <si>
    <t>1,95</t>
  </si>
  <si>
    <t>0,635</t>
  </si>
  <si>
    <t>1,30</t>
  </si>
  <si>
    <t>23,9</t>
  </si>
  <si>
    <t>0,524</t>
  </si>
  <si>
    <t>0,913</t>
  </si>
  <si>
    <t>0,204</t>
  </si>
  <si>
    <t>0,851</t>
  </si>
  <si>
    <t>1,31</t>
  </si>
  <si>
    <t>0,533</t>
  </si>
  <si>
    <t>1,42</t>
  </si>
  <si>
    <t>2,25</t>
  </si>
  <si>
    <t>0,470</t>
  </si>
  <si>
    <t>0,921</t>
  </si>
  <si>
    <t>1,66</t>
  </si>
  <si>
    <t>2,45</t>
  </si>
  <si>
    <t>0,488</t>
  </si>
  <si>
    <t>2,68</t>
  </si>
  <si>
    <t>0,983</t>
  </si>
  <si>
    <t>0,598</t>
  </si>
  <si>
    <t>2,21</t>
  </si>
  <si>
    <t>2,96</t>
  </si>
  <si>
    <t>23,8</t>
  </si>
  <si>
    <t>0,996</t>
  </si>
  <si>
    <t>2,22</t>
  </si>
  <si>
    <t>2,23</t>
  </si>
  <si>
    <t>0,430</t>
  </si>
  <si>
    <t>0,609</t>
  </si>
  <si>
    <t>2,56</t>
  </si>
  <si>
    <t>3,32</t>
  </si>
  <si>
    <t>0,555</t>
  </si>
  <si>
    <t>0,219</t>
  </si>
  <si>
    <t>3,41</t>
  </si>
  <si>
    <t>0,496</t>
  </si>
  <si>
    <t>0,824</t>
  </si>
  <si>
    <t>2,58</t>
  </si>
  <si>
    <t>0,771</t>
  </si>
  <si>
    <t>3,42</t>
  </si>
  <si>
    <t>0,757</t>
  </si>
  <si>
    <t>0,181</t>
  </si>
  <si>
    <t>2,60</t>
  </si>
  <si>
    <t>0,746</t>
  </si>
  <si>
    <t>0,265</t>
  </si>
  <si>
    <t>0,183</t>
  </si>
  <si>
    <t>0,774</t>
  </si>
  <si>
    <t>3,52</t>
  </si>
  <si>
    <t>0,474</t>
  </si>
  <si>
    <t>3,53</t>
  </si>
  <si>
    <t>0,778</t>
  </si>
  <si>
    <t>2,74</t>
  </si>
  <si>
    <t>0,772</t>
  </si>
  <si>
    <t>0,787</t>
  </si>
  <si>
    <t>2,87</t>
  </si>
  <si>
    <t>0,902</t>
  </si>
  <si>
    <t>4,30</t>
  </si>
  <si>
    <t>3,16</t>
  </si>
  <si>
    <t>4,33</t>
  </si>
  <si>
    <t>0,540</t>
  </si>
  <si>
    <t>3,20</t>
  </si>
  <si>
    <t>4,39</t>
  </si>
  <si>
    <t>3,28</t>
  </si>
  <si>
    <t>0,956</t>
  </si>
  <si>
    <t>0,634</t>
  </si>
  <si>
    <t>3,31</t>
  </si>
  <si>
    <t>4,59</t>
  </si>
  <si>
    <t>0,462</t>
  </si>
  <si>
    <t>0,616</t>
  </si>
  <si>
    <t>4,60</t>
  </si>
  <si>
    <t>0,640</t>
  </si>
  <si>
    <t>3,36</t>
  </si>
  <si>
    <t>4,72</t>
  </si>
  <si>
    <t>0,875</t>
  </si>
  <si>
    <t>3,38</t>
  </si>
  <si>
    <t>4,74</t>
  </si>
  <si>
    <t>0,793</t>
  </si>
  <si>
    <t>3,62</t>
  </si>
  <si>
    <t>5,07</t>
  </si>
  <si>
    <t>3,79</t>
  </si>
  <si>
    <t>5,35</t>
  </si>
  <si>
    <t>0,607</t>
  </si>
  <si>
    <t>4,13</t>
  </si>
  <si>
    <t>0,570</t>
  </si>
  <si>
    <t>4,34</t>
  </si>
  <si>
    <t>0,581</t>
  </si>
  <si>
    <t>4,35</t>
  </si>
  <si>
    <t>5,74</t>
  </si>
  <si>
    <t>0,561</t>
  </si>
  <si>
    <t>5,77</t>
  </si>
  <si>
    <t>4,55</t>
  </si>
  <si>
    <t>4,56</t>
  </si>
  <si>
    <t>0,923</t>
  </si>
  <si>
    <t>4,63</t>
  </si>
  <si>
    <t>6,16</t>
  </si>
  <si>
    <t>0,885</t>
  </si>
  <si>
    <t>6,17</t>
  </si>
  <si>
    <t>0,871</t>
  </si>
  <si>
    <t>0,589</t>
  </si>
  <si>
    <t>6,21</t>
  </si>
  <si>
    <t>0,835</t>
  </si>
  <si>
    <t>0,548</t>
  </si>
  <si>
    <t>4,79</t>
  </si>
  <si>
    <t>0,788</t>
  </si>
  <si>
    <t>0,177</t>
  </si>
  <si>
    <t>0,468</t>
  </si>
  <si>
    <t>4,96</t>
  </si>
  <si>
    <t>6,37</t>
  </si>
  <si>
    <t>5,25</t>
  </si>
  <si>
    <t>7,08</t>
  </si>
  <si>
    <t>0,937</t>
  </si>
  <si>
    <t>0,534</t>
  </si>
  <si>
    <t>0,542</t>
  </si>
  <si>
    <t>5,41</t>
  </si>
  <si>
    <t>0,945</t>
  </si>
  <si>
    <t>5,56</t>
  </si>
  <si>
    <t>0,903</t>
  </si>
  <si>
    <t>0,876</t>
  </si>
  <si>
    <t>5,70</t>
  </si>
  <si>
    <t>5,92</t>
  </si>
  <si>
    <t>7,37</t>
  </si>
  <si>
    <t>6,09</t>
  </si>
  <si>
    <t>7,66</t>
  </si>
  <si>
    <t>0,963</t>
  </si>
  <si>
    <t>0,989</t>
  </si>
  <si>
    <t>8,04</t>
  </si>
  <si>
    <t>0,605</t>
  </si>
  <si>
    <t>6,56</t>
  </si>
  <si>
    <t>0,434</t>
  </si>
  <si>
    <t>0,614</t>
  </si>
  <si>
    <t>6,72</t>
  </si>
  <si>
    <t>8,32</t>
  </si>
  <si>
    <t>6,96</t>
  </si>
  <si>
    <t>0,469</t>
  </si>
  <si>
    <t>0,976</t>
  </si>
  <si>
    <t>0,611</t>
  </si>
  <si>
    <t>7,14</t>
  </si>
  <si>
    <t>8,69</t>
  </si>
  <si>
    <t>0,465</t>
  </si>
  <si>
    <t>0,602</t>
  </si>
  <si>
    <t>7,24</t>
  </si>
  <si>
    <t>7,52</t>
  </si>
  <si>
    <t>9,19</t>
  </si>
  <si>
    <t>0,629</t>
  </si>
  <si>
    <t>7,55</t>
  </si>
  <si>
    <t>9,28</t>
  </si>
  <si>
    <t>7,56</t>
  </si>
  <si>
    <t>7,75</t>
  </si>
  <si>
    <t>9,54</t>
  </si>
  <si>
    <t>0,970</t>
  </si>
  <si>
    <t>7,80</t>
  </si>
  <si>
    <t>9,64</t>
  </si>
  <si>
    <t>0,639</t>
  </si>
  <si>
    <t>8,18</t>
  </si>
  <si>
    <t>9,96</t>
  </si>
  <si>
    <t>8,36</t>
  </si>
  <si>
    <t>10,07</t>
  </si>
  <si>
    <t>0,636</t>
  </si>
  <si>
    <t>8,39</t>
  </si>
  <si>
    <t>10,11</t>
  </si>
  <si>
    <t>8,40</t>
  </si>
  <si>
    <t>8,57</t>
  </si>
  <si>
    <t>10,26</t>
  </si>
  <si>
    <t>10,53</t>
  </si>
  <si>
    <t>8,76</t>
  </si>
  <si>
    <t>8,87</t>
  </si>
  <si>
    <t>10,57</t>
  </si>
  <si>
    <t>9,15</t>
  </si>
  <si>
    <t>11,03</t>
  </si>
  <si>
    <t>0,940</t>
  </si>
  <si>
    <t>9,17</t>
  </si>
  <si>
    <t>11,42</t>
  </si>
  <si>
    <t>0,944</t>
  </si>
  <si>
    <t>9,50</t>
  </si>
  <si>
    <t>9,51</t>
  </si>
  <si>
    <t>9,52</t>
  </si>
  <si>
    <t>20,28</t>
  </si>
  <si>
    <t>0,472</t>
  </si>
  <si>
    <t>0,717</t>
  </si>
  <si>
    <t>0,41</t>
  </si>
  <si>
    <t>0,51</t>
  </si>
  <si>
    <t>20,29</t>
  </si>
  <si>
    <t>0,708</t>
  </si>
  <si>
    <t>0,467</t>
  </si>
  <si>
    <t>0,720</t>
  </si>
  <si>
    <t>20,30</t>
  </si>
  <si>
    <t>0,882</t>
  </si>
  <si>
    <t>0,697</t>
  </si>
  <si>
    <t>0,63</t>
  </si>
  <si>
    <t>0,64</t>
  </si>
  <si>
    <t>0,798</t>
  </si>
  <si>
    <t>0,691</t>
  </si>
  <si>
    <t>0,466</t>
  </si>
  <si>
    <t>0,695</t>
  </si>
  <si>
    <t>0,83</t>
  </si>
  <si>
    <t>0,71</t>
  </si>
  <si>
    <t>0,791</t>
  </si>
  <si>
    <t>0,687</t>
  </si>
  <si>
    <t>0,91</t>
  </si>
  <si>
    <t>0,77</t>
  </si>
  <si>
    <t>0,698</t>
  </si>
  <si>
    <t>1,21</t>
  </si>
  <si>
    <t>1,05</t>
  </si>
  <si>
    <t>20,27</t>
  </si>
  <si>
    <t>0,868</t>
  </si>
  <si>
    <t>0,801</t>
  </si>
  <si>
    <t>1,70</t>
  </si>
  <si>
    <t>2,18</t>
  </si>
  <si>
    <t>1,52</t>
  </si>
  <si>
    <t>0,620</t>
  </si>
  <si>
    <t>2,54</t>
  </si>
  <si>
    <t>2,70</t>
  </si>
  <si>
    <t>3,03</t>
  </si>
  <si>
    <t>2,33</t>
  </si>
  <si>
    <t>0,552</t>
  </si>
  <si>
    <t>0,710</t>
  </si>
  <si>
    <t>3,37</t>
  </si>
  <si>
    <t>0,506</t>
  </si>
  <si>
    <t>3,98</t>
  </si>
  <si>
    <t>0,676</t>
  </si>
  <si>
    <t>4,38</t>
  </si>
  <si>
    <t>0,703</t>
  </si>
  <si>
    <t>3,06</t>
  </si>
  <si>
    <t>20,26</t>
  </si>
  <si>
    <t>0,539</t>
  </si>
  <si>
    <t>0,764</t>
  </si>
  <si>
    <t>5,19</t>
  </si>
  <si>
    <t>0,554</t>
  </si>
  <si>
    <t>0,719</t>
  </si>
  <si>
    <t>5,21</t>
  </si>
  <si>
    <t>3,44</t>
  </si>
  <si>
    <t>0,694</t>
  </si>
  <si>
    <t>5,82</t>
  </si>
  <si>
    <t>0,733</t>
  </si>
  <si>
    <t>0,975</t>
  </si>
  <si>
    <t>0,957</t>
  </si>
  <si>
    <t>5,83</t>
  </si>
  <si>
    <t>4,76</t>
  </si>
  <si>
    <t>0,664</t>
  </si>
  <si>
    <t>6,93</t>
  </si>
  <si>
    <t>4,80</t>
  </si>
  <si>
    <t>7,09</t>
  </si>
  <si>
    <t>4,81</t>
  </si>
  <si>
    <t>0,721</t>
  </si>
  <si>
    <t>0,516</t>
  </si>
  <si>
    <t>0,910</t>
  </si>
  <si>
    <t>7,26</t>
  </si>
  <si>
    <t>0,517</t>
  </si>
  <si>
    <t>0,731</t>
  </si>
  <si>
    <t>7,30</t>
  </si>
  <si>
    <t>7,39</t>
  </si>
  <si>
    <t>5,12</t>
  </si>
  <si>
    <t>20,23</t>
  </si>
  <si>
    <t>0,564</t>
  </si>
  <si>
    <t>0,513</t>
  </si>
  <si>
    <t>0,888</t>
  </si>
  <si>
    <t>7,50</t>
  </si>
  <si>
    <t>5,13</t>
  </si>
  <si>
    <t>0,530</t>
  </si>
  <si>
    <t>0,752</t>
  </si>
  <si>
    <t>7,67</t>
  </si>
  <si>
    <t>5,20</t>
  </si>
  <si>
    <t>20,19</t>
  </si>
  <si>
    <t>0,574</t>
  </si>
  <si>
    <t>0,606</t>
  </si>
  <si>
    <t>0,627</t>
  </si>
  <si>
    <t>0,484</t>
  </si>
  <si>
    <t>0,863</t>
  </si>
  <si>
    <t>0,683</t>
  </si>
  <si>
    <t>8,00</t>
  </si>
  <si>
    <t>8,01</t>
  </si>
  <si>
    <t>0,567</t>
  </si>
  <si>
    <t>0,658</t>
  </si>
  <si>
    <t>0,668</t>
  </si>
  <si>
    <t>8,89</t>
  </si>
  <si>
    <t>5,68</t>
  </si>
  <si>
    <t>0,862</t>
  </si>
  <si>
    <t>0,755</t>
  </si>
  <si>
    <t>0,738</t>
  </si>
  <si>
    <t>0,735</t>
  </si>
  <si>
    <t>8,99</t>
  </si>
  <si>
    <t>5,87</t>
  </si>
  <si>
    <t>9,97</t>
  </si>
  <si>
    <t>6,23</t>
  </si>
  <si>
    <t>0,457</t>
  </si>
  <si>
    <t>0,666</t>
  </si>
  <si>
    <t>10,10</t>
  </si>
  <si>
    <t>6,51</t>
  </si>
  <si>
    <t>10,30</t>
  </si>
  <si>
    <t>0,730</t>
  </si>
  <si>
    <t>10,49</t>
  </si>
  <si>
    <t>10,64</t>
  </si>
  <si>
    <t>10,90</t>
  </si>
  <si>
    <t>6,97</t>
  </si>
  <si>
    <t>0,685</t>
  </si>
  <si>
    <t>11,11</t>
  </si>
  <si>
    <t>11,54</t>
  </si>
  <si>
    <t>0,728</t>
  </si>
  <si>
    <t>7,51</t>
  </si>
  <si>
    <t>20,25</t>
  </si>
  <si>
    <t>11,98</t>
  </si>
  <si>
    <t>7,77</t>
  </si>
  <si>
    <t>0,770</t>
  </si>
  <si>
    <t>12,37</t>
  </si>
  <si>
    <t>7,88</t>
  </si>
  <si>
    <t>12,58</t>
  </si>
  <si>
    <t>8,25</t>
  </si>
  <si>
    <t>12,86</t>
  </si>
  <si>
    <t>8,52</t>
  </si>
  <si>
    <t>0,597</t>
  </si>
  <si>
    <t>13,06</t>
  </si>
  <si>
    <t>13,13</t>
  </si>
  <si>
    <t>8,55</t>
  </si>
  <si>
    <t>20,22</t>
  </si>
  <si>
    <t>8,59</t>
  </si>
  <si>
    <t>0,713</t>
  </si>
  <si>
    <t>8,60</t>
  </si>
  <si>
    <t>0,734</t>
  </si>
  <si>
    <t>8,70</t>
  </si>
  <si>
    <t>0,856</t>
  </si>
  <si>
    <t>14,03</t>
  </si>
  <si>
    <t>0,948</t>
  </si>
  <si>
    <t>9,02</t>
  </si>
  <si>
    <t>0,842</t>
  </si>
  <si>
    <t>14,33</t>
  </si>
  <si>
    <t>9,20</t>
  </si>
  <si>
    <t>20,18</t>
  </si>
  <si>
    <t>0,612</t>
  </si>
  <si>
    <t>0,864</t>
  </si>
  <si>
    <t>14,55</t>
  </si>
  <si>
    <t>14,71</t>
  </si>
  <si>
    <t>15,05</t>
  </si>
  <si>
    <t>9,65</t>
  </si>
  <si>
    <t>15,51</t>
  </si>
  <si>
    <t>9,91</t>
  </si>
  <si>
    <t>15,84</t>
  </si>
  <si>
    <t>10,08</t>
  </si>
  <si>
    <t>15,86</t>
  </si>
  <si>
    <t>10,17</t>
  </si>
  <si>
    <t>0,585</t>
  </si>
  <si>
    <t>0,569</t>
  </si>
  <si>
    <t>0,933</t>
  </si>
  <si>
    <t>0,806</t>
  </si>
  <si>
    <t>16,13</t>
  </si>
  <si>
    <t>10,39</t>
  </si>
  <si>
    <t>0,582</t>
  </si>
  <si>
    <t>16,33</t>
  </si>
  <si>
    <t>0,768</t>
  </si>
  <si>
    <t>16,38</t>
  </si>
  <si>
    <t>10,55</t>
  </si>
  <si>
    <t>16,69</t>
  </si>
  <si>
    <t>0,745</t>
  </si>
  <si>
    <t>16,89</t>
  </si>
  <si>
    <t>10,73</t>
  </si>
  <si>
    <t>16,97</t>
  </si>
  <si>
    <t>10,85</t>
  </si>
  <si>
    <t>0,840</t>
  </si>
  <si>
    <t>17,55</t>
  </si>
  <si>
    <t>10,87</t>
  </si>
  <si>
    <t>0,626</t>
  </si>
  <si>
    <t>17,59</t>
  </si>
  <si>
    <t>10,91</t>
  </si>
  <si>
    <t>17,69</t>
  </si>
  <si>
    <t>18,28</t>
  </si>
  <si>
    <t>18,33</t>
  </si>
  <si>
    <t>0,805</t>
  </si>
  <si>
    <t>0,907</t>
  </si>
  <si>
    <t>0,690</t>
  </si>
  <si>
    <t>18,78</t>
  </si>
  <si>
    <t>11,30</t>
  </si>
  <si>
    <t>0,773</t>
  </si>
  <si>
    <t>19,07</t>
  </si>
  <si>
    <t>12,24</t>
  </si>
  <si>
    <t>0,648</t>
  </si>
  <si>
    <t>19,51</t>
  </si>
  <si>
    <t>19,65</t>
  </si>
  <si>
    <t>20,01</t>
  </si>
  <si>
    <t>20,13</t>
  </si>
  <si>
    <t>0,964</t>
  </si>
  <si>
    <t>12,26</t>
  </si>
  <si>
    <t>0,621</t>
  </si>
  <si>
    <t>12,72</t>
  </si>
  <si>
    <t>0,680</t>
  </si>
  <si>
    <t>21,16</t>
  </si>
  <si>
    <t>12,99</t>
  </si>
  <si>
    <t>0,742</t>
  </si>
  <si>
    <t>21,33</t>
  </si>
  <si>
    <t>13,00</t>
  </si>
  <si>
    <t>0,712</t>
  </si>
  <si>
    <t>13,08</t>
  </si>
  <si>
    <t>21,64</t>
  </si>
  <si>
    <t>13,14</t>
  </si>
  <si>
    <t>22,14</t>
  </si>
  <si>
    <t>13,50</t>
  </si>
  <si>
    <t>22,22</t>
  </si>
  <si>
    <t>13,51</t>
  </si>
  <si>
    <t>22,33</t>
  </si>
  <si>
    <t>13,80</t>
  </si>
  <si>
    <t>23,04</t>
  </si>
  <si>
    <t>23,21</t>
  </si>
  <si>
    <t>0,925</t>
  </si>
  <si>
    <t>23,26</t>
  </si>
  <si>
    <t>0,844</t>
  </si>
  <si>
    <t>23,49</t>
  </si>
  <si>
    <t>14,36</t>
  </si>
  <si>
    <t>0,859</t>
  </si>
  <si>
    <t>23,62</t>
  </si>
  <si>
    <t>14,51</t>
  </si>
  <si>
    <t>20,24</t>
  </si>
  <si>
    <t>0,777</t>
  </si>
  <si>
    <t>23,73</t>
  </si>
  <si>
    <t>23,89</t>
  </si>
  <si>
    <t>14,60</t>
  </si>
  <si>
    <t>0,686</t>
  </si>
  <si>
    <t>24,18</t>
  </si>
  <si>
    <t>14,85</t>
  </si>
  <si>
    <t>24,59</t>
  </si>
  <si>
    <t>15,01</t>
  </si>
  <si>
    <t>24,89</t>
  </si>
  <si>
    <t>15,18</t>
  </si>
  <si>
    <t>25,10</t>
  </si>
  <si>
    <t>15,35</t>
  </si>
  <si>
    <t>0,758</t>
  </si>
  <si>
    <t>25,53</t>
  </si>
  <si>
    <t>0,756</t>
  </si>
  <si>
    <t>25,55</t>
  </si>
  <si>
    <t>0,899</t>
  </si>
  <si>
    <t>25,95</t>
  </si>
  <si>
    <t>15,76</t>
  </si>
  <si>
    <t>0,754</t>
  </si>
  <si>
    <t>26,07</t>
  </si>
  <si>
    <t>0,707</t>
  </si>
  <si>
    <t>26,15</t>
  </si>
  <si>
    <t>15,77</t>
  </si>
  <si>
    <t>0,590</t>
  </si>
  <si>
    <t>0,438</t>
  </si>
  <si>
    <t>0,762</t>
  </si>
  <si>
    <t>26,52</t>
  </si>
  <si>
    <t>15,81</t>
  </si>
  <si>
    <t>0,799</t>
  </si>
  <si>
    <t>0,625</t>
  </si>
  <si>
    <t>0,19</t>
  </si>
  <si>
    <t>0,843</t>
  </si>
  <si>
    <t>0,587</t>
  </si>
  <si>
    <t>0,26</t>
  </si>
  <si>
    <t>0,23</t>
  </si>
  <si>
    <t>0,37</t>
  </si>
  <si>
    <t>0,34</t>
  </si>
  <si>
    <t>0,936</t>
  </si>
  <si>
    <t>1,06</t>
  </si>
  <si>
    <t>1,10</t>
  </si>
  <si>
    <t>1,18</t>
  </si>
  <si>
    <t>1,60</t>
  </si>
  <si>
    <t>1,76</t>
  </si>
  <si>
    <t>2,20</t>
  </si>
  <si>
    <t>2,79</t>
  </si>
  <si>
    <t>0,984</t>
  </si>
  <si>
    <t>3,12</t>
  </si>
  <si>
    <t>3,26</t>
  </si>
  <si>
    <t>3,33</t>
  </si>
  <si>
    <t>3,34</t>
  </si>
  <si>
    <t>0,644</t>
  </si>
  <si>
    <t>2,06</t>
  </si>
  <si>
    <t>3,92</t>
  </si>
  <si>
    <t>0,943</t>
  </si>
  <si>
    <t>4,26</t>
  </si>
  <si>
    <t>4,49</t>
  </si>
  <si>
    <t>5,04</t>
  </si>
  <si>
    <t>2,77</t>
  </si>
  <si>
    <t>5,23</t>
  </si>
  <si>
    <t>2,78</t>
  </si>
  <si>
    <t>5,37</t>
  </si>
  <si>
    <t>2,83</t>
  </si>
  <si>
    <t>0,818</t>
  </si>
  <si>
    <t>5,95</t>
  </si>
  <si>
    <t>2,84</t>
  </si>
  <si>
    <t>3,07</t>
  </si>
  <si>
    <t>6,30</t>
  </si>
  <si>
    <t>6,44</t>
  </si>
  <si>
    <t>6,58</t>
  </si>
  <si>
    <t>0,790</t>
  </si>
  <si>
    <t>6,66</t>
  </si>
  <si>
    <t>0,259</t>
  </si>
  <si>
    <t>6,67</t>
  </si>
  <si>
    <t>7,01</t>
  </si>
  <si>
    <t>7,03</t>
  </si>
  <si>
    <t>7,12</t>
  </si>
  <si>
    <t>7,40</t>
  </si>
  <si>
    <t>7,49</t>
  </si>
  <si>
    <t>3,45</t>
  </si>
  <si>
    <t>7,62</t>
  </si>
  <si>
    <t>3,49</t>
  </si>
  <si>
    <t>7,84</t>
  </si>
  <si>
    <t>3,73</t>
  </si>
  <si>
    <t>7,97</t>
  </si>
  <si>
    <t>8,06</t>
  </si>
  <si>
    <t>4,08</t>
  </si>
  <si>
    <t>8,58</t>
  </si>
  <si>
    <t>4,22</t>
  </si>
  <si>
    <t>4,28</t>
  </si>
  <si>
    <t>4,65</t>
  </si>
  <si>
    <t>0,584</t>
  </si>
  <si>
    <t>9,56</t>
  </si>
  <si>
    <t>4,69</t>
  </si>
  <si>
    <t>0,583</t>
  </si>
  <si>
    <t>9,77</t>
  </si>
  <si>
    <t>5,17</t>
  </si>
  <si>
    <t>10,09</t>
  </si>
  <si>
    <t>5,18</t>
  </si>
  <si>
    <t>10,38</t>
  </si>
  <si>
    <t>10,59</t>
  </si>
  <si>
    <t>5,47</t>
  </si>
  <si>
    <t>10,75</t>
  </si>
  <si>
    <t>5,66</t>
  </si>
  <si>
    <t>11,00</t>
  </si>
  <si>
    <t>5,94</t>
  </si>
  <si>
    <t>11,12</t>
  </si>
  <si>
    <t>11,23</t>
  </si>
  <si>
    <t>11,24</t>
  </si>
  <si>
    <t>11,33</t>
  </si>
  <si>
    <t>11,46</t>
  </si>
  <si>
    <t>11,59</t>
  </si>
  <si>
    <t>11,66</t>
  </si>
  <si>
    <t>11,67</t>
  </si>
  <si>
    <t>11,90</t>
  </si>
  <si>
    <t>12,06</t>
  </si>
  <si>
    <t>0,642</t>
  </si>
  <si>
    <t>12,39</t>
  </si>
  <si>
    <t>12,62</t>
  </si>
  <si>
    <t>12,73</t>
  </si>
  <si>
    <t>12,87</t>
  </si>
  <si>
    <t>12,94</t>
  </si>
  <si>
    <t>12,95</t>
  </si>
  <si>
    <t>0,877</t>
  </si>
  <si>
    <t>13,02</t>
  </si>
  <si>
    <t>13,07</t>
  </si>
  <si>
    <t>13,12</t>
  </si>
  <si>
    <t>13,18</t>
  </si>
  <si>
    <t>13,42</t>
  </si>
  <si>
    <t>13,55</t>
  </si>
  <si>
    <t>13,68</t>
  </si>
  <si>
    <t>13,75</t>
  </si>
  <si>
    <t>14,08</t>
  </si>
  <si>
    <t>14,21</t>
  </si>
  <si>
    <t>14,65</t>
  </si>
  <si>
    <t>14,82</t>
  </si>
  <si>
    <t>15,22</t>
  </si>
  <si>
    <t>15,44</t>
  </si>
  <si>
    <t>15,65</t>
  </si>
  <si>
    <t>16,03</t>
  </si>
  <si>
    <t>16,12</t>
  </si>
  <si>
    <t>16,19</t>
  </si>
  <si>
    <t>16,32</t>
  </si>
  <si>
    <t>16,46</t>
  </si>
  <si>
    <t>16,55</t>
  </si>
  <si>
    <t>16,56</t>
  </si>
  <si>
    <t>16,60</t>
  </si>
  <si>
    <t>16,61</t>
  </si>
  <si>
    <t>16,82</t>
  </si>
  <si>
    <t>17,11</t>
  </si>
  <si>
    <t>17,18</t>
  </si>
  <si>
    <t>151,23</t>
  </si>
  <si>
    <t>17,40</t>
  </si>
  <si>
    <t>17,63</t>
  </si>
  <si>
    <t>17,74</t>
  </si>
  <si>
    <t>18,02</t>
  </si>
  <si>
    <t>18,31</t>
  </si>
  <si>
    <t>18,41</t>
  </si>
  <si>
    <t>18,54</t>
  </si>
  <si>
    <t>18,67</t>
  </si>
  <si>
    <t>18,71</t>
  </si>
  <si>
    <t>18,85</t>
  </si>
  <si>
    <t>19,20</t>
  </si>
  <si>
    <t>19,31</t>
  </si>
  <si>
    <t>19,44</t>
  </si>
  <si>
    <t>0,761</t>
  </si>
  <si>
    <t>0,12</t>
  </si>
  <si>
    <t>0,48</t>
  </si>
  <si>
    <t>1,17</t>
  </si>
  <si>
    <t>0,80</t>
  </si>
  <si>
    <t>0,193</t>
  </si>
  <si>
    <t>1,00</t>
  </si>
  <si>
    <t>1,01</t>
  </si>
  <si>
    <t>1,29</t>
  </si>
  <si>
    <t>1,36</t>
  </si>
  <si>
    <t>1,07</t>
  </si>
  <si>
    <t>1,24</t>
  </si>
  <si>
    <t>1,47</t>
  </si>
  <si>
    <t>1,69</t>
  </si>
  <si>
    <t>2,12</t>
  </si>
  <si>
    <t>1,75</t>
  </si>
  <si>
    <t>2,19</t>
  </si>
  <si>
    <t>2,31</t>
  </si>
  <si>
    <t>1,96</t>
  </si>
  <si>
    <t>2,34</t>
  </si>
  <si>
    <t>2,43</t>
  </si>
  <si>
    <t>2,63</t>
  </si>
  <si>
    <t>2,13</t>
  </si>
  <si>
    <t>2,27</t>
  </si>
  <si>
    <t>2,64</t>
  </si>
  <si>
    <t>0,901</t>
  </si>
  <si>
    <t>2,85</t>
  </si>
  <si>
    <t>2,37</t>
  </si>
  <si>
    <t>2,92</t>
  </si>
  <si>
    <t>2,38</t>
  </si>
  <si>
    <t>2,40</t>
  </si>
  <si>
    <t>0,861</t>
  </si>
  <si>
    <t>3,19</t>
  </si>
  <si>
    <t>2,44</t>
  </si>
  <si>
    <t>0,163</t>
  </si>
  <si>
    <t>0,174</t>
  </si>
  <si>
    <t>2,53</t>
  </si>
  <si>
    <t>2,61</t>
  </si>
  <si>
    <t>0,176</t>
  </si>
  <si>
    <t>2,65</t>
  </si>
  <si>
    <t>2,76</t>
  </si>
  <si>
    <t>2,80</t>
  </si>
  <si>
    <t>0,838</t>
  </si>
  <si>
    <t>3,46</t>
  </si>
  <si>
    <t>3,50</t>
  </si>
  <si>
    <t>2,82</t>
  </si>
  <si>
    <t>3,04</t>
  </si>
  <si>
    <t>3,74</t>
  </si>
  <si>
    <t>3,93</t>
  </si>
  <si>
    <t>3,13</t>
  </si>
  <si>
    <t>3,95</t>
  </si>
  <si>
    <t>3,72</t>
  </si>
  <si>
    <t>4,54</t>
  </si>
  <si>
    <t>3,75</t>
  </si>
  <si>
    <t>3,88</t>
  </si>
  <si>
    <t>4,83</t>
  </si>
  <si>
    <t>4,85</t>
  </si>
  <si>
    <t>3,96</t>
  </si>
  <si>
    <t>4,91</t>
  </si>
  <si>
    <t>3,99</t>
  </si>
  <si>
    <t>5,02</t>
  </si>
  <si>
    <t>5,08</t>
  </si>
  <si>
    <t>4,01</t>
  </si>
  <si>
    <t>4,02</t>
  </si>
  <si>
    <t>5,31</t>
  </si>
  <si>
    <t>5,39</t>
  </si>
  <si>
    <t>4,20</t>
  </si>
  <si>
    <t>4,37</t>
  </si>
  <si>
    <t>4,67</t>
  </si>
  <si>
    <t>6,13</t>
  </si>
  <si>
    <t>4,90</t>
  </si>
  <si>
    <t>5,00</t>
  </si>
  <si>
    <t>5,14</t>
  </si>
  <si>
    <t>6,46</t>
  </si>
  <si>
    <t>5,44</t>
  </si>
  <si>
    <t>5,45</t>
  </si>
  <si>
    <t>6,75</t>
  </si>
  <si>
    <t>6,80</t>
  </si>
  <si>
    <t>5,46</t>
  </si>
  <si>
    <t>5,48</t>
  </si>
  <si>
    <t>5,50</t>
  </si>
  <si>
    <t>5,53</t>
  </si>
  <si>
    <t>7,18</t>
  </si>
  <si>
    <t>5,57</t>
  </si>
  <si>
    <t>7,25</t>
  </si>
  <si>
    <t>0,881</t>
  </si>
  <si>
    <t>5,73</t>
  </si>
  <si>
    <t>5,80</t>
  </si>
  <si>
    <t>7,65</t>
  </si>
  <si>
    <t>7,69</t>
  </si>
  <si>
    <t>8,05</t>
  </si>
  <si>
    <t>0,368</t>
  </si>
  <si>
    <t>8,26</t>
  </si>
  <si>
    <t>6,33</t>
  </si>
  <si>
    <t>8,43</t>
  </si>
  <si>
    <t>0,201</t>
  </si>
  <si>
    <t>0,908</t>
  </si>
  <si>
    <t>8,85</t>
  </si>
  <si>
    <t>8,93</t>
  </si>
  <si>
    <t>9,07</t>
  </si>
  <si>
    <t>0,928</t>
  </si>
  <si>
    <t>9,71</t>
  </si>
  <si>
    <t>7,17</t>
  </si>
  <si>
    <t>9,89</t>
  </si>
  <si>
    <t>10,25</t>
  </si>
  <si>
    <t>0,489</t>
  </si>
  <si>
    <t>0,637</t>
  </si>
  <si>
    <t>7,36</t>
  </si>
  <si>
    <t>7,60</t>
  </si>
  <si>
    <t>10,41</t>
  </si>
  <si>
    <t>10,43</t>
  </si>
  <si>
    <t>7,78</t>
  </si>
  <si>
    <t>11,09</t>
  </si>
  <si>
    <t>11,26</t>
  </si>
  <si>
    <t>8,12</t>
  </si>
  <si>
    <t>0,0</t>
  </si>
  <si>
    <t>0,601</t>
  </si>
  <si>
    <t>0,04</t>
  </si>
  <si>
    <t>0,849</t>
  </si>
  <si>
    <t>0,27</t>
  </si>
  <si>
    <t>0,667</t>
  </si>
  <si>
    <t>0,608</t>
  </si>
  <si>
    <t>0,31</t>
  </si>
  <si>
    <t>0,49</t>
  </si>
  <si>
    <t>0,42</t>
  </si>
  <si>
    <t>0,53</t>
  </si>
  <si>
    <t>0,54</t>
  </si>
  <si>
    <t>0,92</t>
  </si>
  <si>
    <t>1,67</t>
  </si>
  <si>
    <t>1,79</t>
  </si>
  <si>
    <t>1,86</t>
  </si>
  <si>
    <t>1,93</t>
  </si>
  <si>
    <t>2,17</t>
  </si>
  <si>
    <t>2,15</t>
  </si>
  <si>
    <t>2,16</t>
  </si>
  <si>
    <t>2,24</t>
  </si>
  <si>
    <t>2,66</t>
  </si>
  <si>
    <t>2,90</t>
  </si>
  <si>
    <t>2,67</t>
  </si>
  <si>
    <t>2,91</t>
  </si>
  <si>
    <t>3,47</t>
  </si>
  <si>
    <t>3,48</t>
  </si>
  <si>
    <t>3,61</t>
  </si>
  <si>
    <t>3,84</t>
  </si>
  <si>
    <t>3,85</t>
  </si>
  <si>
    <t>3,94</t>
  </si>
  <si>
    <t>4,09</t>
  </si>
  <si>
    <t>4,25</t>
  </si>
  <si>
    <t>4,23</t>
  </si>
  <si>
    <t>4,24</t>
  </si>
  <si>
    <t>0,633</t>
  </si>
  <si>
    <t>4,71</t>
  </si>
  <si>
    <t>4,78</t>
  </si>
  <si>
    <t>0,654</t>
  </si>
  <si>
    <t>5,65</t>
  </si>
  <si>
    <t>5,42</t>
  </si>
  <si>
    <t>5,43</t>
  </si>
  <si>
    <t>0,657</t>
  </si>
  <si>
    <t>0,660</t>
  </si>
  <si>
    <t>0,603</t>
  </si>
  <si>
    <t>0,857</t>
  </si>
  <si>
    <t>0,692</t>
  </si>
  <si>
    <t>6,20</t>
  </si>
  <si>
    <t>0,827</t>
  </si>
  <si>
    <t>6,29</t>
  </si>
  <si>
    <t>6,36</t>
  </si>
  <si>
    <t>0,617</t>
  </si>
  <si>
    <t>6,47</t>
  </si>
  <si>
    <t>6,65</t>
  </si>
  <si>
    <t>6,71</t>
  </si>
  <si>
    <t>6,99</t>
  </si>
  <si>
    <t>7,21</t>
  </si>
  <si>
    <t>0,618</t>
  </si>
  <si>
    <t>7,32</t>
  </si>
  <si>
    <t>7,98</t>
  </si>
  <si>
    <t>7,73</t>
  </si>
  <si>
    <t>7,86</t>
  </si>
  <si>
    <t>0,883</t>
  </si>
  <si>
    <t>7,87</t>
  </si>
  <si>
    <t>7,90</t>
  </si>
  <si>
    <t>8,11</t>
  </si>
  <si>
    <t>0,826</t>
  </si>
  <si>
    <t>8,20</t>
  </si>
  <si>
    <t>8,21</t>
  </si>
  <si>
    <t>8,28</t>
  </si>
  <si>
    <t>8,35</t>
  </si>
  <si>
    <t>8,61</t>
  </si>
  <si>
    <t>8,84</t>
  </si>
  <si>
    <t>8,68</t>
  </si>
  <si>
    <t>8,90</t>
  </si>
  <si>
    <t>9,18</t>
  </si>
  <si>
    <t>9,35</t>
  </si>
  <si>
    <t>0,659</t>
  </si>
  <si>
    <t>9,37</t>
  </si>
  <si>
    <t>9,48</t>
  </si>
  <si>
    <t>9,69</t>
  </si>
  <si>
    <t>9,78</t>
  </si>
  <si>
    <t>9,79</t>
  </si>
  <si>
    <t>9,73</t>
  </si>
  <si>
    <t>9,90</t>
  </si>
  <si>
    <t>9,99</t>
  </si>
  <si>
    <t>10,18</t>
  </si>
  <si>
    <t>0,643</t>
  </si>
  <si>
    <t>10,13</t>
  </si>
  <si>
    <t>10,28</t>
  </si>
  <si>
    <t>10,22</t>
  </si>
  <si>
    <t>10,63</t>
  </si>
  <si>
    <t>10,35</t>
  </si>
  <si>
    <t>10,42</t>
  </si>
  <si>
    <t>10,69</t>
  </si>
  <si>
    <t>10,54</t>
  </si>
  <si>
    <t>10,81</t>
  </si>
  <si>
    <t>10,61</t>
  </si>
  <si>
    <t>11,05</t>
  </si>
  <si>
    <t>11,20</t>
  </si>
  <si>
    <t>0,655</t>
  </si>
  <si>
    <t>11,16</t>
  </si>
  <si>
    <t>11,32</t>
  </si>
  <si>
    <t>11,65</t>
  </si>
  <si>
    <t>11,69</t>
  </si>
  <si>
    <t>11,71</t>
  </si>
  <si>
    <t>11,74</t>
  </si>
  <si>
    <t>11,34</t>
  </si>
  <si>
    <t>11,77</t>
  </si>
  <si>
    <t>11,56</t>
  </si>
  <si>
    <t>11,85</t>
  </si>
  <si>
    <t>11,57</t>
  </si>
  <si>
    <t>11,89</t>
  </si>
  <si>
    <t>0,716</t>
  </si>
  <si>
    <t>0,93</t>
  </si>
  <si>
    <t>0,874</t>
  </si>
  <si>
    <t>0,94</t>
  </si>
  <si>
    <t>0,714</t>
  </si>
  <si>
    <t>0,630</t>
  </si>
  <si>
    <t>2,14</t>
  </si>
  <si>
    <t>1,78</t>
  </si>
  <si>
    <t>1,80</t>
  </si>
  <si>
    <t>2,88</t>
  </si>
  <si>
    <t>4,07</t>
  </si>
  <si>
    <t>4,15</t>
  </si>
  <si>
    <t>3,08</t>
  </si>
  <si>
    <t>0,781</t>
  </si>
  <si>
    <t>4,41</t>
  </si>
  <si>
    <t>4,82</t>
  </si>
  <si>
    <t>4,92</t>
  </si>
  <si>
    <t>5,06</t>
  </si>
  <si>
    <t>0,919</t>
  </si>
  <si>
    <t>3,77</t>
  </si>
  <si>
    <t>5,64</t>
  </si>
  <si>
    <t>3,97</t>
  </si>
  <si>
    <t>0,689</t>
  </si>
  <si>
    <t>4,42</t>
  </si>
  <si>
    <t>4,44</t>
  </si>
  <si>
    <t>0,909</t>
  </si>
  <si>
    <t>5,09</t>
  </si>
  <si>
    <t>6,77</t>
  </si>
  <si>
    <t>6,78</t>
  </si>
  <si>
    <t>5,32</t>
  </si>
  <si>
    <t>7,54</t>
  </si>
  <si>
    <t>7,72</t>
  </si>
  <si>
    <t>7,99</t>
  </si>
  <si>
    <t>0,699</t>
  </si>
  <si>
    <t>0,599</t>
  </si>
  <si>
    <t>8,34</t>
  </si>
  <si>
    <t>8,80</t>
  </si>
  <si>
    <t>6,85</t>
  </si>
  <si>
    <t>7,57</t>
  </si>
  <si>
    <t>9,14</t>
  </si>
  <si>
    <t>9,41</t>
  </si>
  <si>
    <t>7,58</t>
  </si>
  <si>
    <t>0,662</t>
  </si>
  <si>
    <t>0,592</t>
  </si>
  <si>
    <t>7,81</t>
  </si>
  <si>
    <t>9,94</t>
  </si>
  <si>
    <t>7,82</t>
  </si>
  <si>
    <t>10,05</t>
  </si>
  <si>
    <t>10,23</t>
  </si>
  <si>
    <t>8,24</t>
  </si>
  <si>
    <t>10,78</t>
  </si>
  <si>
    <t>11,13</t>
  </si>
  <si>
    <t>8,72</t>
  </si>
  <si>
    <t>11,43</t>
  </si>
  <si>
    <t>11,61</t>
  </si>
  <si>
    <t>9,11</t>
  </si>
  <si>
    <t>12,29</t>
  </si>
  <si>
    <t>12,47</t>
  </si>
  <si>
    <t>12,55</t>
  </si>
  <si>
    <t>12,79</t>
  </si>
  <si>
    <t>12,90</t>
  </si>
  <si>
    <t>12,97</t>
  </si>
  <si>
    <t>10,15</t>
  </si>
  <si>
    <t>0,684</t>
  </si>
  <si>
    <t>13,31</t>
  </si>
  <si>
    <t>13,43</t>
  </si>
  <si>
    <t>0,628</t>
  </si>
  <si>
    <t>13,78</t>
  </si>
  <si>
    <t>10,98</t>
  </si>
  <si>
    <t>10,99</t>
  </si>
  <si>
    <t>13,79</t>
  </si>
  <si>
    <t>11,18</t>
  </si>
  <si>
    <t>14,30</t>
  </si>
  <si>
    <t>14,64</t>
  </si>
  <si>
    <t>11,83</t>
  </si>
  <si>
    <t>20,21</t>
  </si>
  <si>
    <t>0,829</t>
  </si>
  <si>
    <t>14,87</t>
  </si>
  <si>
    <t>15,10</t>
  </si>
  <si>
    <t>15,36</t>
  </si>
  <si>
    <t>15,46</t>
  </si>
  <si>
    <t>0,10</t>
  </si>
  <si>
    <t>0,11</t>
  </si>
  <si>
    <t>0,21</t>
  </si>
  <si>
    <t>0,672</t>
  </si>
  <si>
    <t>0,670</t>
  </si>
  <si>
    <t>0,89</t>
  </si>
  <si>
    <t>0,766</t>
  </si>
  <si>
    <t>1,23</t>
  </si>
  <si>
    <t>1,41</t>
  </si>
  <si>
    <t>0,748</t>
  </si>
  <si>
    <t>0,641</t>
  </si>
  <si>
    <t>2,86</t>
  </si>
  <si>
    <t>3,02</t>
  </si>
  <si>
    <t>3,81</t>
  </si>
  <si>
    <t>4,29</t>
  </si>
  <si>
    <t>4,77</t>
  </si>
  <si>
    <t>5,10</t>
  </si>
  <si>
    <t>5,11</t>
  </si>
  <si>
    <t>6,34</t>
  </si>
  <si>
    <t>6,45</t>
  </si>
  <si>
    <t>6,86</t>
  </si>
  <si>
    <t>7,06</t>
  </si>
  <si>
    <t>7,34</t>
  </si>
  <si>
    <t>8,09</t>
  </si>
  <si>
    <t>8,65</t>
  </si>
  <si>
    <t>9,24</t>
  </si>
  <si>
    <t>9,29</t>
  </si>
  <si>
    <t>9,34</t>
  </si>
  <si>
    <t>9,83</t>
  </si>
  <si>
    <t>10,12</t>
  </si>
  <si>
    <t>10,19</t>
  </si>
  <si>
    <t>0,24</t>
  </si>
  <si>
    <t>0,38</t>
  </si>
  <si>
    <t>0,769</t>
  </si>
  <si>
    <t>0,52</t>
  </si>
  <si>
    <t>0,896</t>
  </si>
  <si>
    <t>1,44</t>
  </si>
  <si>
    <t>1,82</t>
  </si>
  <si>
    <t>0,1</t>
  </si>
  <si>
    <t>0,802</t>
  </si>
  <si>
    <t>1,94</t>
  </si>
  <si>
    <t>0,750</t>
  </si>
  <si>
    <t>2,05</t>
  </si>
  <si>
    <t>0,188</t>
  </si>
  <si>
    <t>2,11</t>
  </si>
  <si>
    <t>0,166</t>
  </si>
  <si>
    <t>2,50</t>
  </si>
  <si>
    <t>4,61</t>
  </si>
  <si>
    <t>0,622</t>
  </si>
  <si>
    <t>5,05</t>
  </si>
  <si>
    <t>6,28</t>
  </si>
  <si>
    <t>6,32</t>
  </si>
  <si>
    <t>6,81</t>
  </si>
  <si>
    <t>6,95</t>
  </si>
  <si>
    <t>0,663</t>
  </si>
  <si>
    <t>0,650</t>
  </si>
  <si>
    <t>8,19</t>
  </si>
  <si>
    <t>8,23</t>
  </si>
  <si>
    <t>8,54</t>
  </si>
  <si>
    <t>8,81</t>
  </si>
  <si>
    <t>9,36</t>
  </si>
  <si>
    <t>9,76</t>
  </si>
  <si>
    <t>10,01</t>
  </si>
  <si>
    <t>0,747</t>
  </si>
  <si>
    <t>0,32</t>
  </si>
  <si>
    <t>1,32</t>
  </si>
  <si>
    <t>1,37</t>
  </si>
  <si>
    <t>1,68</t>
  </si>
  <si>
    <t>1,77</t>
  </si>
  <si>
    <t>2,41</t>
  </si>
  <si>
    <t>3,43</t>
  </si>
  <si>
    <t>4,32</t>
  </si>
  <si>
    <t>4,66</t>
  </si>
  <si>
    <t>5,60</t>
  </si>
  <si>
    <t>5,61</t>
  </si>
  <si>
    <t>20,14</t>
  </si>
  <si>
    <t>0,677</t>
  </si>
  <si>
    <t>7,07</t>
  </si>
  <si>
    <t>7,38</t>
  </si>
  <si>
    <t>7,45</t>
  </si>
  <si>
    <t>0,865</t>
  </si>
  <si>
    <t>8,30</t>
  </si>
  <si>
    <t>8,86</t>
  </si>
  <si>
    <t>9,55</t>
  </si>
  <si>
    <t>9,81</t>
  </si>
  <si>
    <t>10,00</t>
  </si>
  <si>
    <t>10,29</t>
  </si>
  <si>
    <t>10,97</t>
  </si>
  <si>
    <t>11,14</t>
  </si>
  <si>
    <t>12,46</t>
  </si>
  <si>
    <t>12,54</t>
  </si>
  <si>
    <t>0,743</t>
  </si>
  <si>
    <t>1,54</t>
  </si>
  <si>
    <t>1,58</t>
  </si>
  <si>
    <t>0,180</t>
  </si>
  <si>
    <t>1,61</t>
  </si>
  <si>
    <t>1,87</t>
  </si>
  <si>
    <t>1,34</t>
  </si>
  <si>
    <t>2,28</t>
  </si>
  <si>
    <t>3,18</t>
  </si>
  <si>
    <t>2,69</t>
  </si>
  <si>
    <t>3,70</t>
  </si>
  <si>
    <t>3,01</t>
  </si>
  <si>
    <t>3,83</t>
  </si>
  <si>
    <t>4,03</t>
  </si>
  <si>
    <t>3,90</t>
  </si>
  <si>
    <t>4,68</t>
  </si>
  <si>
    <t>5,15</t>
  </si>
  <si>
    <t>5,34</t>
  </si>
  <si>
    <t>4,43</t>
  </si>
  <si>
    <t>5,91</t>
  </si>
  <si>
    <t>6,06</t>
  </si>
  <si>
    <t>0,149</t>
  </si>
  <si>
    <t>0,161</t>
  </si>
  <si>
    <t>6,69</t>
  </si>
  <si>
    <t>6,70</t>
  </si>
  <si>
    <t>6,94</t>
  </si>
  <si>
    <t>7,59</t>
  </si>
  <si>
    <t>6,57</t>
  </si>
  <si>
    <t>7,04</t>
  </si>
  <si>
    <t>8,38</t>
  </si>
  <si>
    <t>7,76</t>
  </si>
  <si>
    <t>8,63</t>
  </si>
  <si>
    <t>9,03</t>
  </si>
  <si>
    <t>9,21</t>
  </si>
  <si>
    <t>9,27</t>
  </si>
  <si>
    <t>Day</t>
  </si>
  <si>
    <t>Night</t>
  </si>
  <si>
    <t>Total</t>
  </si>
  <si>
    <t>Ct Sham</t>
  </si>
  <si>
    <t>cKO OVX</t>
  </si>
  <si>
    <t>Average</t>
  </si>
  <si>
    <t>SEM</t>
  </si>
  <si>
    <t>t-test</t>
  </si>
  <si>
    <t>Ct OVX</t>
  </si>
  <si>
    <t>BW CORRECTED</t>
  </si>
  <si>
    <t>BW</t>
  </si>
  <si>
    <t>Day BW Corrected</t>
  </si>
  <si>
    <t>Night BW Corrected</t>
  </si>
  <si>
    <t>Total BW Corrected</t>
  </si>
  <si>
    <t>cKO Sham</t>
  </si>
  <si>
    <t>FAT CORRECTED</t>
  </si>
  <si>
    <t>Fat</t>
  </si>
  <si>
    <t>Day Fat Corrected</t>
  </si>
  <si>
    <t>Night Fat Corrected</t>
  </si>
  <si>
    <t>Total Fat Corrected</t>
  </si>
  <si>
    <t>Cko Sham</t>
  </si>
  <si>
    <t>Sample</t>
  </si>
  <si>
    <t>Lean</t>
  </si>
  <si>
    <t>Free Fluid</t>
  </si>
  <si>
    <t>m479</t>
  </si>
  <si>
    <t>m484</t>
  </si>
  <si>
    <t>m498</t>
  </si>
  <si>
    <t>m494</t>
  </si>
  <si>
    <t>Ct</t>
  </si>
  <si>
    <t>Cko</t>
  </si>
  <si>
    <t>m497</t>
  </si>
  <si>
    <t>m500</t>
  </si>
  <si>
    <t>26</t>
  </si>
  <si>
    <t>m486</t>
  </si>
  <si>
    <t>m495</t>
  </si>
  <si>
    <t>m499</t>
  </si>
  <si>
    <t>m496</t>
  </si>
  <si>
    <t>m478</t>
  </si>
  <si>
    <t>m485</t>
  </si>
  <si>
    <t>cKO</t>
  </si>
  <si>
    <t>Sham</t>
  </si>
  <si>
    <t>Gen</t>
  </si>
  <si>
    <t>EE</t>
  </si>
  <si>
    <t>OVX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</si>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</sst>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3">
    <xf numFmtId="0" fontId="0" fillId="0" borderId="0" xfId="0"/>
    <xf numFmtId="14" fontId="0" fillId="0" borderId="0" xfId="0" applyNumberFormat="1"/>
    <xf numFmtId="20" fontId="0" fillId="0" borderId="0" xfId="0" applyNumberFormat="1"/>
    <xf numFmtId="3" fontId="0" fillId="0" borderId="0" xfId="0" applyNumberFormat="1"/>
    <xf numFmtId="14" fontId="16" fillId="0" borderId="0" xfId="0" applyNumberFormat="1" applyFont="1"/>
    <xf numFmtId="20" fontId="16" fillId="0" borderId="0" xfId="0" applyNumberFormat="1" applyFont="1"/>
    <xf numFmtId="0" fontId="16" fillId="0" borderId="0" xfId="0" applyFont="1"/>
    <xf numFmtId="3" fontId="16" fillId="0" borderId="0" xfId="0" applyNumberFormat="1" applyFont="1"/>
    <xf numFmtId="0" fontId="18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0" fillId="0" borderId="13" xfId="0" applyBorder="1"/>
    <xf numFmtId="0" fontId="16" fillId="0" borderId="13" xfId="0" applyFont="1" applyBorder="1"/>
    <xf numFmtId="0" fontId="0" fillId="34" borderId="0" xfId="0" applyFill="1"/>
    <xf numFmtId="49" fontId="0" fillId="0" borderId="0" xfId="0" applyNumberFormat="1"/>
    <xf numFmtId="49" fontId="0" fillId="0" borderId="13" xfId="0" applyNumberFormat="1" applyBorder="1"/>
    <xf numFmtId="49" fontId="0" fillId="0" borderId="0" xfId="0" applyNumberFormat="1" applyAlignment="1">
      <alignment horizontal="center"/>
    </xf>
    <xf numFmtId="14" fontId="14" fillId="0" borderId="0" xfId="0" applyNumberFormat="1" applyFont="1"/>
    <xf numFmtId="20" fontId="14" fillId="0" borderId="0" xfId="0" applyNumberFormat="1" applyFont="1"/>
    <xf numFmtId="0" fontId="14" fillId="0" borderId="0" xfId="0" applyFont="1"/>
    <xf numFmtId="2" fontId="0" fillId="0" borderId="0" xfId="0" applyNumberFormat="1"/>
    <xf numFmtId="2" fontId="16" fillId="0" borderId="0" xfId="0" applyNumberFormat="1" applyFont="1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14" fontId="20" fillId="0" borderId="0" xfId="0" applyNumberFormat="1" applyFont="1"/>
    <xf numFmtId="20" fontId="20" fillId="0" borderId="0" xfId="0" applyNumberFormat="1" applyFont="1"/>
    <xf numFmtId="0" fontId="20" fillId="0" borderId="0" xfId="0" applyFont="1"/>
    <xf numFmtId="0" fontId="20" fillId="0" borderId="0" xfId="0" applyFont="1" applyAlignment="1">
      <alignment vertical="center"/>
    </xf>
    <xf numFmtId="0" fontId="20" fillId="0" borderId="0" xfId="0" applyFont="1" applyAlignment="1">
      <alignment horizontal="right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14" fillId="0" borderId="0" xfId="0" applyFont="1" applyAlignment="1">
      <alignment vertical="center"/>
    </xf>
    <xf numFmtId="0" fontId="18" fillId="0" borderId="0" xfId="0" applyFont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0" fillId="33" borderId="0" xfId="0" applyFill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0" fontId="0" fillId="35" borderId="0" xfId="0" applyFill="1"/>
    <xf numFmtId="0" fontId="18" fillId="35" borderId="0" xfId="0" applyFont="1" applyFill="1" applyAlignment="1">
      <alignment horizontal="right" vertical="center"/>
    </xf>
    <xf numFmtId="0" fontId="0" fillId="35" borderId="0" xfId="0" applyFill="1" applyAlignment="1">
      <alignment vertical="center"/>
    </xf>
    <xf numFmtId="0" fontId="19" fillId="35" borderId="0" xfId="0" applyFont="1" applyFill="1" applyAlignment="1">
      <alignment horizontal="right" vertical="center"/>
    </xf>
    <xf numFmtId="3" fontId="16" fillId="35" borderId="0" xfId="0" applyNumberFormat="1" applyFont="1" applyFill="1"/>
    <xf numFmtId="0" fontId="16" fillId="35" borderId="0" xfId="0" applyFont="1" applyFill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Fill="1" applyBorder="1"/>
    <xf numFmtId="0" fontId="20" fillId="0" borderId="0" xfId="0" applyFont="1" applyAlignment="1">
      <alignment vertical="center"/>
    </xf>
    <xf numFmtId="0" fontId="20" fillId="0" borderId="0" xfId="0" applyFont="1" applyAlignment="1">
      <alignment horizontal="right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98"/>
  <sheetViews>
    <sheetView workbookViewId="0">
      <selection activeCell="F21" sqref="F21"/>
    </sheetView>
  </sheetViews>
  <sheetFormatPr baseColWidth="10" defaultColWidth="11.3828125" defaultRowHeight="14.6" x14ac:dyDescent="0.4"/>
  <sheetData>
    <row r="1" spans="1:2" x14ac:dyDescent="0.4">
      <c r="A1" t="s">
        <v>0</v>
      </c>
    </row>
    <row r="2" spans="1:2" x14ac:dyDescent="0.4">
      <c r="A2" t="s">
        <v>1</v>
      </c>
    </row>
    <row r="3" spans="1:2" x14ac:dyDescent="0.4">
      <c r="A3" t="s">
        <v>2</v>
      </c>
    </row>
    <row r="4" spans="1:2" x14ac:dyDescent="0.4">
      <c r="A4" t="s">
        <v>3</v>
      </c>
      <c r="B4" t="s">
        <v>4</v>
      </c>
    </row>
    <row r="5" spans="1:2" x14ac:dyDescent="0.4">
      <c r="A5" t="s">
        <v>5</v>
      </c>
      <c r="B5" t="s">
        <v>6</v>
      </c>
    </row>
    <row r="6" spans="1:2" x14ac:dyDescent="0.4">
      <c r="A6" t="s">
        <v>7</v>
      </c>
      <c r="B6" t="s">
        <v>8</v>
      </c>
    </row>
    <row r="7" spans="1:2" x14ac:dyDescent="0.4">
      <c r="A7" t="s">
        <v>9</v>
      </c>
      <c r="B7" t="s">
        <v>10</v>
      </c>
    </row>
    <row r="8" spans="1:2" x14ac:dyDescent="0.4">
      <c r="A8" t="s">
        <v>11</v>
      </c>
      <c r="B8" t="s">
        <v>12</v>
      </c>
    </row>
    <row r="9" spans="1:2" x14ac:dyDescent="0.4">
      <c r="A9" t="s">
        <v>13</v>
      </c>
      <c r="B9" t="s">
        <v>14</v>
      </c>
    </row>
    <row r="10" spans="1:2" x14ac:dyDescent="0.4">
      <c r="A10" t="s">
        <v>15</v>
      </c>
      <c r="B10" t="s">
        <v>16</v>
      </c>
    </row>
    <row r="11" spans="1:2" x14ac:dyDescent="0.4">
      <c r="A11" t="s">
        <v>17</v>
      </c>
      <c r="B11" t="s">
        <v>18</v>
      </c>
    </row>
    <row r="12" spans="1:2" x14ac:dyDescent="0.4">
      <c r="A12" t="s">
        <v>19</v>
      </c>
      <c r="B12" t="s">
        <v>20</v>
      </c>
    </row>
    <row r="13" spans="1:2" x14ac:dyDescent="0.4">
      <c r="A13" t="s">
        <v>21</v>
      </c>
      <c r="B13" t="s">
        <v>20</v>
      </c>
    </row>
    <row r="14" spans="1:2" x14ac:dyDescent="0.4">
      <c r="A14" t="s">
        <v>22</v>
      </c>
      <c r="B14" t="s">
        <v>23</v>
      </c>
    </row>
    <row r="15" spans="1:2" x14ac:dyDescent="0.4">
      <c r="A15" t="s">
        <v>24</v>
      </c>
      <c r="B15" t="s">
        <v>25</v>
      </c>
    </row>
    <row r="17" spans="1:18" x14ac:dyDescent="0.4">
      <c r="A17" t="s">
        <v>26</v>
      </c>
    </row>
    <row r="18" spans="1:18" x14ac:dyDescent="0.4">
      <c r="A18" t="s">
        <v>27</v>
      </c>
    </row>
    <row r="19" spans="1:18" x14ac:dyDescent="0.4">
      <c r="A19" t="s">
        <v>28</v>
      </c>
      <c r="B19" t="s">
        <v>29</v>
      </c>
      <c r="C19" t="s">
        <v>30</v>
      </c>
      <c r="D19" t="s">
        <v>31</v>
      </c>
      <c r="E19" t="s">
        <v>32</v>
      </c>
      <c r="F19" t="s">
        <v>33</v>
      </c>
      <c r="G19" t="s">
        <v>34</v>
      </c>
      <c r="H19" t="s">
        <v>35</v>
      </c>
      <c r="I19" t="s">
        <v>36</v>
      </c>
      <c r="J19" t="s">
        <v>37</v>
      </c>
      <c r="K19" t="s">
        <v>38</v>
      </c>
      <c r="L19" t="s">
        <v>39</v>
      </c>
      <c r="M19" t="s">
        <v>40</v>
      </c>
      <c r="N19" t="s">
        <v>41</v>
      </c>
      <c r="O19" t="s">
        <v>42</v>
      </c>
      <c r="P19" t="s">
        <v>43</v>
      </c>
      <c r="Q19" t="s">
        <v>44</v>
      </c>
      <c r="R19" t="s">
        <v>45</v>
      </c>
    </row>
    <row r="20" spans="1:18" x14ac:dyDescent="0.4">
      <c r="A20" t="s">
        <v>46</v>
      </c>
      <c r="B20" t="s">
        <v>29</v>
      </c>
      <c r="C20" t="s">
        <v>47</v>
      </c>
      <c r="D20" t="s">
        <v>48</v>
      </c>
      <c r="E20" t="s">
        <v>32</v>
      </c>
      <c r="F20" t="s">
        <v>33</v>
      </c>
      <c r="G20" t="s">
        <v>49</v>
      </c>
      <c r="H20" t="s">
        <v>50</v>
      </c>
      <c r="I20" t="s">
        <v>51</v>
      </c>
      <c r="J20" t="s">
        <v>52</v>
      </c>
      <c r="K20" t="s">
        <v>53</v>
      </c>
      <c r="L20" t="s">
        <v>54</v>
      </c>
      <c r="M20" t="s">
        <v>55</v>
      </c>
      <c r="N20" t="s">
        <v>56</v>
      </c>
      <c r="O20" t="s">
        <v>57</v>
      </c>
      <c r="P20" t="s">
        <v>43</v>
      </c>
      <c r="Q20" t="s">
        <v>44</v>
      </c>
      <c r="R20" t="s">
        <v>45</v>
      </c>
    </row>
    <row r="21" spans="1:18" x14ac:dyDescent="0.4">
      <c r="A21" t="s">
        <v>58</v>
      </c>
      <c r="B21" t="s">
        <v>29</v>
      </c>
      <c r="C21" t="s">
        <v>47</v>
      </c>
      <c r="D21" t="s">
        <v>59</v>
      </c>
      <c r="E21" t="s">
        <v>32</v>
      </c>
      <c r="F21" t="s">
        <v>33</v>
      </c>
      <c r="G21" t="s">
        <v>60</v>
      </c>
      <c r="H21" t="s">
        <v>61</v>
      </c>
      <c r="I21" t="s">
        <v>62</v>
      </c>
      <c r="J21" t="s">
        <v>63</v>
      </c>
      <c r="K21" t="s">
        <v>64</v>
      </c>
      <c r="L21" t="s">
        <v>65</v>
      </c>
      <c r="M21" t="s">
        <v>66</v>
      </c>
      <c r="N21" t="s">
        <v>67</v>
      </c>
      <c r="O21" t="s">
        <v>68</v>
      </c>
      <c r="P21" t="s">
        <v>43</v>
      </c>
      <c r="Q21" t="s">
        <v>69</v>
      </c>
      <c r="R21" t="s">
        <v>45</v>
      </c>
    </row>
    <row r="22" spans="1:18" x14ac:dyDescent="0.4">
      <c r="A22" t="s">
        <v>70</v>
      </c>
      <c r="B22" t="s">
        <v>29</v>
      </c>
      <c r="C22" t="s">
        <v>47</v>
      </c>
      <c r="D22" t="s">
        <v>71</v>
      </c>
      <c r="E22" t="s">
        <v>32</v>
      </c>
      <c r="F22" t="s">
        <v>72</v>
      </c>
      <c r="G22" t="s">
        <v>60</v>
      </c>
      <c r="H22" t="s">
        <v>73</v>
      </c>
      <c r="I22" t="s">
        <v>74</v>
      </c>
      <c r="J22" t="s">
        <v>75</v>
      </c>
      <c r="K22" t="s">
        <v>76</v>
      </c>
      <c r="L22" t="s">
        <v>77</v>
      </c>
      <c r="M22" t="s">
        <v>78</v>
      </c>
      <c r="N22" t="s">
        <v>79</v>
      </c>
      <c r="O22" t="s">
        <v>80</v>
      </c>
      <c r="P22" t="s">
        <v>43</v>
      </c>
      <c r="Q22" t="s">
        <v>81</v>
      </c>
      <c r="R22" t="s">
        <v>45</v>
      </c>
    </row>
    <row r="23" spans="1:18" x14ac:dyDescent="0.4">
      <c r="A23" t="s">
        <v>82</v>
      </c>
      <c r="B23" t="s">
        <v>29</v>
      </c>
      <c r="C23" t="s">
        <v>47</v>
      </c>
      <c r="D23" t="s">
        <v>71</v>
      </c>
      <c r="E23" t="s">
        <v>32</v>
      </c>
      <c r="F23" t="s">
        <v>72</v>
      </c>
      <c r="G23" t="s">
        <v>83</v>
      </c>
      <c r="H23" t="s">
        <v>84</v>
      </c>
      <c r="I23" t="s">
        <v>85</v>
      </c>
      <c r="J23" t="s">
        <v>86</v>
      </c>
      <c r="K23" t="s">
        <v>87</v>
      </c>
      <c r="L23" t="s">
        <v>88</v>
      </c>
      <c r="M23" t="s">
        <v>89</v>
      </c>
      <c r="N23" t="s">
        <v>90</v>
      </c>
      <c r="O23" t="s">
        <v>91</v>
      </c>
      <c r="P23" t="s">
        <v>43</v>
      </c>
      <c r="Q23" t="s">
        <v>80</v>
      </c>
      <c r="R23" t="s">
        <v>45</v>
      </c>
    </row>
    <row r="24" spans="1:18" x14ac:dyDescent="0.4">
      <c r="A24" t="s">
        <v>92</v>
      </c>
      <c r="B24" t="s">
        <v>29</v>
      </c>
      <c r="C24" t="s">
        <v>47</v>
      </c>
      <c r="D24" t="s">
        <v>71</v>
      </c>
      <c r="E24" t="s">
        <v>32</v>
      </c>
      <c r="F24" t="s">
        <v>33</v>
      </c>
      <c r="G24" t="s">
        <v>49</v>
      </c>
      <c r="H24" t="s">
        <v>93</v>
      </c>
      <c r="I24" t="s">
        <v>94</v>
      </c>
      <c r="J24" t="s">
        <v>95</v>
      </c>
      <c r="K24" t="s">
        <v>96</v>
      </c>
      <c r="L24" t="s">
        <v>97</v>
      </c>
      <c r="M24" t="s">
        <v>98</v>
      </c>
      <c r="N24" t="s">
        <v>99</v>
      </c>
      <c r="O24" t="s">
        <v>100</v>
      </c>
      <c r="P24" t="s">
        <v>43</v>
      </c>
      <c r="Q24" t="s">
        <v>101</v>
      </c>
      <c r="R24" t="s">
        <v>45</v>
      </c>
    </row>
    <row r="25" spans="1:18" x14ac:dyDescent="0.4">
      <c r="A25" t="s">
        <v>102</v>
      </c>
      <c r="B25" t="s">
        <v>29</v>
      </c>
      <c r="C25" t="s">
        <v>47</v>
      </c>
      <c r="D25" t="s">
        <v>71</v>
      </c>
      <c r="E25" t="s">
        <v>32</v>
      </c>
      <c r="F25" t="s">
        <v>33</v>
      </c>
      <c r="G25" t="s">
        <v>103</v>
      </c>
      <c r="H25" t="s">
        <v>85</v>
      </c>
      <c r="I25" t="s">
        <v>104</v>
      </c>
      <c r="J25" t="s">
        <v>105</v>
      </c>
      <c r="K25" t="s">
        <v>106</v>
      </c>
      <c r="L25" t="s">
        <v>107</v>
      </c>
      <c r="M25" t="s">
        <v>108</v>
      </c>
      <c r="N25" t="s">
        <v>109</v>
      </c>
      <c r="O25" t="s">
        <v>110</v>
      </c>
      <c r="P25" t="s">
        <v>43</v>
      </c>
      <c r="Q25" t="s">
        <v>111</v>
      </c>
      <c r="R25" t="s">
        <v>45</v>
      </c>
    </row>
    <row r="26" spans="1:18" x14ac:dyDescent="0.4">
      <c r="A26" t="s">
        <v>112</v>
      </c>
      <c r="B26" t="s">
        <v>29</v>
      </c>
      <c r="C26" t="s">
        <v>47</v>
      </c>
      <c r="D26" t="s">
        <v>71</v>
      </c>
      <c r="E26" t="s">
        <v>32</v>
      </c>
      <c r="F26" t="s">
        <v>33</v>
      </c>
      <c r="G26" t="s">
        <v>103</v>
      </c>
      <c r="H26" t="s">
        <v>113</v>
      </c>
      <c r="I26" t="s">
        <v>50</v>
      </c>
      <c r="J26" t="s">
        <v>114</v>
      </c>
      <c r="K26" t="s">
        <v>115</v>
      </c>
      <c r="L26" t="s">
        <v>116</v>
      </c>
      <c r="M26" t="s">
        <v>117</v>
      </c>
      <c r="N26" t="s">
        <v>118</v>
      </c>
      <c r="O26" t="s">
        <v>119</v>
      </c>
      <c r="P26" t="s">
        <v>43</v>
      </c>
      <c r="Q26" t="s">
        <v>120</v>
      </c>
      <c r="R26" t="s">
        <v>45</v>
      </c>
    </row>
    <row r="27" spans="1:18" x14ac:dyDescent="0.4">
      <c r="A27" t="s">
        <v>121</v>
      </c>
      <c r="B27" t="s">
        <v>29</v>
      </c>
      <c r="C27" t="s">
        <v>47</v>
      </c>
      <c r="D27" t="s">
        <v>71</v>
      </c>
      <c r="E27" t="s">
        <v>32</v>
      </c>
      <c r="F27" t="s">
        <v>33</v>
      </c>
      <c r="G27" t="s">
        <v>111</v>
      </c>
      <c r="H27" t="s">
        <v>40</v>
      </c>
      <c r="I27" t="s">
        <v>122</v>
      </c>
      <c r="J27" t="s">
        <v>123</v>
      </c>
      <c r="K27" t="s">
        <v>124</v>
      </c>
      <c r="L27" t="s">
        <v>125</v>
      </c>
      <c r="M27" t="s">
        <v>126</v>
      </c>
      <c r="N27" t="s">
        <v>127</v>
      </c>
      <c r="O27" t="s">
        <v>119</v>
      </c>
      <c r="P27" t="s">
        <v>43</v>
      </c>
      <c r="Q27" t="s">
        <v>120</v>
      </c>
      <c r="R27" t="s">
        <v>45</v>
      </c>
    </row>
    <row r="28" spans="1:18" x14ac:dyDescent="0.4">
      <c r="A28" t="s">
        <v>128</v>
      </c>
      <c r="B28" t="s">
        <v>29</v>
      </c>
      <c r="C28" t="s">
        <v>129</v>
      </c>
      <c r="D28" t="s">
        <v>71</v>
      </c>
      <c r="E28" t="s">
        <v>32</v>
      </c>
      <c r="F28" t="s">
        <v>33</v>
      </c>
      <c r="G28" t="s">
        <v>130</v>
      </c>
      <c r="H28" t="s">
        <v>131</v>
      </c>
      <c r="I28" t="s">
        <v>132</v>
      </c>
      <c r="J28" t="s">
        <v>133</v>
      </c>
      <c r="K28" t="s">
        <v>134</v>
      </c>
      <c r="L28" t="s">
        <v>135</v>
      </c>
      <c r="M28" t="s">
        <v>136</v>
      </c>
      <c r="N28" t="s">
        <v>137</v>
      </c>
      <c r="O28" t="s">
        <v>138</v>
      </c>
      <c r="P28" t="s">
        <v>43</v>
      </c>
      <c r="Q28" t="s">
        <v>139</v>
      </c>
      <c r="R28" t="s">
        <v>45</v>
      </c>
    </row>
    <row r="29" spans="1:18" x14ac:dyDescent="0.4">
      <c r="A29" t="s">
        <v>140</v>
      </c>
      <c r="B29" t="s">
        <v>29</v>
      </c>
      <c r="C29" t="s">
        <v>129</v>
      </c>
      <c r="D29" t="s">
        <v>71</v>
      </c>
      <c r="E29" t="s">
        <v>32</v>
      </c>
      <c r="F29" t="s">
        <v>33</v>
      </c>
      <c r="G29" t="s">
        <v>103</v>
      </c>
      <c r="H29" t="s">
        <v>141</v>
      </c>
      <c r="I29" t="s">
        <v>104</v>
      </c>
      <c r="J29" t="s">
        <v>142</v>
      </c>
      <c r="K29" t="s">
        <v>143</v>
      </c>
      <c r="L29" t="s">
        <v>144</v>
      </c>
      <c r="M29" t="s">
        <v>145</v>
      </c>
      <c r="N29" t="s">
        <v>146</v>
      </c>
      <c r="O29" t="s">
        <v>147</v>
      </c>
      <c r="P29" t="s">
        <v>43</v>
      </c>
      <c r="Q29" t="s">
        <v>148</v>
      </c>
      <c r="R29" t="s">
        <v>45</v>
      </c>
    </row>
    <row r="30" spans="1:18" x14ac:dyDescent="0.4">
      <c r="A30" t="s">
        <v>149</v>
      </c>
      <c r="B30" t="s">
        <v>29</v>
      </c>
      <c r="C30" t="s">
        <v>47</v>
      </c>
      <c r="D30" t="s">
        <v>71</v>
      </c>
      <c r="E30" t="s">
        <v>32</v>
      </c>
      <c r="F30" t="s">
        <v>33</v>
      </c>
      <c r="G30" t="s">
        <v>130</v>
      </c>
      <c r="H30" t="s">
        <v>150</v>
      </c>
      <c r="I30" t="s">
        <v>151</v>
      </c>
      <c r="J30" t="s">
        <v>152</v>
      </c>
      <c r="K30" t="s">
        <v>153</v>
      </c>
      <c r="L30" t="s">
        <v>154</v>
      </c>
      <c r="M30" t="s">
        <v>155</v>
      </c>
      <c r="N30" t="s">
        <v>156</v>
      </c>
      <c r="O30" t="s">
        <v>157</v>
      </c>
      <c r="P30" t="s">
        <v>43</v>
      </c>
      <c r="Q30" t="s">
        <v>47</v>
      </c>
      <c r="R30" t="s">
        <v>45</v>
      </c>
    </row>
    <row r="31" spans="1:18" x14ac:dyDescent="0.4">
      <c r="A31" t="s">
        <v>158</v>
      </c>
      <c r="B31" t="s">
        <v>29</v>
      </c>
      <c r="C31" t="s">
        <v>129</v>
      </c>
      <c r="D31" t="s">
        <v>71</v>
      </c>
      <c r="E31" t="s">
        <v>32</v>
      </c>
      <c r="F31" t="s">
        <v>159</v>
      </c>
      <c r="G31" t="s">
        <v>49</v>
      </c>
      <c r="H31" t="s">
        <v>35</v>
      </c>
      <c r="I31" t="s">
        <v>160</v>
      </c>
      <c r="J31" t="s">
        <v>161</v>
      </c>
      <c r="K31" t="s">
        <v>162</v>
      </c>
      <c r="L31" t="s">
        <v>163</v>
      </c>
      <c r="M31" t="s">
        <v>164</v>
      </c>
      <c r="N31" t="s">
        <v>165</v>
      </c>
      <c r="O31" t="s">
        <v>157</v>
      </c>
      <c r="P31" t="s">
        <v>43</v>
      </c>
      <c r="Q31" t="s">
        <v>166</v>
      </c>
      <c r="R31" t="s">
        <v>45</v>
      </c>
    </row>
    <row r="32" spans="1:18" x14ac:dyDescent="0.4">
      <c r="A32" t="s">
        <v>167</v>
      </c>
      <c r="B32" t="s">
        <v>29</v>
      </c>
      <c r="C32" t="s">
        <v>47</v>
      </c>
      <c r="D32" t="s">
        <v>71</v>
      </c>
      <c r="E32" t="s">
        <v>32</v>
      </c>
      <c r="F32" t="s">
        <v>159</v>
      </c>
      <c r="G32" t="s">
        <v>168</v>
      </c>
      <c r="H32" t="s">
        <v>61</v>
      </c>
      <c r="I32" t="s">
        <v>169</v>
      </c>
      <c r="J32" t="s">
        <v>170</v>
      </c>
      <c r="K32" t="s">
        <v>171</v>
      </c>
      <c r="L32" t="s">
        <v>172</v>
      </c>
      <c r="M32" t="s">
        <v>173</v>
      </c>
      <c r="N32" t="s">
        <v>174</v>
      </c>
      <c r="O32" t="s">
        <v>175</v>
      </c>
      <c r="P32" t="s">
        <v>43</v>
      </c>
      <c r="Q32" t="s">
        <v>166</v>
      </c>
      <c r="R32" t="s">
        <v>45</v>
      </c>
    </row>
    <row r="33" spans="1:18" x14ac:dyDescent="0.4">
      <c r="A33" t="s">
        <v>176</v>
      </c>
      <c r="B33" t="s">
        <v>29</v>
      </c>
      <c r="C33" t="s">
        <v>47</v>
      </c>
      <c r="D33" t="s">
        <v>71</v>
      </c>
      <c r="E33" t="s">
        <v>32</v>
      </c>
      <c r="F33" t="s">
        <v>159</v>
      </c>
      <c r="G33" t="s">
        <v>60</v>
      </c>
      <c r="H33" t="s">
        <v>177</v>
      </c>
      <c r="I33" t="s">
        <v>74</v>
      </c>
      <c r="J33" t="s">
        <v>178</v>
      </c>
      <c r="K33" t="s">
        <v>179</v>
      </c>
      <c r="L33" t="s">
        <v>180</v>
      </c>
      <c r="M33" t="s">
        <v>181</v>
      </c>
      <c r="N33" t="s">
        <v>182</v>
      </c>
      <c r="O33" t="s">
        <v>183</v>
      </c>
      <c r="P33" t="s">
        <v>184</v>
      </c>
      <c r="Q33" t="s">
        <v>185</v>
      </c>
      <c r="R33" t="s">
        <v>45</v>
      </c>
    </row>
    <row r="34" spans="1:18" x14ac:dyDescent="0.4">
      <c r="A34" t="s">
        <v>186</v>
      </c>
      <c r="B34" t="s">
        <v>29</v>
      </c>
      <c r="C34" t="s">
        <v>47</v>
      </c>
      <c r="D34" t="s">
        <v>71</v>
      </c>
      <c r="E34" t="s">
        <v>32</v>
      </c>
      <c r="F34" t="s">
        <v>159</v>
      </c>
      <c r="G34" t="s">
        <v>49</v>
      </c>
      <c r="H34" t="s">
        <v>187</v>
      </c>
      <c r="I34" t="s">
        <v>160</v>
      </c>
      <c r="J34" t="s">
        <v>188</v>
      </c>
      <c r="K34" t="s">
        <v>189</v>
      </c>
      <c r="L34" t="s">
        <v>190</v>
      </c>
      <c r="M34" t="s">
        <v>191</v>
      </c>
      <c r="N34" t="s">
        <v>192</v>
      </c>
      <c r="O34" t="s">
        <v>193</v>
      </c>
      <c r="P34" t="s">
        <v>184</v>
      </c>
      <c r="Q34" t="s">
        <v>57</v>
      </c>
      <c r="R34" t="s">
        <v>45</v>
      </c>
    </row>
    <row r="35" spans="1:18" x14ac:dyDescent="0.4">
      <c r="A35" t="s">
        <v>194</v>
      </c>
      <c r="B35" t="s">
        <v>29</v>
      </c>
      <c r="C35" t="s">
        <v>47</v>
      </c>
      <c r="D35" t="s">
        <v>71</v>
      </c>
      <c r="E35" t="s">
        <v>32</v>
      </c>
      <c r="F35" t="s">
        <v>195</v>
      </c>
      <c r="G35" t="s">
        <v>49</v>
      </c>
      <c r="H35" t="s">
        <v>196</v>
      </c>
      <c r="I35" t="s">
        <v>197</v>
      </c>
      <c r="J35" t="s">
        <v>198</v>
      </c>
      <c r="K35" t="s">
        <v>199</v>
      </c>
      <c r="L35" t="s">
        <v>200</v>
      </c>
      <c r="M35" t="s">
        <v>201</v>
      </c>
      <c r="N35" t="s">
        <v>202</v>
      </c>
      <c r="O35" t="s">
        <v>203</v>
      </c>
      <c r="P35" t="s">
        <v>184</v>
      </c>
      <c r="Q35" t="s">
        <v>204</v>
      </c>
      <c r="R35" t="s">
        <v>45</v>
      </c>
    </row>
    <row r="36" spans="1:18" x14ac:dyDescent="0.4">
      <c r="A36" t="s">
        <v>205</v>
      </c>
      <c r="B36" t="s">
        <v>29</v>
      </c>
      <c r="C36" t="s">
        <v>47</v>
      </c>
      <c r="D36" t="s">
        <v>71</v>
      </c>
      <c r="E36" t="s">
        <v>32</v>
      </c>
      <c r="F36" t="s">
        <v>195</v>
      </c>
      <c r="G36" t="s">
        <v>83</v>
      </c>
      <c r="H36" t="s">
        <v>177</v>
      </c>
      <c r="I36" t="s">
        <v>206</v>
      </c>
      <c r="J36" t="s">
        <v>207</v>
      </c>
      <c r="K36" t="s">
        <v>208</v>
      </c>
      <c r="L36" t="s">
        <v>209</v>
      </c>
      <c r="M36" t="s">
        <v>210</v>
      </c>
      <c r="N36" t="s">
        <v>211</v>
      </c>
      <c r="O36" t="s">
        <v>203</v>
      </c>
      <c r="P36" t="s">
        <v>184</v>
      </c>
      <c r="Q36" t="s">
        <v>193</v>
      </c>
      <c r="R36" t="s">
        <v>45</v>
      </c>
    </row>
    <row r="37" spans="1:18" x14ac:dyDescent="0.4">
      <c r="A37" t="s">
        <v>212</v>
      </c>
      <c r="B37" t="s">
        <v>29</v>
      </c>
      <c r="C37" t="s">
        <v>47</v>
      </c>
      <c r="D37" t="s">
        <v>71</v>
      </c>
      <c r="E37" t="s">
        <v>213</v>
      </c>
      <c r="F37" t="s">
        <v>214</v>
      </c>
      <c r="G37" t="s">
        <v>130</v>
      </c>
      <c r="H37" t="s">
        <v>215</v>
      </c>
      <c r="I37" t="s">
        <v>216</v>
      </c>
      <c r="J37" t="s">
        <v>217</v>
      </c>
      <c r="K37" t="s">
        <v>218</v>
      </c>
      <c r="L37" t="s">
        <v>219</v>
      </c>
      <c r="M37" t="s">
        <v>220</v>
      </c>
      <c r="N37" t="s">
        <v>221</v>
      </c>
      <c r="O37" t="s">
        <v>222</v>
      </c>
      <c r="P37" t="s">
        <v>184</v>
      </c>
      <c r="Q37" t="s">
        <v>193</v>
      </c>
      <c r="R37" t="s">
        <v>45</v>
      </c>
    </row>
    <row r="38" spans="1:18" x14ac:dyDescent="0.4">
      <c r="A38" t="s">
        <v>223</v>
      </c>
      <c r="B38" t="s">
        <v>29</v>
      </c>
      <c r="C38" t="s">
        <v>47</v>
      </c>
      <c r="D38" t="s">
        <v>71</v>
      </c>
      <c r="E38" t="s">
        <v>213</v>
      </c>
      <c r="F38" t="s">
        <v>214</v>
      </c>
      <c r="G38" t="s">
        <v>175</v>
      </c>
      <c r="H38" t="s">
        <v>224</v>
      </c>
      <c r="I38" t="s">
        <v>225</v>
      </c>
      <c r="J38" t="s">
        <v>226</v>
      </c>
      <c r="K38" t="s">
        <v>227</v>
      </c>
      <c r="L38" t="s">
        <v>228</v>
      </c>
      <c r="M38" t="s">
        <v>229</v>
      </c>
      <c r="N38" t="s">
        <v>230</v>
      </c>
      <c r="O38" t="s">
        <v>231</v>
      </c>
      <c r="P38" t="s">
        <v>184</v>
      </c>
      <c r="Q38" t="s">
        <v>60</v>
      </c>
      <c r="R38" t="s">
        <v>45</v>
      </c>
    </row>
    <row r="39" spans="1:18" x14ac:dyDescent="0.4">
      <c r="A39" t="s">
        <v>232</v>
      </c>
      <c r="B39" t="s">
        <v>29</v>
      </c>
      <c r="C39" t="s">
        <v>47</v>
      </c>
      <c r="D39" t="s">
        <v>233</v>
      </c>
      <c r="E39" t="s">
        <v>213</v>
      </c>
      <c r="F39" t="s">
        <v>234</v>
      </c>
      <c r="G39" t="s">
        <v>235</v>
      </c>
      <c r="H39" t="s">
        <v>236</v>
      </c>
      <c r="I39" t="s">
        <v>237</v>
      </c>
      <c r="J39" t="s">
        <v>238</v>
      </c>
      <c r="K39" t="s">
        <v>239</v>
      </c>
      <c r="L39" t="s">
        <v>240</v>
      </c>
      <c r="M39" t="s">
        <v>241</v>
      </c>
      <c r="N39" t="s">
        <v>242</v>
      </c>
      <c r="O39" t="s">
        <v>243</v>
      </c>
      <c r="P39" t="s">
        <v>184</v>
      </c>
      <c r="Q39" t="s">
        <v>244</v>
      </c>
      <c r="R39" t="s">
        <v>45</v>
      </c>
    </row>
    <row r="40" spans="1:18" x14ac:dyDescent="0.4">
      <c r="A40" t="s">
        <v>245</v>
      </c>
      <c r="B40" t="s">
        <v>29</v>
      </c>
      <c r="C40" t="s">
        <v>47</v>
      </c>
      <c r="D40" t="s">
        <v>233</v>
      </c>
      <c r="E40" t="s">
        <v>213</v>
      </c>
      <c r="F40" t="s">
        <v>234</v>
      </c>
      <c r="G40" t="s">
        <v>203</v>
      </c>
      <c r="H40" t="s">
        <v>141</v>
      </c>
      <c r="I40" t="s">
        <v>246</v>
      </c>
      <c r="J40" t="s">
        <v>247</v>
      </c>
      <c r="K40" t="s">
        <v>248</v>
      </c>
      <c r="L40" t="s">
        <v>249</v>
      </c>
      <c r="M40" t="s">
        <v>250</v>
      </c>
      <c r="N40" t="s">
        <v>251</v>
      </c>
      <c r="O40" t="s">
        <v>119</v>
      </c>
      <c r="P40" t="s">
        <v>184</v>
      </c>
      <c r="Q40" t="s">
        <v>252</v>
      </c>
      <c r="R40" t="s">
        <v>45</v>
      </c>
    </row>
    <row r="41" spans="1:18" x14ac:dyDescent="0.4">
      <c r="A41" t="s">
        <v>253</v>
      </c>
      <c r="B41" t="s">
        <v>29</v>
      </c>
      <c r="C41" t="s">
        <v>47</v>
      </c>
      <c r="D41" t="s">
        <v>233</v>
      </c>
      <c r="E41" t="s">
        <v>213</v>
      </c>
      <c r="F41" t="s">
        <v>214</v>
      </c>
      <c r="G41" t="s">
        <v>147</v>
      </c>
      <c r="H41" t="s">
        <v>254</v>
      </c>
      <c r="I41" t="s">
        <v>255</v>
      </c>
      <c r="J41" t="s">
        <v>256</v>
      </c>
      <c r="K41" t="s">
        <v>257</v>
      </c>
      <c r="L41" t="s">
        <v>258</v>
      </c>
      <c r="M41" t="s">
        <v>259</v>
      </c>
      <c r="N41" t="s">
        <v>260</v>
      </c>
      <c r="O41" t="s">
        <v>261</v>
      </c>
      <c r="P41" t="s">
        <v>184</v>
      </c>
      <c r="Q41" t="s">
        <v>252</v>
      </c>
      <c r="R41" t="s">
        <v>45</v>
      </c>
    </row>
    <row r="42" spans="1:18" x14ac:dyDescent="0.4">
      <c r="A42" t="s">
        <v>262</v>
      </c>
      <c r="B42" t="s">
        <v>29</v>
      </c>
      <c r="C42" t="s">
        <v>47</v>
      </c>
      <c r="D42" t="s">
        <v>233</v>
      </c>
      <c r="E42" t="s">
        <v>213</v>
      </c>
      <c r="F42" t="s">
        <v>234</v>
      </c>
      <c r="G42" t="s">
        <v>263</v>
      </c>
      <c r="H42" t="s">
        <v>264</v>
      </c>
      <c r="I42" t="s">
        <v>265</v>
      </c>
      <c r="J42" t="s">
        <v>266</v>
      </c>
      <c r="K42" t="s">
        <v>267</v>
      </c>
      <c r="L42" t="s">
        <v>268</v>
      </c>
      <c r="M42" t="s">
        <v>269</v>
      </c>
      <c r="N42" t="s">
        <v>270</v>
      </c>
      <c r="O42" t="s">
        <v>271</v>
      </c>
      <c r="P42" t="s">
        <v>184</v>
      </c>
      <c r="Q42" t="s">
        <v>272</v>
      </c>
      <c r="R42" t="s">
        <v>45</v>
      </c>
    </row>
    <row r="43" spans="1:18" x14ac:dyDescent="0.4">
      <c r="A43" t="s">
        <v>273</v>
      </c>
      <c r="B43" t="s">
        <v>29</v>
      </c>
      <c r="C43" t="s">
        <v>47</v>
      </c>
      <c r="D43" t="s">
        <v>233</v>
      </c>
      <c r="E43" t="s">
        <v>213</v>
      </c>
      <c r="F43" t="s">
        <v>234</v>
      </c>
      <c r="G43" t="s">
        <v>157</v>
      </c>
      <c r="H43" t="s">
        <v>274</v>
      </c>
      <c r="I43" t="s">
        <v>275</v>
      </c>
      <c r="J43" t="s">
        <v>276</v>
      </c>
      <c r="K43" t="s">
        <v>277</v>
      </c>
      <c r="L43" t="s">
        <v>278</v>
      </c>
      <c r="M43" t="s">
        <v>279</v>
      </c>
      <c r="N43" t="s">
        <v>280</v>
      </c>
      <c r="O43" t="s">
        <v>130</v>
      </c>
      <c r="P43" t="s">
        <v>281</v>
      </c>
      <c r="Q43" t="s">
        <v>282</v>
      </c>
      <c r="R43" t="s">
        <v>45</v>
      </c>
    </row>
    <row r="44" spans="1:18" x14ac:dyDescent="0.4">
      <c r="A44" t="s">
        <v>283</v>
      </c>
      <c r="B44" t="s">
        <v>29</v>
      </c>
      <c r="C44" t="s">
        <v>47</v>
      </c>
      <c r="D44" t="s">
        <v>233</v>
      </c>
      <c r="E44" t="s">
        <v>213</v>
      </c>
      <c r="F44" t="s">
        <v>234</v>
      </c>
      <c r="G44" t="s">
        <v>147</v>
      </c>
      <c r="H44" t="s">
        <v>284</v>
      </c>
      <c r="I44" t="s">
        <v>285</v>
      </c>
      <c r="J44" t="s">
        <v>286</v>
      </c>
      <c r="K44" t="s">
        <v>287</v>
      </c>
      <c r="L44" t="s">
        <v>288</v>
      </c>
      <c r="M44" t="s">
        <v>289</v>
      </c>
      <c r="N44" t="s">
        <v>290</v>
      </c>
      <c r="O44" t="s">
        <v>252</v>
      </c>
      <c r="P44" t="s">
        <v>281</v>
      </c>
      <c r="Q44" t="s">
        <v>80</v>
      </c>
      <c r="R44" t="s">
        <v>45</v>
      </c>
    </row>
    <row r="45" spans="1:18" x14ac:dyDescent="0.4">
      <c r="A45" t="s">
        <v>291</v>
      </c>
      <c r="B45" t="s">
        <v>29</v>
      </c>
      <c r="C45" t="s">
        <v>47</v>
      </c>
      <c r="D45" t="s">
        <v>233</v>
      </c>
      <c r="E45" t="s">
        <v>213</v>
      </c>
      <c r="F45" t="s">
        <v>234</v>
      </c>
      <c r="G45" t="s">
        <v>292</v>
      </c>
      <c r="H45" t="s">
        <v>293</v>
      </c>
      <c r="I45" t="s">
        <v>294</v>
      </c>
      <c r="J45" t="s">
        <v>295</v>
      </c>
      <c r="K45" t="s">
        <v>296</v>
      </c>
      <c r="L45" t="s">
        <v>297</v>
      </c>
      <c r="M45" t="s">
        <v>298</v>
      </c>
      <c r="N45" t="s">
        <v>299</v>
      </c>
      <c r="O45" t="s">
        <v>300</v>
      </c>
      <c r="P45" t="s">
        <v>281</v>
      </c>
      <c r="Q45" t="s">
        <v>157</v>
      </c>
      <c r="R45" t="s">
        <v>45</v>
      </c>
    </row>
    <row r="46" spans="1:18" x14ac:dyDescent="0.4">
      <c r="A46" t="s">
        <v>301</v>
      </c>
      <c r="B46" t="s">
        <v>29</v>
      </c>
      <c r="C46" t="s">
        <v>47</v>
      </c>
      <c r="D46" t="s">
        <v>233</v>
      </c>
      <c r="E46" t="s">
        <v>213</v>
      </c>
      <c r="F46" t="s">
        <v>234</v>
      </c>
      <c r="G46" t="s">
        <v>157</v>
      </c>
      <c r="H46" t="s">
        <v>302</v>
      </c>
      <c r="I46" t="s">
        <v>187</v>
      </c>
      <c r="J46" t="s">
        <v>303</v>
      </c>
      <c r="K46" t="s">
        <v>304</v>
      </c>
      <c r="L46" t="s">
        <v>305</v>
      </c>
      <c r="M46" t="s">
        <v>306</v>
      </c>
      <c r="N46" t="s">
        <v>307</v>
      </c>
      <c r="O46" t="s">
        <v>103</v>
      </c>
      <c r="P46" t="s">
        <v>281</v>
      </c>
      <c r="Q46" t="s">
        <v>308</v>
      </c>
      <c r="R46" t="s">
        <v>45</v>
      </c>
    </row>
    <row r="47" spans="1:18" x14ac:dyDescent="0.4">
      <c r="A47" t="s">
        <v>309</v>
      </c>
      <c r="B47" t="s">
        <v>29</v>
      </c>
      <c r="C47" t="s">
        <v>47</v>
      </c>
      <c r="D47" t="s">
        <v>71</v>
      </c>
      <c r="E47" t="s">
        <v>213</v>
      </c>
      <c r="F47" t="s">
        <v>214</v>
      </c>
      <c r="G47" t="s">
        <v>157</v>
      </c>
      <c r="H47" t="s">
        <v>310</v>
      </c>
      <c r="I47" t="s">
        <v>187</v>
      </c>
      <c r="J47" t="s">
        <v>311</v>
      </c>
      <c r="K47" t="s">
        <v>312</v>
      </c>
      <c r="L47" t="s">
        <v>313</v>
      </c>
      <c r="M47" t="s">
        <v>314</v>
      </c>
      <c r="N47" t="s">
        <v>315</v>
      </c>
      <c r="O47" t="s">
        <v>316</v>
      </c>
      <c r="P47" t="s">
        <v>281</v>
      </c>
      <c r="Q47" t="s">
        <v>244</v>
      </c>
      <c r="R47" t="s">
        <v>45</v>
      </c>
    </row>
    <row r="48" spans="1:18" x14ac:dyDescent="0.4">
      <c r="A48" t="s">
        <v>317</v>
      </c>
      <c r="B48" t="s">
        <v>29</v>
      </c>
      <c r="C48" t="s">
        <v>47</v>
      </c>
      <c r="D48" t="s">
        <v>233</v>
      </c>
      <c r="E48" t="s">
        <v>213</v>
      </c>
      <c r="F48" t="s">
        <v>214</v>
      </c>
      <c r="G48" t="s">
        <v>49</v>
      </c>
      <c r="H48" t="s">
        <v>318</v>
      </c>
      <c r="I48" t="s">
        <v>197</v>
      </c>
      <c r="J48" t="s">
        <v>319</v>
      </c>
      <c r="K48" t="s">
        <v>320</v>
      </c>
      <c r="L48" t="s">
        <v>321</v>
      </c>
      <c r="M48" t="s">
        <v>322</v>
      </c>
      <c r="N48" t="s">
        <v>323</v>
      </c>
      <c r="O48" t="s">
        <v>252</v>
      </c>
      <c r="P48" t="s">
        <v>281</v>
      </c>
      <c r="Q48" t="s">
        <v>316</v>
      </c>
      <c r="R48" t="s">
        <v>45</v>
      </c>
    </row>
    <row r="49" spans="1:18" x14ac:dyDescent="0.4">
      <c r="A49" t="s">
        <v>324</v>
      </c>
      <c r="B49" t="s">
        <v>29</v>
      </c>
      <c r="C49" t="s">
        <v>47</v>
      </c>
      <c r="D49" t="s">
        <v>71</v>
      </c>
      <c r="E49" t="s">
        <v>213</v>
      </c>
      <c r="F49" t="s">
        <v>214</v>
      </c>
      <c r="G49" t="s">
        <v>325</v>
      </c>
      <c r="H49" t="s">
        <v>326</v>
      </c>
      <c r="I49" t="s">
        <v>327</v>
      </c>
      <c r="J49" t="s">
        <v>328</v>
      </c>
      <c r="K49" t="s">
        <v>329</v>
      </c>
      <c r="L49" t="s">
        <v>330</v>
      </c>
      <c r="M49" t="s">
        <v>331</v>
      </c>
      <c r="N49" t="s">
        <v>332</v>
      </c>
      <c r="O49" t="s">
        <v>261</v>
      </c>
      <c r="P49" t="s">
        <v>281</v>
      </c>
      <c r="Q49" t="s">
        <v>252</v>
      </c>
      <c r="R49" t="s">
        <v>45</v>
      </c>
    </row>
    <row r="50" spans="1:18" x14ac:dyDescent="0.4">
      <c r="A50" t="s">
        <v>333</v>
      </c>
      <c r="B50" t="s">
        <v>29</v>
      </c>
      <c r="C50" t="s">
        <v>47</v>
      </c>
      <c r="D50" t="s">
        <v>233</v>
      </c>
      <c r="E50" t="s">
        <v>213</v>
      </c>
      <c r="F50" t="s">
        <v>234</v>
      </c>
      <c r="G50" t="s">
        <v>147</v>
      </c>
      <c r="H50" t="s">
        <v>254</v>
      </c>
      <c r="I50" t="s">
        <v>334</v>
      </c>
      <c r="J50" t="s">
        <v>335</v>
      </c>
      <c r="K50" t="s">
        <v>336</v>
      </c>
      <c r="L50" t="s">
        <v>337</v>
      </c>
      <c r="M50" t="s">
        <v>338</v>
      </c>
      <c r="N50" t="s">
        <v>339</v>
      </c>
      <c r="O50" t="s">
        <v>101</v>
      </c>
      <c r="P50" t="s">
        <v>340</v>
      </c>
      <c r="Q50" t="s">
        <v>341</v>
      </c>
      <c r="R50" t="s">
        <v>45</v>
      </c>
    </row>
    <row r="51" spans="1:18" x14ac:dyDescent="0.4">
      <c r="A51" t="s">
        <v>342</v>
      </c>
      <c r="B51" t="s">
        <v>29</v>
      </c>
      <c r="C51" t="s">
        <v>47</v>
      </c>
      <c r="D51" t="s">
        <v>71</v>
      </c>
      <c r="E51" t="s">
        <v>213</v>
      </c>
      <c r="F51" t="s">
        <v>214</v>
      </c>
      <c r="G51" t="s">
        <v>168</v>
      </c>
      <c r="H51" t="s">
        <v>343</v>
      </c>
      <c r="I51" t="s">
        <v>344</v>
      </c>
      <c r="J51" t="s">
        <v>345</v>
      </c>
      <c r="K51" t="s">
        <v>346</v>
      </c>
      <c r="L51" t="s">
        <v>347</v>
      </c>
      <c r="M51" t="s">
        <v>348</v>
      </c>
      <c r="N51" t="s">
        <v>349</v>
      </c>
      <c r="O51" t="s">
        <v>263</v>
      </c>
      <c r="P51" t="s">
        <v>340</v>
      </c>
      <c r="Q51" t="s">
        <v>341</v>
      </c>
      <c r="R51" t="s">
        <v>45</v>
      </c>
    </row>
    <row r="52" spans="1:18" x14ac:dyDescent="0.4">
      <c r="A52" t="s">
        <v>350</v>
      </c>
      <c r="B52" t="s">
        <v>29</v>
      </c>
      <c r="C52" t="s">
        <v>47</v>
      </c>
      <c r="D52" t="s">
        <v>71</v>
      </c>
      <c r="E52" t="s">
        <v>213</v>
      </c>
      <c r="F52" t="s">
        <v>351</v>
      </c>
      <c r="G52" t="s">
        <v>352</v>
      </c>
      <c r="H52" t="s">
        <v>353</v>
      </c>
      <c r="I52" t="s">
        <v>354</v>
      </c>
      <c r="J52" t="s">
        <v>355</v>
      </c>
      <c r="K52" t="s">
        <v>356</v>
      </c>
      <c r="L52" t="s">
        <v>357</v>
      </c>
      <c r="M52" t="s">
        <v>358</v>
      </c>
      <c r="N52" t="s">
        <v>359</v>
      </c>
      <c r="O52" t="s">
        <v>263</v>
      </c>
      <c r="P52" t="s">
        <v>340</v>
      </c>
      <c r="Q52" t="s">
        <v>341</v>
      </c>
      <c r="R52" t="s">
        <v>45</v>
      </c>
    </row>
    <row r="53" spans="1:18" x14ac:dyDescent="0.4">
      <c r="A53" t="s">
        <v>360</v>
      </c>
      <c r="B53" t="s">
        <v>29</v>
      </c>
      <c r="C53" t="s">
        <v>47</v>
      </c>
      <c r="D53" t="s">
        <v>71</v>
      </c>
      <c r="E53" t="s">
        <v>213</v>
      </c>
      <c r="F53" t="s">
        <v>351</v>
      </c>
      <c r="G53" t="s">
        <v>235</v>
      </c>
      <c r="H53" t="s">
        <v>361</v>
      </c>
      <c r="I53" t="s">
        <v>362</v>
      </c>
      <c r="J53" t="s">
        <v>363</v>
      </c>
      <c r="K53" t="s">
        <v>364</v>
      </c>
      <c r="L53" t="s">
        <v>365</v>
      </c>
      <c r="M53" t="s">
        <v>366</v>
      </c>
      <c r="N53" t="s">
        <v>367</v>
      </c>
      <c r="O53" t="s">
        <v>368</v>
      </c>
      <c r="P53" t="s">
        <v>340</v>
      </c>
      <c r="Q53" t="s">
        <v>300</v>
      </c>
      <c r="R53" t="s">
        <v>45</v>
      </c>
    </row>
    <row r="54" spans="1:18" x14ac:dyDescent="0.4">
      <c r="A54" t="s">
        <v>369</v>
      </c>
      <c r="B54" t="s">
        <v>29</v>
      </c>
      <c r="C54" t="s">
        <v>47</v>
      </c>
      <c r="D54" t="s">
        <v>370</v>
      </c>
      <c r="E54" t="s">
        <v>213</v>
      </c>
      <c r="F54" t="s">
        <v>351</v>
      </c>
      <c r="G54" t="s">
        <v>103</v>
      </c>
      <c r="H54" t="s">
        <v>371</v>
      </c>
      <c r="I54" t="s">
        <v>246</v>
      </c>
      <c r="J54" t="s">
        <v>372</v>
      </c>
      <c r="K54" t="s">
        <v>373</v>
      </c>
      <c r="L54" t="s">
        <v>374</v>
      </c>
      <c r="M54" t="s">
        <v>375</v>
      </c>
      <c r="N54" t="s">
        <v>376</v>
      </c>
      <c r="O54" t="s">
        <v>30</v>
      </c>
      <c r="P54" t="s">
        <v>340</v>
      </c>
      <c r="Q54" t="s">
        <v>377</v>
      </c>
      <c r="R54" t="s">
        <v>45</v>
      </c>
    </row>
    <row r="55" spans="1:18" x14ac:dyDescent="0.4">
      <c r="A55" t="s">
        <v>378</v>
      </c>
      <c r="B55" t="s">
        <v>29</v>
      </c>
      <c r="C55" t="s">
        <v>47</v>
      </c>
      <c r="D55" t="s">
        <v>379</v>
      </c>
      <c r="E55" t="s">
        <v>213</v>
      </c>
      <c r="F55" t="s">
        <v>234</v>
      </c>
      <c r="G55" t="s">
        <v>103</v>
      </c>
      <c r="H55" t="s">
        <v>380</v>
      </c>
      <c r="I55" t="s">
        <v>246</v>
      </c>
      <c r="J55" t="s">
        <v>381</v>
      </c>
      <c r="K55" t="s">
        <v>382</v>
      </c>
      <c r="L55" t="s">
        <v>383</v>
      </c>
      <c r="M55" t="s">
        <v>384</v>
      </c>
      <c r="N55" t="s">
        <v>385</v>
      </c>
      <c r="O55" t="s">
        <v>30</v>
      </c>
      <c r="P55" t="s">
        <v>340</v>
      </c>
      <c r="Q55" t="s">
        <v>377</v>
      </c>
      <c r="R55" t="s">
        <v>45</v>
      </c>
    </row>
    <row r="56" spans="1:18" x14ac:dyDescent="0.4">
      <c r="A56" t="s">
        <v>386</v>
      </c>
      <c r="B56" t="s">
        <v>29</v>
      </c>
      <c r="C56" t="s">
        <v>47</v>
      </c>
      <c r="D56" t="s">
        <v>59</v>
      </c>
      <c r="E56" t="s">
        <v>213</v>
      </c>
      <c r="F56" t="s">
        <v>234</v>
      </c>
      <c r="G56" t="s">
        <v>235</v>
      </c>
      <c r="H56" t="s">
        <v>387</v>
      </c>
      <c r="I56" t="s">
        <v>362</v>
      </c>
      <c r="J56" t="s">
        <v>388</v>
      </c>
      <c r="K56" t="s">
        <v>389</v>
      </c>
      <c r="L56" t="s">
        <v>390</v>
      </c>
      <c r="M56" t="s">
        <v>391</v>
      </c>
      <c r="N56" t="s">
        <v>392</v>
      </c>
      <c r="O56" t="s">
        <v>47</v>
      </c>
      <c r="P56" t="s">
        <v>340</v>
      </c>
      <c r="Q56" t="s">
        <v>377</v>
      </c>
      <c r="R56" t="s">
        <v>45</v>
      </c>
    </row>
    <row r="57" spans="1:18" x14ac:dyDescent="0.4">
      <c r="A57" t="s">
        <v>393</v>
      </c>
      <c r="B57" t="s">
        <v>29</v>
      </c>
      <c r="C57" t="s">
        <v>47</v>
      </c>
      <c r="D57" t="s">
        <v>71</v>
      </c>
      <c r="E57" t="s">
        <v>213</v>
      </c>
      <c r="F57" t="s">
        <v>234</v>
      </c>
      <c r="G57" t="s">
        <v>175</v>
      </c>
      <c r="H57" t="s">
        <v>348</v>
      </c>
      <c r="I57" t="s">
        <v>394</v>
      </c>
      <c r="J57" t="s">
        <v>395</v>
      </c>
      <c r="K57" t="s">
        <v>396</v>
      </c>
      <c r="L57" t="s">
        <v>397</v>
      </c>
      <c r="M57" t="s">
        <v>398</v>
      </c>
      <c r="N57" t="s">
        <v>399</v>
      </c>
      <c r="O57" t="s">
        <v>47</v>
      </c>
      <c r="P57" t="s">
        <v>340</v>
      </c>
      <c r="Q57" t="s">
        <v>377</v>
      </c>
      <c r="R57" t="s">
        <v>45</v>
      </c>
    </row>
    <row r="58" spans="1:18" x14ac:dyDescent="0.4">
      <c r="A58" t="s">
        <v>400</v>
      </c>
      <c r="B58" t="s">
        <v>29</v>
      </c>
      <c r="C58" t="s">
        <v>47</v>
      </c>
      <c r="D58" t="s">
        <v>370</v>
      </c>
      <c r="E58" t="s">
        <v>213</v>
      </c>
      <c r="F58" t="s">
        <v>234</v>
      </c>
      <c r="G58" t="s">
        <v>231</v>
      </c>
      <c r="H58" t="s">
        <v>401</v>
      </c>
      <c r="I58" t="s">
        <v>402</v>
      </c>
      <c r="J58" t="s">
        <v>403</v>
      </c>
      <c r="K58" t="s">
        <v>404</v>
      </c>
      <c r="L58" t="s">
        <v>405</v>
      </c>
      <c r="M58" t="s">
        <v>406</v>
      </c>
      <c r="N58" t="s">
        <v>407</v>
      </c>
      <c r="O58" t="s">
        <v>47</v>
      </c>
      <c r="P58" t="s">
        <v>340</v>
      </c>
      <c r="Q58" t="s">
        <v>377</v>
      </c>
      <c r="R58" t="s">
        <v>45</v>
      </c>
    </row>
    <row r="59" spans="1:18" x14ac:dyDescent="0.4">
      <c r="A59" t="s">
        <v>408</v>
      </c>
      <c r="B59" t="s">
        <v>29</v>
      </c>
      <c r="C59" t="s">
        <v>47</v>
      </c>
      <c r="D59" t="s">
        <v>71</v>
      </c>
      <c r="E59" t="s">
        <v>213</v>
      </c>
      <c r="F59" t="s">
        <v>214</v>
      </c>
      <c r="G59" t="s">
        <v>409</v>
      </c>
      <c r="H59" t="s">
        <v>410</v>
      </c>
      <c r="I59" t="s">
        <v>411</v>
      </c>
      <c r="J59" t="s">
        <v>412</v>
      </c>
      <c r="K59" t="s">
        <v>413</v>
      </c>
      <c r="L59" t="s">
        <v>414</v>
      </c>
      <c r="M59" t="s">
        <v>415</v>
      </c>
      <c r="N59" t="s">
        <v>416</v>
      </c>
      <c r="O59" t="s">
        <v>47</v>
      </c>
      <c r="P59" t="s">
        <v>340</v>
      </c>
      <c r="Q59" t="s">
        <v>377</v>
      </c>
      <c r="R59" t="s">
        <v>45</v>
      </c>
    </row>
    <row r="60" spans="1:18" x14ac:dyDescent="0.4">
      <c r="A60" t="s">
        <v>417</v>
      </c>
      <c r="B60" t="s">
        <v>29</v>
      </c>
      <c r="C60" t="s">
        <v>47</v>
      </c>
      <c r="D60" t="s">
        <v>71</v>
      </c>
      <c r="E60" t="s">
        <v>213</v>
      </c>
      <c r="F60" t="s">
        <v>214</v>
      </c>
      <c r="G60" t="s">
        <v>231</v>
      </c>
      <c r="H60" t="s">
        <v>418</v>
      </c>
      <c r="I60" t="s">
        <v>419</v>
      </c>
      <c r="J60" t="s">
        <v>420</v>
      </c>
      <c r="K60" t="s">
        <v>421</v>
      </c>
      <c r="L60" t="s">
        <v>422</v>
      </c>
      <c r="M60" t="s">
        <v>423</v>
      </c>
      <c r="N60" t="s">
        <v>424</v>
      </c>
      <c r="O60" t="s">
        <v>47</v>
      </c>
      <c r="P60" t="s">
        <v>340</v>
      </c>
      <c r="Q60" t="s">
        <v>377</v>
      </c>
      <c r="R60" t="s">
        <v>45</v>
      </c>
    </row>
    <row r="61" spans="1:18" x14ac:dyDescent="0.4">
      <c r="A61" t="s">
        <v>425</v>
      </c>
      <c r="B61" t="s">
        <v>29</v>
      </c>
      <c r="C61" t="s">
        <v>47</v>
      </c>
      <c r="D61" t="s">
        <v>370</v>
      </c>
      <c r="E61" t="s">
        <v>213</v>
      </c>
      <c r="F61" t="s">
        <v>426</v>
      </c>
      <c r="G61" t="s">
        <v>231</v>
      </c>
      <c r="H61" t="s">
        <v>419</v>
      </c>
      <c r="I61" t="s">
        <v>151</v>
      </c>
      <c r="J61" t="s">
        <v>427</v>
      </c>
      <c r="K61" t="s">
        <v>428</v>
      </c>
      <c r="L61" t="s">
        <v>429</v>
      </c>
      <c r="M61" t="s">
        <v>430</v>
      </c>
      <c r="N61" t="s">
        <v>431</v>
      </c>
      <c r="O61" t="s">
        <v>47</v>
      </c>
      <c r="P61" t="s">
        <v>340</v>
      </c>
      <c r="Q61" t="s">
        <v>377</v>
      </c>
      <c r="R61" t="s">
        <v>45</v>
      </c>
    </row>
    <row r="62" spans="1:18" x14ac:dyDescent="0.4">
      <c r="A62" t="s">
        <v>432</v>
      </c>
      <c r="B62" t="s">
        <v>29</v>
      </c>
      <c r="C62" t="s">
        <v>47</v>
      </c>
      <c r="D62" t="s">
        <v>370</v>
      </c>
      <c r="E62" t="s">
        <v>213</v>
      </c>
      <c r="F62" t="s">
        <v>426</v>
      </c>
      <c r="G62" t="s">
        <v>130</v>
      </c>
      <c r="H62" t="s">
        <v>132</v>
      </c>
      <c r="I62" t="s">
        <v>433</v>
      </c>
      <c r="J62" t="s">
        <v>434</v>
      </c>
      <c r="K62" t="s">
        <v>435</v>
      </c>
      <c r="L62" t="s">
        <v>436</v>
      </c>
      <c r="M62" t="s">
        <v>354</v>
      </c>
      <c r="N62" t="s">
        <v>437</v>
      </c>
      <c r="O62" t="s">
        <v>272</v>
      </c>
      <c r="P62" t="s">
        <v>340</v>
      </c>
      <c r="Q62" t="s">
        <v>204</v>
      </c>
      <c r="R62" t="s">
        <v>45</v>
      </c>
    </row>
    <row r="63" spans="1:18" x14ac:dyDescent="0.4">
      <c r="A63" t="s">
        <v>438</v>
      </c>
      <c r="B63" t="s">
        <v>29</v>
      </c>
      <c r="C63" t="s">
        <v>47</v>
      </c>
      <c r="D63" t="s">
        <v>439</v>
      </c>
      <c r="E63" t="s">
        <v>32</v>
      </c>
      <c r="F63" t="s">
        <v>195</v>
      </c>
      <c r="G63" t="s">
        <v>83</v>
      </c>
      <c r="H63" t="s">
        <v>440</v>
      </c>
      <c r="I63" t="s">
        <v>441</v>
      </c>
      <c r="J63" t="s">
        <v>442</v>
      </c>
      <c r="K63" t="s">
        <v>443</v>
      </c>
      <c r="L63" t="s">
        <v>444</v>
      </c>
      <c r="M63" t="s">
        <v>445</v>
      </c>
      <c r="N63" t="s">
        <v>446</v>
      </c>
      <c r="O63" t="s">
        <v>447</v>
      </c>
      <c r="P63" t="s">
        <v>340</v>
      </c>
      <c r="Q63" t="s">
        <v>292</v>
      </c>
      <c r="R63" t="s">
        <v>45</v>
      </c>
    </row>
    <row r="64" spans="1:18" x14ac:dyDescent="0.4">
      <c r="A64" t="s">
        <v>448</v>
      </c>
      <c r="B64" t="s">
        <v>29</v>
      </c>
      <c r="C64" t="s">
        <v>47</v>
      </c>
      <c r="D64" t="s">
        <v>439</v>
      </c>
      <c r="E64" t="s">
        <v>32</v>
      </c>
      <c r="F64" t="s">
        <v>159</v>
      </c>
      <c r="G64" t="s">
        <v>235</v>
      </c>
      <c r="H64" t="s">
        <v>449</v>
      </c>
      <c r="I64" t="s">
        <v>450</v>
      </c>
      <c r="J64" t="s">
        <v>451</v>
      </c>
      <c r="K64" t="s">
        <v>452</v>
      </c>
      <c r="L64" t="s">
        <v>453</v>
      </c>
      <c r="M64" t="s">
        <v>454</v>
      </c>
      <c r="N64" t="s">
        <v>455</v>
      </c>
      <c r="O64" t="s">
        <v>447</v>
      </c>
      <c r="P64" t="s">
        <v>340</v>
      </c>
      <c r="Q64" t="s">
        <v>292</v>
      </c>
      <c r="R64" t="s">
        <v>45</v>
      </c>
    </row>
    <row r="65" spans="1:18" x14ac:dyDescent="0.4">
      <c r="A65" t="s">
        <v>456</v>
      </c>
      <c r="B65" t="s">
        <v>29</v>
      </c>
      <c r="C65" t="s">
        <v>47</v>
      </c>
      <c r="D65" t="s">
        <v>439</v>
      </c>
      <c r="E65" t="s">
        <v>32</v>
      </c>
      <c r="F65" t="s">
        <v>159</v>
      </c>
      <c r="G65" t="s">
        <v>130</v>
      </c>
      <c r="H65" t="s">
        <v>362</v>
      </c>
      <c r="I65" t="s">
        <v>457</v>
      </c>
      <c r="J65" t="s">
        <v>458</v>
      </c>
      <c r="K65" t="s">
        <v>459</v>
      </c>
      <c r="L65" t="s">
        <v>460</v>
      </c>
      <c r="M65" t="s">
        <v>461</v>
      </c>
      <c r="N65" t="s">
        <v>462</v>
      </c>
      <c r="O65" t="s">
        <v>447</v>
      </c>
      <c r="P65" t="s">
        <v>340</v>
      </c>
      <c r="Q65" t="s">
        <v>292</v>
      </c>
      <c r="R65" t="s">
        <v>45</v>
      </c>
    </row>
    <row r="66" spans="1:18" x14ac:dyDescent="0.4">
      <c r="A66" t="s">
        <v>463</v>
      </c>
      <c r="B66" t="s">
        <v>29</v>
      </c>
      <c r="C66" t="s">
        <v>47</v>
      </c>
      <c r="D66" t="s">
        <v>439</v>
      </c>
      <c r="E66" t="s">
        <v>32</v>
      </c>
      <c r="F66" t="s">
        <v>33</v>
      </c>
      <c r="G66" t="s">
        <v>231</v>
      </c>
      <c r="H66" t="s">
        <v>419</v>
      </c>
      <c r="I66" t="s">
        <v>457</v>
      </c>
      <c r="J66" t="s">
        <v>464</v>
      </c>
      <c r="K66" t="s">
        <v>465</v>
      </c>
      <c r="L66" t="s">
        <v>466</v>
      </c>
      <c r="M66" t="s">
        <v>113</v>
      </c>
      <c r="N66" t="s">
        <v>467</v>
      </c>
      <c r="O66" t="s">
        <v>447</v>
      </c>
      <c r="P66" t="s">
        <v>340</v>
      </c>
      <c r="Q66" t="s">
        <v>157</v>
      </c>
      <c r="R66" t="s">
        <v>45</v>
      </c>
    </row>
    <row r="67" spans="1:18" x14ac:dyDescent="0.4">
      <c r="A67" t="s">
        <v>468</v>
      </c>
      <c r="B67" t="s">
        <v>29</v>
      </c>
      <c r="C67" t="s">
        <v>47</v>
      </c>
      <c r="D67" t="s">
        <v>379</v>
      </c>
      <c r="E67" t="s">
        <v>32</v>
      </c>
      <c r="F67" t="s">
        <v>33</v>
      </c>
      <c r="G67" t="s">
        <v>409</v>
      </c>
      <c r="H67" t="s">
        <v>224</v>
      </c>
      <c r="I67" t="s">
        <v>469</v>
      </c>
      <c r="J67" t="s">
        <v>470</v>
      </c>
      <c r="K67" t="s">
        <v>471</v>
      </c>
      <c r="L67" t="s">
        <v>472</v>
      </c>
      <c r="M67" t="s">
        <v>275</v>
      </c>
      <c r="N67" t="s">
        <v>473</v>
      </c>
      <c r="O67" t="s">
        <v>69</v>
      </c>
      <c r="P67" t="s">
        <v>340</v>
      </c>
      <c r="Q67" t="s">
        <v>157</v>
      </c>
      <c r="R67" t="s">
        <v>45</v>
      </c>
    </row>
    <row r="68" spans="1:18" x14ac:dyDescent="0.4">
      <c r="A68" t="s">
        <v>474</v>
      </c>
      <c r="B68" t="s">
        <v>29</v>
      </c>
      <c r="C68" t="s">
        <v>47</v>
      </c>
      <c r="D68" t="s">
        <v>233</v>
      </c>
      <c r="E68" t="s">
        <v>32</v>
      </c>
      <c r="F68" t="s">
        <v>159</v>
      </c>
      <c r="G68" t="s">
        <v>231</v>
      </c>
      <c r="H68" t="s">
        <v>362</v>
      </c>
      <c r="I68" t="s">
        <v>475</v>
      </c>
      <c r="J68" t="s">
        <v>476</v>
      </c>
      <c r="K68" t="s">
        <v>477</v>
      </c>
      <c r="L68" t="s">
        <v>478</v>
      </c>
      <c r="M68" t="s">
        <v>479</v>
      </c>
      <c r="N68" t="s">
        <v>480</v>
      </c>
      <c r="O68" t="s">
        <v>69</v>
      </c>
      <c r="P68" t="s">
        <v>340</v>
      </c>
      <c r="Q68" t="s">
        <v>157</v>
      </c>
      <c r="R68" t="s">
        <v>45</v>
      </c>
    </row>
    <row r="69" spans="1:18" x14ac:dyDescent="0.4">
      <c r="A69" t="s">
        <v>481</v>
      </c>
      <c r="B69" t="s">
        <v>29</v>
      </c>
      <c r="C69" t="s">
        <v>129</v>
      </c>
      <c r="D69" t="s">
        <v>482</v>
      </c>
      <c r="E69" t="s">
        <v>32</v>
      </c>
      <c r="F69" t="s">
        <v>159</v>
      </c>
      <c r="G69" t="s">
        <v>130</v>
      </c>
      <c r="H69" t="s">
        <v>132</v>
      </c>
      <c r="I69" t="s">
        <v>483</v>
      </c>
      <c r="J69" t="s">
        <v>484</v>
      </c>
      <c r="K69" t="s">
        <v>485</v>
      </c>
      <c r="L69" t="s">
        <v>486</v>
      </c>
      <c r="M69" t="s">
        <v>487</v>
      </c>
      <c r="N69" t="s">
        <v>488</v>
      </c>
      <c r="O69" t="s">
        <v>42</v>
      </c>
      <c r="P69" t="s">
        <v>340</v>
      </c>
      <c r="Q69" t="s">
        <v>157</v>
      </c>
      <c r="R69" t="s">
        <v>45</v>
      </c>
    </row>
    <row r="70" spans="1:18" x14ac:dyDescent="0.4">
      <c r="A70" t="s">
        <v>489</v>
      </c>
      <c r="B70" t="s">
        <v>29</v>
      </c>
      <c r="C70" t="s">
        <v>129</v>
      </c>
      <c r="D70" t="s">
        <v>482</v>
      </c>
      <c r="E70" t="s">
        <v>32</v>
      </c>
      <c r="F70" t="s">
        <v>159</v>
      </c>
      <c r="G70" t="s">
        <v>130</v>
      </c>
      <c r="H70" t="s">
        <v>298</v>
      </c>
      <c r="I70" t="s">
        <v>298</v>
      </c>
      <c r="J70" t="s">
        <v>490</v>
      </c>
      <c r="K70" t="s">
        <v>491</v>
      </c>
      <c r="L70" t="s">
        <v>492</v>
      </c>
      <c r="M70" t="s">
        <v>493</v>
      </c>
      <c r="N70" t="s">
        <v>494</v>
      </c>
      <c r="O70" t="s">
        <v>57</v>
      </c>
      <c r="P70" t="s">
        <v>340</v>
      </c>
      <c r="Q70" t="s">
        <v>495</v>
      </c>
      <c r="R70" t="s">
        <v>45</v>
      </c>
    </row>
    <row r="71" spans="1:18" x14ac:dyDescent="0.4">
      <c r="A71" t="s">
        <v>496</v>
      </c>
      <c r="B71" t="s">
        <v>29</v>
      </c>
      <c r="C71" t="s">
        <v>129</v>
      </c>
      <c r="D71" t="s">
        <v>482</v>
      </c>
      <c r="E71" t="s">
        <v>32</v>
      </c>
      <c r="F71" t="s">
        <v>159</v>
      </c>
      <c r="G71" t="s">
        <v>203</v>
      </c>
      <c r="H71" t="s">
        <v>497</v>
      </c>
      <c r="I71" t="s">
        <v>498</v>
      </c>
      <c r="J71" t="s">
        <v>499</v>
      </c>
      <c r="K71" t="s">
        <v>500</v>
      </c>
      <c r="L71" t="s">
        <v>501</v>
      </c>
      <c r="M71" t="s">
        <v>502</v>
      </c>
      <c r="N71" t="s">
        <v>503</v>
      </c>
      <c r="O71" t="s">
        <v>325</v>
      </c>
      <c r="P71" t="s">
        <v>340</v>
      </c>
      <c r="Q71" t="s">
        <v>504</v>
      </c>
      <c r="R71" t="s">
        <v>45</v>
      </c>
    </row>
    <row r="72" spans="1:18" x14ac:dyDescent="0.4">
      <c r="A72" t="s">
        <v>505</v>
      </c>
      <c r="B72" t="s">
        <v>29</v>
      </c>
      <c r="C72" t="s">
        <v>129</v>
      </c>
      <c r="D72" t="s">
        <v>482</v>
      </c>
      <c r="E72" t="s">
        <v>32</v>
      </c>
      <c r="F72" t="s">
        <v>159</v>
      </c>
      <c r="G72" t="s">
        <v>222</v>
      </c>
      <c r="H72" t="s">
        <v>50</v>
      </c>
      <c r="I72" t="s">
        <v>506</v>
      </c>
      <c r="J72" t="s">
        <v>507</v>
      </c>
      <c r="K72" t="s">
        <v>508</v>
      </c>
      <c r="L72" t="s">
        <v>509</v>
      </c>
      <c r="M72" t="s">
        <v>441</v>
      </c>
      <c r="N72" t="s">
        <v>510</v>
      </c>
      <c r="O72" t="s">
        <v>325</v>
      </c>
      <c r="P72" t="s">
        <v>340</v>
      </c>
      <c r="Q72" t="s">
        <v>504</v>
      </c>
      <c r="R72" t="s">
        <v>45</v>
      </c>
    </row>
    <row r="73" spans="1:18" x14ac:dyDescent="0.4">
      <c r="A73" t="s">
        <v>511</v>
      </c>
      <c r="B73" t="s">
        <v>29</v>
      </c>
      <c r="C73" t="s">
        <v>129</v>
      </c>
      <c r="D73" t="s">
        <v>482</v>
      </c>
      <c r="E73" t="s">
        <v>32</v>
      </c>
      <c r="F73" t="s">
        <v>159</v>
      </c>
      <c r="G73" t="s">
        <v>263</v>
      </c>
      <c r="H73" t="s">
        <v>512</v>
      </c>
      <c r="I73" t="s">
        <v>387</v>
      </c>
      <c r="J73" t="s">
        <v>513</v>
      </c>
      <c r="K73" t="s">
        <v>514</v>
      </c>
      <c r="L73" t="s">
        <v>515</v>
      </c>
      <c r="M73" t="s">
        <v>516</v>
      </c>
      <c r="N73" t="s">
        <v>517</v>
      </c>
      <c r="O73" t="s">
        <v>368</v>
      </c>
      <c r="P73" t="s">
        <v>340</v>
      </c>
      <c r="Q73" t="s">
        <v>110</v>
      </c>
      <c r="R73" t="s">
        <v>45</v>
      </c>
    </row>
    <row r="74" spans="1:18" x14ac:dyDescent="0.4">
      <c r="A74" t="s">
        <v>518</v>
      </c>
      <c r="B74" t="s">
        <v>29</v>
      </c>
      <c r="C74" t="s">
        <v>47</v>
      </c>
      <c r="D74" t="s">
        <v>233</v>
      </c>
      <c r="E74" t="s">
        <v>32</v>
      </c>
      <c r="F74" t="s">
        <v>33</v>
      </c>
      <c r="G74" t="s">
        <v>222</v>
      </c>
      <c r="H74" t="s">
        <v>497</v>
      </c>
      <c r="I74" t="s">
        <v>519</v>
      </c>
      <c r="J74" t="s">
        <v>520</v>
      </c>
      <c r="K74" t="s">
        <v>521</v>
      </c>
      <c r="L74" t="s">
        <v>522</v>
      </c>
      <c r="M74" t="s">
        <v>523</v>
      </c>
      <c r="N74" t="s">
        <v>524</v>
      </c>
      <c r="O74" t="s">
        <v>525</v>
      </c>
      <c r="P74" t="s">
        <v>340</v>
      </c>
      <c r="Q74" t="s">
        <v>110</v>
      </c>
      <c r="R74" t="s">
        <v>45</v>
      </c>
    </row>
    <row r="75" spans="1:18" x14ac:dyDescent="0.4">
      <c r="A75" t="s">
        <v>526</v>
      </c>
      <c r="B75" t="s">
        <v>29</v>
      </c>
      <c r="C75" t="s">
        <v>47</v>
      </c>
      <c r="D75" t="s">
        <v>233</v>
      </c>
      <c r="E75" t="s">
        <v>32</v>
      </c>
      <c r="F75" t="s">
        <v>33</v>
      </c>
      <c r="G75" t="s">
        <v>231</v>
      </c>
      <c r="H75" t="s">
        <v>527</v>
      </c>
      <c r="I75" t="s">
        <v>450</v>
      </c>
      <c r="J75" t="s">
        <v>528</v>
      </c>
      <c r="K75" t="s">
        <v>529</v>
      </c>
      <c r="L75" t="s">
        <v>530</v>
      </c>
      <c r="M75" t="s">
        <v>502</v>
      </c>
      <c r="N75" t="s">
        <v>531</v>
      </c>
      <c r="O75" t="s">
        <v>532</v>
      </c>
      <c r="P75" t="s">
        <v>340</v>
      </c>
      <c r="Q75" t="s">
        <v>110</v>
      </c>
      <c r="R75" t="s">
        <v>45</v>
      </c>
    </row>
    <row r="76" spans="1:18" x14ac:dyDescent="0.4">
      <c r="A76" t="s">
        <v>533</v>
      </c>
      <c r="B76" t="s">
        <v>29</v>
      </c>
      <c r="C76" t="s">
        <v>47</v>
      </c>
      <c r="D76" t="s">
        <v>233</v>
      </c>
      <c r="E76" t="s">
        <v>32</v>
      </c>
      <c r="F76" t="s">
        <v>33</v>
      </c>
      <c r="G76" t="s">
        <v>231</v>
      </c>
      <c r="H76" t="s">
        <v>387</v>
      </c>
      <c r="I76" t="s">
        <v>534</v>
      </c>
      <c r="J76" t="s">
        <v>535</v>
      </c>
      <c r="K76" t="s">
        <v>536</v>
      </c>
      <c r="L76" t="s">
        <v>537</v>
      </c>
      <c r="M76" t="s">
        <v>538</v>
      </c>
      <c r="N76" t="s">
        <v>539</v>
      </c>
      <c r="O76" t="s">
        <v>532</v>
      </c>
      <c r="P76" t="s">
        <v>340</v>
      </c>
      <c r="Q76" t="s">
        <v>110</v>
      </c>
      <c r="R76" t="s">
        <v>45</v>
      </c>
    </row>
    <row r="77" spans="1:18" x14ac:dyDescent="0.4">
      <c r="A77" t="s">
        <v>540</v>
      </c>
      <c r="B77" t="s">
        <v>29</v>
      </c>
      <c r="C77" t="s">
        <v>47</v>
      </c>
      <c r="D77" t="s">
        <v>233</v>
      </c>
      <c r="E77" t="s">
        <v>32</v>
      </c>
      <c r="F77" t="s">
        <v>159</v>
      </c>
      <c r="G77" t="s">
        <v>409</v>
      </c>
      <c r="H77" t="s">
        <v>541</v>
      </c>
      <c r="I77" t="s">
        <v>527</v>
      </c>
      <c r="J77" t="s">
        <v>542</v>
      </c>
      <c r="K77" t="s">
        <v>543</v>
      </c>
      <c r="L77" t="s">
        <v>544</v>
      </c>
      <c r="M77" t="s">
        <v>545</v>
      </c>
      <c r="N77" t="s">
        <v>546</v>
      </c>
      <c r="O77" t="s">
        <v>532</v>
      </c>
      <c r="P77" t="s">
        <v>340</v>
      </c>
      <c r="Q77" t="s">
        <v>110</v>
      </c>
      <c r="R77" t="s">
        <v>45</v>
      </c>
    </row>
    <row r="78" spans="1:18" x14ac:dyDescent="0.4">
      <c r="A78" t="s">
        <v>547</v>
      </c>
      <c r="B78" t="s">
        <v>29</v>
      </c>
      <c r="C78" t="s">
        <v>47</v>
      </c>
      <c r="D78" t="s">
        <v>233</v>
      </c>
      <c r="E78" t="s">
        <v>32</v>
      </c>
      <c r="F78" t="s">
        <v>159</v>
      </c>
      <c r="G78" t="s">
        <v>203</v>
      </c>
      <c r="H78" t="s">
        <v>353</v>
      </c>
      <c r="I78" t="s">
        <v>246</v>
      </c>
      <c r="J78" t="s">
        <v>548</v>
      </c>
      <c r="K78" t="s">
        <v>549</v>
      </c>
      <c r="L78" t="s">
        <v>550</v>
      </c>
      <c r="M78" t="s">
        <v>551</v>
      </c>
      <c r="N78" t="s">
        <v>552</v>
      </c>
      <c r="O78" t="s">
        <v>300</v>
      </c>
      <c r="P78" t="s">
        <v>553</v>
      </c>
      <c r="Q78" t="s">
        <v>43</v>
      </c>
      <c r="R78" t="s">
        <v>45</v>
      </c>
    </row>
    <row r="79" spans="1:18" x14ac:dyDescent="0.4">
      <c r="A79" t="s">
        <v>554</v>
      </c>
      <c r="B79" t="s">
        <v>29</v>
      </c>
      <c r="C79" t="s">
        <v>47</v>
      </c>
      <c r="D79" t="s">
        <v>71</v>
      </c>
      <c r="E79" t="s">
        <v>32</v>
      </c>
      <c r="F79" t="s">
        <v>159</v>
      </c>
      <c r="G79" t="s">
        <v>168</v>
      </c>
      <c r="H79" t="s">
        <v>555</v>
      </c>
      <c r="I79" t="s">
        <v>556</v>
      </c>
      <c r="J79" t="s">
        <v>557</v>
      </c>
      <c r="K79" t="s">
        <v>558</v>
      </c>
      <c r="L79" t="s">
        <v>559</v>
      </c>
      <c r="M79" t="s">
        <v>560</v>
      </c>
      <c r="N79" t="s">
        <v>561</v>
      </c>
      <c r="O79" t="s">
        <v>562</v>
      </c>
      <c r="P79" t="s">
        <v>553</v>
      </c>
      <c r="Q79" t="s">
        <v>341</v>
      </c>
      <c r="R79" t="s">
        <v>45</v>
      </c>
    </row>
    <row r="80" spans="1:18" x14ac:dyDescent="0.4">
      <c r="A80" t="s">
        <v>563</v>
      </c>
      <c r="B80" t="s">
        <v>29</v>
      </c>
      <c r="C80" t="s">
        <v>47</v>
      </c>
      <c r="D80" t="s">
        <v>71</v>
      </c>
      <c r="E80" t="s">
        <v>32</v>
      </c>
      <c r="F80" t="s">
        <v>195</v>
      </c>
      <c r="G80" t="s">
        <v>222</v>
      </c>
      <c r="H80" t="s">
        <v>353</v>
      </c>
      <c r="I80" t="s">
        <v>564</v>
      </c>
      <c r="J80" t="s">
        <v>565</v>
      </c>
      <c r="K80" t="s">
        <v>566</v>
      </c>
      <c r="L80" t="s">
        <v>567</v>
      </c>
      <c r="M80" t="s">
        <v>568</v>
      </c>
      <c r="N80" t="s">
        <v>569</v>
      </c>
      <c r="O80" t="s">
        <v>101</v>
      </c>
      <c r="P80" t="s">
        <v>553</v>
      </c>
      <c r="Q80" t="s">
        <v>341</v>
      </c>
      <c r="R80" t="s">
        <v>45</v>
      </c>
    </row>
    <row r="81" spans="1:18" x14ac:dyDescent="0.4">
      <c r="A81" t="s">
        <v>570</v>
      </c>
      <c r="B81" t="s">
        <v>29</v>
      </c>
      <c r="C81" t="s">
        <v>47</v>
      </c>
      <c r="D81" t="s">
        <v>71</v>
      </c>
      <c r="E81" t="s">
        <v>32</v>
      </c>
      <c r="F81" t="s">
        <v>195</v>
      </c>
      <c r="G81" t="s">
        <v>111</v>
      </c>
      <c r="H81" t="s">
        <v>84</v>
      </c>
      <c r="I81" t="s">
        <v>571</v>
      </c>
      <c r="J81" t="s">
        <v>572</v>
      </c>
      <c r="K81" t="s">
        <v>573</v>
      </c>
      <c r="L81" t="s">
        <v>574</v>
      </c>
      <c r="M81" t="s">
        <v>575</v>
      </c>
      <c r="N81" t="s">
        <v>576</v>
      </c>
      <c r="O81" t="s">
        <v>577</v>
      </c>
      <c r="P81" t="s">
        <v>553</v>
      </c>
      <c r="Q81" t="s">
        <v>138</v>
      </c>
      <c r="R81" t="s">
        <v>45</v>
      </c>
    </row>
    <row r="82" spans="1:18" x14ac:dyDescent="0.4">
      <c r="A82" t="s">
        <v>578</v>
      </c>
      <c r="B82" t="s">
        <v>29</v>
      </c>
      <c r="C82" t="s">
        <v>47</v>
      </c>
      <c r="D82" t="s">
        <v>71</v>
      </c>
      <c r="E82" t="s">
        <v>213</v>
      </c>
      <c r="F82" t="s">
        <v>426</v>
      </c>
      <c r="G82" t="s">
        <v>49</v>
      </c>
      <c r="H82" t="s">
        <v>579</v>
      </c>
      <c r="I82" t="s">
        <v>580</v>
      </c>
      <c r="J82" t="s">
        <v>581</v>
      </c>
      <c r="K82" t="s">
        <v>582</v>
      </c>
      <c r="L82" t="s">
        <v>583</v>
      </c>
      <c r="M82" t="s">
        <v>584</v>
      </c>
      <c r="N82" t="s">
        <v>585</v>
      </c>
      <c r="O82" t="s">
        <v>525</v>
      </c>
      <c r="P82" t="s">
        <v>553</v>
      </c>
      <c r="Q82" t="s">
        <v>60</v>
      </c>
      <c r="R82" t="s">
        <v>45</v>
      </c>
    </row>
    <row r="83" spans="1:18" x14ac:dyDescent="0.4">
      <c r="A83" t="s">
        <v>586</v>
      </c>
      <c r="B83" t="s">
        <v>29</v>
      </c>
      <c r="C83" t="s">
        <v>47</v>
      </c>
      <c r="D83" t="s">
        <v>71</v>
      </c>
      <c r="E83" t="s">
        <v>213</v>
      </c>
      <c r="F83" t="s">
        <v>214</v>
      </c>
      <c r="G83" t="s">
        <v>222</v>
      </c>
      <c r="H83" t="s">
        <v>587</v>
      </c>
      <c r="I83" t="s">
        <v>588</v>
      </c>
      <c r="J83" t="s">
        <v>589</v>
      </c>
      <c r="K83" t="s">
        <v>590</v>
      </c>
      <c r="L83" t="s">
        <v>591</v>
      </c>
      <c r="M83" t="s">
        <v>592</v>
      </c>
      <c r="N83" t="s">
        <v>593</v>
      </c>
      <c r="O83" t="s">
        <v>166</v>
      </c>
      <c r="P83" t="s">
        <v>553</v>
      </c>
      <c r="Q83" t="s">
        <v>60</v>
      </c>
      <c r="R83" t="s">
        <v>45</v>
      </c>
    </row>
    <row r="84" spans="1:18" x14ac:dyDescent="0.4">
      <c r="A84" t="s">
        <v>594</v>
      </c>
      <c r="B84" t="s">
        <v>29</v>
      </c>
      <c r="C84" t="s">
        <v>47</v>
      </c>
      <c r="D84" t="s">
        <v>233</v>
      </c>
      <c r="E84" t="s">
        <v>213</v>
      </c>
      <c r="F84" t="s">
        <v>234</v>
      </c>
      <c r="G84" t="s">
        <v>235</v>
      </c>
      <c r="H84" t="s">
        <v>595</v>
      </c>
      <c r="I84" t="s">
        <v>596</v>
      </c>
      <c r="J84" t="s">
        <v>597</v>
      </c>
      <c r="K84" t="s">
        <v>598</v>
      </c>
      <c r="L84" t="s">
        <v>429</v>
      </c>
      <c r="M84" t="s">
        <v>599</v>
      </c>
      <c r="N84" t="s">
        <v>600</v>
      </c>
      <c r="O84" t="s">
        <v>601</v>
      </c>
      <c r="P84" t="s">
        <v>553</v>
      </c>
      <c r="Q84" t="s">
        <v>602</v>
      </c>
      <c r="R84" t="s">
        <v>45</v>
      </c>
    </row>
    <row r="85" spans="1:18" x14ac:dyDescent="0.4">
      <c r="A85" t="s">
        <v>603</v>
      </c>
      <c r="B85" t="s">
        <v>29</v>
      </c>
      <c r="C85" t="s">
        <v>47</v>
      </c>
      <c r="D85" t="s">
        <v>71</v>
      </c>
      <c r="E85" t="s">
        <v>213</v>
      </c>
      <c r="F85" t="s">
        <v>214</v>
      </c>
      <c r="G85" t="s">
        <v>103</v>
      </c>
      <c r="H85" t="s">
        <v>169</v>
      </c>
      <c r="I85" t="s">
        <v>604</v>
      </c>
      <c r="J85" t="s">
        <v>605</v>
      </c>
      <c r="K85" t="s">
        <v>606</v>
      </c>
      <c r="L85" t="s">
        <v>607</v>
      </c>
      <c r="M85" t="s">
        <v>608</v>
      </c>
      <c r="N85" t="s">
        <v>609</v>
      </c>
      <c r="O85" t="s">
        <v>610</v>
      </c>
      <c r="P85" t="s">
        <v>553</v>
      </c>
      <c r="Q85" t="s">
        <v>602</v>
      </c>
      <c r="R85" t="s">
        <v>45</v>
      </c>
    </row>
    <row r="86" spans="1:18" x14ac:dyDescent="0.4">
      <c r="A86" t="s">
        <v>611</v>
      </c>
      <c r="B86" t="s">
        <v>29</v>
      </c>
      <c r="C86" t="s">
        <v>47</v>
      </c>
      <c r="D86" t="s">
        <v>71</v>
      </c>
      <c r="E86" t="s">
        <v>213</v>
      </c>
      <c r="F86" t="s">
        <v>234</v>
      </c>
      <c r="G86" t="s">
        <v>60</v>
      </c>
      <c r="H86" t="s">
        <v>612</v>
      </c>
      <c r="I86" t="s">
        <v>613</v>
      </c>
      <c r="J86" t="s">
        <v>614</v>
      </c>
      <c r="K86" t="s">
        <v>615</v>
      </c>
      <c r="L86" t="s">
        <v>616</v>
      </c>
      <c r="M86" t="s">
        <v>617</v>
      </c>
      <c r="N86" t="s">
        <v>618</v>
      </c>
      <c r="O86" t="s">
        <v>175</v>
      </c>
      <c r="P86" t="s">
        <v>553</v>
      </c>
      <c r="Q86" t="s">
        <v>110</v>
      </c>
      <c r="R86" t="s">
        <v>45</v>
      </c>
    </row>
    <row r="87" spans="1:18" x14ac:dyDescent="0.4">
      <c r="A87" t="s">
        <v>619</v>
      </c>
      <c r="B87" t="s">
        <v>29</v>
      </c>
      <c r="C87" t="s">
        <v>47</v>
      </c>
      <c r="D87" t="s">
        <v>233</v>
      </c>
      <c r="E87" t="s">
        <v>213</v>
      </c>
      <c r="F87" t="s">
        <v>214</v>
      </c>
      <c r="G87" t="s">
        <v>147</v>
      </c>
      <c r="H87" t="s">
        <v>620</v>
      </c>
      <c r="I87" t="s">
        <v>621</v>
      </c>
      <c r="J87" t="s">
        <v>622</v>
      </c>
      <c r="K87" t="s">
        <v>623</v>
      </c>
      <c r="L87" t="s">
        <v>624</v>
      </c>
      <c r="M87" t="s">
        <v>625</v>
      </c>
      <c r="N87" t="s">
        <v>626</v>
      </c>
      <c r="O87" t="s">
        <v>627</v>
      </c>
      <c r="P87" t="s">
        <v>628</v>
      </c>
      <c r="Q87" t="s">
        <v>629</v>
      </c>
      <c r="R87" t="s">
        <v>45</v>
      </c>
    </row>
    <row r="88" spans="1:18" x14ac:dyDescent="0.4">
      <c r="A88" t="s">
        <v>630</v>
      </c>
      <c r="B88" t="s">
        <v>29</v>
      </c>
      <c r="C88" t="s">
        <v>47</v>
      </c>
      <c r="D88" t="s">
        <v>233</v>
      </c>
      <c r="E88" t="s">
        <v>213</v>
      </c>
      <c r="F88" t="s">
        <v>234</v>
      </c>
      <c r="G88" t="s">
        <v>157</v>
      </c>
      <c r="H88" t="s">
        <v>631</v>
      </c>
      <c r="I88" t="s">
        <v>632</v>
      </c>
      <c r="J88" t="s">
        <v>633</v>
      </c>
      <c r="K88" t="s">
        <v>634</v>
      </c>
      <c r="L88" t="s">
        <v>635</v>
      </c>
      <c r="M88" t="s">
        <v>636</v>
      </c>
      <c r="N88" t="s">
        <v>637</v>
      </c>
      <c r="O88" t="s">
        <v>341</v>
      </c>
      <c r="P88" t="s">
        <v>628</v>
      </c>
      <c r="Q88" t="s">
        <v>638</v>
      </c>
      <c r="R88" t="s">
        <v>45</v>
      </c>
    </row>
    <row r="89" spans="1:18" x14ac:dyDescent="0.4">
      <c r="A89" t="s">
        <v>639</v>
      </c>
      <c r="B89" t="s">
        <v>29</v>
      </c>
      <c r="C89" t="s">
        <v>47</v>
      </c>
      <c r="D89" t="s">
        <v>233</v>
      </c>
      <c r="E89" t="s">
        <v>213</v>
      </c>
      <c r="F89" t="s">
        <v>234</v>
      </c>
      <c r="G89" t="s">
        <v>157</v>
      </c>
      <c r="H89" t="s">
        <v>640</v>
      </c>
      <c r="I89" t="s">
        <v>36</v>
      </c>
      <c r="J89" t="s">
        <v>641</v>
      </c>
      <c r="K89" t="s">
        <v>642</v>
      </c>
      <c r="L89" t="s">
        <v>643</v>
      </c>
      <c r="M89" t="s">
        <v>50</v>
      </c>
      <c r="N89" t="s">
        <v>644</v>
      </c>
      <c r="O89" t="s">
        <v>204</v>
      </c>
      <c r="P89" t="s">
        <v>628</v>
      </c>
      <c r="Q89" t="s">
        <v>610</v>
      </c>
      <c r="R89" t="s">
        <v>45</v>
      </c>
    </row>
    <row r="90" spans="1:18" x14ac:dyDescent="0.4">
      <c r="A90" t="s">
        <v>645</v>
      </c>
      <c r="B90" t="s">
        <v>29</v>
      </c>
      <c r="C90" t="s">
        <v>47</v>
      </c>
      <c r="D90" t="s">
        <v>233</v>
      </c>
      <c r="E90" t="s">
        <v>213</v>
      </c>
      <c r="F90" t="s">
        <v>351</v>
      </c>
      <c r="G90" t="s">
        <v>325</v>
      </c>
      <c r="H90" t="s">
        <v>612</v>
      </c>
      <c r="I90" t="s">
        <v>646</v>
      </c>
      <c r="J90" t="s">
        <v>647</v>
      </c>
      <c r="K90" t="s">
        <v>648</v>
      </c>
      <c r="L90" t="s">
        <v>649</v>
      </c>
      <c r="M90" t="s">
        <v>650</v>
      </c>
      <c r="N90" t="s">
        <v>651</v>
      </c>
      <c r="O90" t="s">
        <v>157</v>
      </c>
      <c r="P90" t="s">
        <v>628</v>
      </c>
      <c r="Q90" t="s">
        <v>80</v>
      </c>
      <c r="R90" t="s">
        <v>45</v>
      </c>
    </row>
    <row r="91" spans="1:18" x14ac:dyDescent="0.4">
      <c r="A91" t="s">
        <v>652</v>
      </c>
      <c r="B91" t="s">
        <v>29</v>
      </c>
      <c r="C91" t="s">
        <v>47</v>
      </c>
      <c r="D91" t="s">
        <v>482</v>
      </c>
      <c r="E91" t="s">
        <v>213</v>
      </c>
      <c r="F91" t="s">
        <v>351</v>
      </c>
      <c r="G91" t="s">
        <v>147</v>
      </c>
      <c r="H91" t="s">
        <v>653</v>
      </c>
      <c r="I91" t="s">
        <v>654</v>
      </c>
      <c r="J91" t="s">
        <v>655</v>
      </c>
      <c r="K91" t="s">
        <v>277</v>
      </c>
      <c r="L91" t="s">
        <v>656</v>
      </c>
      <c r="M91" t="s">
        <v>657</v>
      </c>
      <c r="N91" t="s">
        <v>658</v>
      </c>
      <c r="O91" t="s">
        <v>308</v>
      </c>
      <c r="P91" t="s">
        <v>628</v>
      </c>
      <c r="Q91" t="s">
        <v>147</v>
      </c>
      <c r="R91" t="s">
        <v>45</v>
      </c>
    </row>
    <row r="92" spans="1:18" x14ac:dyDescent="0.4">
      <c r="A92" t="s">
        <v>659</v>
      </c>
      <c r="B92" t="s">
        <v>29</v>
      </c>
      <c r="C92" t="s">
        <v>129</v>
      </c>
      <c r="D92" t="s">
        <v>482</v>
      </c>
      <c r="E92" t="s">
        <v>213</v>
      </c>
      <c r="F92" t="s">
        <v>234</v>
      </c>
      <c r="G92" t="s">
        <v>49</v>
      </c>
      <c r="H92" t="s">
        <v>285</v>
      </c>
      <c r="I92" t="s">
        <v>197</v>
      </c>
      <c r="J92" t="s">
        <v>660</v>
      </c>
      <c r="K92" t="s">
        <v>661</v>
      </c>
      <c r="L92" t="s">
        <v>662</v>
      </c>
      <c r="M92" t="s">
        <v>663</v>
      </c>
      <c r="N92" t="s">
        <v>664</v>
      </c>
      <c r="O92" t="s">
        <v>368</v>
      </c>
      <c r="P92" t="s">
        <v>628</v>
      </c>
      <c r="Q92" t="s">
        <v>91</v>
      </c>
      <c r="R92" t="s">
        <v>45</v>
      </c>
    </row>
    <row r="93" spans="1:18" x14ac:dyDescent="0.4">
      <c r="A93" t="s">
        <v>665</v>
      </c>
      <c r="B93" t="s">
        <v>29</v>
      </c>
      <c r="C93" t="s">
        <v>129</v>
      </c>
      <c r="D93" t="s">
        <v>482</v>
      </c>
      <c r="E93" t="s">
        <v>213</v>
      </c>
      <c r="F93" t="s">
        <v>351</v>
      </c>
      <c r="G93" t="s">
        <v>83</v>
      </c>
      <c r="H93" t="s">
        <v>580</v>
      </c>
      <c r="I93" t="s">
        <v>666</v>
      </c>
      <c r="J93" t="s">
        <v>667</v>
      </c>
      <c r="K93" t="s">
        <v>668</v>
      </c>
      <c r="L93" t="s">
        <v>669</v>
      </c>
      <c r="M93" t="s">
        <v>670</v>
      </c>
      <c r="N93" t="s">
        <v>671</v>
      </c>
      <c r="O93" t="s">
        <v>672</v>
      </c>
      <c r="P93" t="s">
        <v>628</v>
      </c>
      <c r="Q93" t="s">
        <v>308</v>
      </c>
      <c r="R93" t="s">
        <v>45</v>
      </c>
    </row>
    <row r="94" spans="1:18" x14ac:dyDescent="0.4">
      <c r="A94" t="s">
        <v>673</v>
      </c>
      <c r="B94" t="s">
        <v>29</v>
      </c>
      <c r="C94" t="s">
        <v>47</v>
      </c>
      <c r="D94" t="s">
        <v>233</v>
      </c>
      <c r="E94" t="s">
        <v>213</v>
      </c>
      <c r="F94" t="s">
        <v>351</v>
      </c>
      <c r="G94" t="s">
        <v>352</v>
      </c>
      <c r="H94" t="s">
        <v>497</v>
      </c>
      <c r="I94" t="s">
        <v>674</v>
      </c>
      <c r="J94" t="s">
        <v>675</v>
      </c>
      <c r="K94" t="s">
        <v>676</v>
      </c>
      <c r="L94" t="s">
        <v>677</v>
      </c>
      <c r="M94" t="s">
        <v>678</v>
      </c>
      <c r="N94" t="s">
        <v>679</v>
      </c>
      <c r="O94" t="s">
        <v>672</v>
      </c>
      <c r="P94" t="s">
        <v>628</v>
      </c>
      <c r="Q94" t="s">
        <v>308</v>
      </c>
      <c r="R94" t="s">
        <v>45</v>
      </c>
    </row>
    <row r="95" spans="1:18" x14ac:dyDescent="0.4">
      <c r="A95" t="s">
        <v>680</v>
      </c>
      <c r="B95" t="s">
        <v>29</v>
      </c>
      <c r="C95" t="s">
        <v>47</v>
      </c>
      <c r="D95" t="s">
        <v>482</v>
      </c>
      <c r="E95" t="s">
        <v>213</v>
      </c>
      <c r="F95" t="s">
        <v>351</v>
      </c>
      <c r="G95" t="s">
        <v>325</v>
      </c>
      <c r="H95" t="s">
        <v>646</v>
      </c>
      <c r="I95" t="s">
        <v>440</v>
      </c>
      <c r="J95" t="s">
        <v>681</v>
      </c>
      <c r="K95" t="s">
        <v>682</v>
      </c>
      <c r="L95" t="s">
        <v>683</v>
      </c>
      <c r="M95" t="s">
        <v>684</v>
      </c>
      <c r="N95" t="s">
        <v>685</v>
      </c>
      <c r="O95" t="s">
        <v>686</v>
      </c>
      <c r="P95" t="s">
        <v>628</v>
      </c>
      <c r="Q95" t="s">
        <v>687</v>
      </c>
      <c r="R95" t="s">
        <v>45</v>
      </c>
    </row>
    <row r="96" spans="1:18" x14ac:dyDescent="0.4">
      <c r="A96" t="s">
        <v>688</v>
      </c>
      <c r="B96" t="s">
        <v>29</v>
      </c>
      <c r="C96" t="s">
        <v>47</v>
      </c>
      <c r="D96" t="s">
        <v>482</v>
      </c>
      <c r="E96" t="s">
        <v>213</v>
      </c>
      <c r="F96" t="s">
        <v>234</v>
      </c>
      <c r="G96" t="s">
        <v>49</v>
      </c>
      <c r="H96" t="s">
        <v>275</v>
      </c>
      <c r="I96" t="s">
        <v>220</v>
      </c>
      <c r="J96" t="s">
        <v>689</v>
      </c>
      <c r="K96" t="s">
        <v>690</v>
      </c>
      <c r="L96" t="s">
        <v>691</v>
      </c>
      <c r="M96" t="s">
        <v>692</v>
      </c>
      <c r="N96" t="s">
        <v>693</v>
      </c>
      <c r="O96" t="s">
        <v>447</v>
      </c>
      <c r="P96" t="s">
        <v>628</v>
      </c>
      <c r="Q96" t="s">
        <v>577</v>
      </c>
      <c r="R96" t="s">
        <v>45</v>
      </c>
    </row>
    <row r="97" spans="1:18" x14ac:dyDescent="0.4">
      <c r="A97" t="s">
        <v>694</v>
      </c>
      <c r="B97" t="s">
        <v>29</v>
      </c>
      <c r="C97" t="s">
        <v>47</v>
      </c>
      <c r="D97" t="s">
        <v>482</v>
      </c>
      <c r="E97" t="s">
        <v>213</v>
      </c>
      <c r="F97" t="s">
        <v>234</v>
      </c>
      <c r="G97" t="s">
        <v>157</v>
      </c>
      <c r="H97" t="s">
        <v>36</v>
      </c>
      <c r="I97" t="s">
        <v>695</v>
      </c>
      <c r="J97" t="s">
        <v>696</v>
      </c>
      <c r="K97" t="s">
        <v>697</v>
      </c>
      <c r="L97" t="s">
        <v>698</v>
      </c>
      <c r="M97" t="s">
        <v>348</v>
      </c>
      <c r="N97" t="s">
        <v>699</v>
      </c>
      <c r="O97" t="s">
        <v>447</v>
      </c>
      <c r="P97" t="s">
        <v>628</v>
      </c>
      <c r="Q97" t="s">
        <v>30</v>
      </c>
      <c r="R97" t="s">
        <v>45</v>
      </c>
    </row>
    <row r="98" spans="1:18" x14ac:dyDescent="0.4">
      <c r="A98" t="s">
        <v>700</v>
      </c>
      <c r="B98" t="s">
        <v>29</v>
      </c>
      <c r="C98" t="s">
        <v>47</v>
      </c>
      <c r="D98" t="s">
        <v>482</v>
      </c>
      <c r="E98" t="s">
        <v>213</v>
      </c>
      <c r="F98" t="s">
        <v>351</v>
      </c>
      <c r="G98" t="s">
        <v>409</v>
      </c>
      <c r="H98" t="s">
        <v>354</v>
      </c>
      <c r="I98" t="s">
        <v>527</v>
      </c>
      <c r="J98" t="s">
        <v>701</v>
      </c>
      <c r="K98" t="s">
        <v>702</v>
      </c>
      <c r="L98" t="s">
        <v>703</v>
      </c>
      <c r="M98" t="s">
        <v>704</v>
      </c>
      <c r="N98" t="s">
        <v>705</v>
      </c>
      <c r="O98" t="s">
        <v>706</v>
      </c>
      <c r="P98" t="s">
        <v>628</v>
      </c>
      <c r="Q98" t="s">
        <v>707</v>
      </c>
      <c r="R98" t="s">
        <v>45</v>
      </c>
    </row>
    <row r="99" spans="1:18" x14ac:dyDescent="0.4">
      <c r="A99" t="s">
        <v>708</v>
      </c>
      <c r="B99" t="s">
        <v>29</v>
      </c>
      <c r="C99" t="s">
        <v>47</v>
      </c>
      <c r="D99" t="s">
        <v>482</v>
      </c>
      <c r="E99" t="s">
        <v>213</v>
      </c>
      <c r="F99" t="s">
        <v>351</v>
      </c>
      <c r="G99" t="s">
        <v>325</v>
      </c>
      <c r="H99" t="s">
        <v>709</v>
      </c>
      <c r="I99" t="s">
        <v>440</v>
      </c>
      <c r="J99" t="s">
        <v>710</v>
      </c>
      <c r="K99" t="s">
        <v>711</v>
      </c>
      <c r="L99" t="s">
        <v>712</v>
      </c>
      <c r="M99" t="s">
        <v>713</v>
      </c>
      <c r="N99" t="s">
        <v>714</v>
      </c>
      <c r="O99" t="s">
        <v>715</v>
      </c>
      <c r="P99" t="s">
        <v>628</v>
      </c>
      <c r="Q99" t="s">
        <v>716</v>
      </c>
      <c r="R99" t="s">
        <v>45</v>
      </c>
    </row>
    <row r="100" spans="1:18" x14ac:dyDescent="0.4">
      <c r="A100" t="s">
        <v>717</v>
      </c>
      <c r="B100" t="s">
        <v>29</v>
      </c>
      <c r="C100" t="s">
        <v>47</v>
      </c>
      <c r="D100" t="s">
        <v>233</v>
      </c>
      <c r="E100" t="s">
        <v>213</v>
      </c>
      <c r="F100" t="s">
        <v>234</v>
      </c>
      <c r="G100" t="s">
        <v>292</v>
      </c>
      <c r="H100" t="s">
        <v>718</v>
      </c>
      <c r="I100" t="s">
        <v>719</v>
      </c>
      <c r="J100" t="s">
        <v>720</v>
      </c>
      <c r="K100" t="s">
        <v>721</v>
      </c>
      <c r="L100" t="s">
        <v>722</v>
      </c>
      <c r="M100" t="s">
        <v>723</v>
      </c>
      <c r="N100" t="s">
        <v>724</v>
      </c>
      <c r="O100" t="s">
        <v>725</v>
      </c>
      <c r="P100" t="s">
        <v>628</v>
      </c>
      <c r="Q100" t="s">
        <v>726</v>
      </c>
      <c r="R100" t="s">
        <v>45</v>
      </c>
    </row>
    <row r="101" spans="1:18" x14ac:dyDescent="0.4">
      <c r="A101" t="s">
        <v>727</v>
      </c>
      <c r="B101" t="s">
        <v>29</v>
      </c>
      <c r="C101" t="s">
        <v>129</v>
      </c>
      <c r="D101" t="s">
        <v>233</v>
      </c>
      <c r="E101" t="s">
        <v>213</v>
      </c>
      <c r="F101" t="s">
        <v>234</v>
      </c>
      <c r="G101" t="s">
        <v>325</v>
      </c>
      <c r="H101" t="s">
        <v>169</v>
      </c>
      <c r="I101" t="s">
        <v>51</v>
      </c>
      <c r="J101" t="s">
        <v>728</v>
      </c>
      <c r="K101" t="s">
        <v>729</v>
      </c>
      <c r="L101" t="s">
        <v>730</v>
      </c>
      <c r="M101" t="s">
        <v>731</v>
      </c>
      <c r="N101" t="s">
        <v>732</v>
      </c>
      <c r="O101" t="s">
        <v>91</v>
      </c>
      <c r="P101" t="s">
        <v>733</v>
      </c>
      <c r="Q101" t="s">
        <v>734</v>
      </c>
      <c r="R101" t="s">
        <v>45</v>
      </c>
    </row>
    <row r="102" spans="1:18" x14ac:dyDescent="0.4">
      <c r="A102" t="s">
        <v>735</v>
      </c>
      <c r="B102" t="s">
        <v>29</v>
      </c>
      <c r="C102" t="s">
        <v>47</v>
      </c>
      <c r="D102" t="s">
        <v>233</v>
      </c>
      <c r="E102" t="s">
        <v>213</v>
      </c>
      <c r="F102" t="s">
        <v>234</v>
      </c>
      <c r="G102" t="s">
        <v>83</v>
      </c>
      <c r="H102" t="s">
        <v>736</v>
      </c>
      <c r="I102" t="s">
        <v>666</v>
      </c>
      <c r="J102" t="s">
        <v>737</v>
      </c>
      <c r="K102" t="s">
        <v>738</v>
      </c>
      <c r="L102" t="s">
        <v>739</v>
      </c>
      <c r="M102" t="s">
        <v>740</v>
      </c>
      <c r="N102" t="s">
        <v>741</v>
      </c>
      <c r="O102" t="s">
        <v>504</v>
      </c>
      <c r="P102" t="s">
        <v>733</v>
      </c>
      <c r="Q102" t="s">
        <v>282</v>
      </c>
      <c r="R102" t="s">
        <v>45</v>
      </c>
    </row>
    <row r="103" spans="1:18" x14ac:dyDescent="0.4">
      <c r="A103" t="s">
        <v>742</v>
      </c>
      <c r="B103" t="s">
        <v>29</v>
      </c>
      <c r="C103" t="s">
        <v>47</v>
      </c>
      <c r="D103" t="s">
        <v>71</v>
      </c>
      <c r="E103" t="s">
        <v>213</v>
      </c>
      <c r="F103" t="s">
        <v>351</v>
      </c>
      <c r="G103" t="s">
        <v>263</v>
      </c>
      <c r="H103" t="s">
        <v>265</v>
      </c>
      <c r="I103" t="s">
        <v>387</v>
      </c>
      <c r="J103" t="s">
        <v>743</v>
      </c>
      <c r="K103" t="s">
        <v>744</v>
      </c>
      <c r="L103" t="s">
        <v>745</v>
      </c>
      <c r="M103" t="s">
        <v>564</v>
      </c>
      <c r="N103" t="s">
        <v>746</v>
      </c>
      <c r="O103" t="s">
        <v>504</v>
      </c>
      <c r="P103" t="s">
        <v>733</v>
      </c>
      <c r="Q103" t="s">
        <v>282</v>
      </c>
      <c r="R103" t="s">
        <v>45</v>
      </c>
    </row>
    <row r="104" spans="1:18" x14ac:dyDescent="0.4">
      <c r="A104" t="s">
        <v>747</v>
      </c>
      <c r="B104" t="s">
        <v>29</v>
      </c>
      <c r="C104" t="s">
        <v>47</v>
      </c>
      <c r="D104" t="s">
        <v>233</v>
      </c>
      <c r="E104" t="s">
        <v>213</v>
      </c>
      <c r="F104" t="s">
        <v>234</v>
      </c>
      <c r="G104" t="s">
        <v>231</v>
      </c>
      <c r="H104" t="s">
        <v>151</v>
      </c>
      <c r="I104" t="s">
        <v>534</v>
      </c>
      <c r="J104" t="s">
        <v>748</v>
      </c>
      <c r="K104" t="s">
        <v>749</v>
      </c>
      <c r="L104" t="s">
        <v>750</v>
      </c>
      <c r="M104" t="s">
        <v>545</v>
      </c>
      <c r="N104" t="s">
        <v>751</v>
      </c>
      <c r="O104" t="s">
        <v>752</v>
      </c>
      <c r="P104" t="s">
        <v>733</v>
      </c>
      <c r="Q104" t="s">
        <v>753</v>
      </c>
      <c r="R104" t="s">
        <v>45</v>
      </c>
    </row>
    <row r="105" spans="1:18" x14ac:dyDescent="0.4">
      <c r="A105" t="s">
        <v>754</v>
      </c>
      <c r="B105" t="s">
        <v>29</v>
      </c>
      <c r="C105" t="s">
        <v>47</v>
      </c>
      <c r="D105" t="s">
        <v>233</v>
      </c>
      <c r="E105" t="s">
        <v>213</v>
      </c>
      <c r="F105" t="s">
        <v>234</v>
      </c>
      <c r="G105" t="s">
        <v>111</v>
      </c>
      <c r="H105" t="s">
        <v>755</v>
      </c>
      <c r="I105" t="s">
        <v>571</v>
      </c>
      <c r="J105" t="s">
        <v>756</v>
      </c>
      <c r="K105" t="s">
        <v>757</v>
      </c>
      <c r="L105" t="s">
        <v>758</v>
      </c>
      <c r="M105" t="s">
        <v>759</v>
      </c>
      <c r="N105" t="s">
        <v>760</v>
      </c>
      <c r="O105" t="s">
        <v>47</v>
      </c>
      <c r="P105" t="s">
        <v>733</v>
      </c>
      <c r="Q105" t="s">
        <v>753</v>
      </c>
      <c r="R105" t="s">
        <v>45</v>
      </c>
    </row>
    <row r="106" spans="1:18" x14ac:dyDescent="0.4">
      <c r="A106" t="s">
        <v>761</v>
      </c>
      <c r="B106" t="s">
        <v>29</v>
      </c>
      <c r="C106" t="s">
        <v>47</v>
      </c>
      <c r="D106" t="s">
        <v>233</v>
      </c>
      <c r="E106" t="s">
        <v>213</v>
      </c>
      <c r="F106" t="s">
        <v>214</v>
      </c>
      <c r="G106" t="s">
        <v>175</v>
      </c>
      <c r="H106" t="s">
        <v>762</v>
      </c>
      <c r="I106" t="s">
        <v>636</v>
      </c>
      <c r="J106" t="s">
        <v>763</v>
      </c>
      <c r="K106" t="s">
        <v>764</v>
      </c>
      <c r="L106" t="s">
        <v>765</v>
      </c>
      <c r="M106" t="s">
        <v>766</v>
      </c>
      <c r="N106" t="s">
        <v>767</v>
      </c>
      <c r="O106" t="s">
        <v>47</v>
      </c>
      <c r="P106" t="s">
        <v>733</v>
      </c>
      <c r="Q106" t="s">
        <v>753</v>
      </c>
      <c r="R106" t="s">
        <v>45</v>
      </c>
    </row>
    <row r="107" spans="1:18" x14ac:dyDescent="0.4">
      <c r="A107" t="s">
        <v>768</v>
      </c>
      <c r="B107" t="s">
        <v>29</v>
      </c>
      <c r="C107" t="s">
        <v>47</v>
      </c>
      <c r="D107" t="s">
        <v>71</v>
      </c>
      <c r="E107" t="s">
        <v>213</v>
      </c>
      <c r="F107" t="s">
        <v>214</v>
      </c>
      <c r="G107" t="s">
        <v>235</v>
      </c>
      <c r="H107" t="s">
        <v>769</v>
      </c>
      <c r="I107" t="s">
        <v>596</v>
      </c>
      <c r="J107" t="s">
        <v>770</v>
      </c>
      <c r="K107" t="s">
        <v>771</v>
      </c>
      <c r="L107" t="s">
        <v>772</v>
      </c>
      <c r="M107" t="s">
        <v>773</v>
      </c>
      <c r="N107" t="s">
        <v>774</v>
      </c>
      <c r="O107" t="s">
        <v>734</v>
      </c>
      <c r="P107" t="s">
        <v>733</v>
      </c>
      <c r="Q107" t="s">
        <v>261</v>
      </c>
      <c r="R107" t="s">
        <v>45</v>
      </c>
    </row>
    <row r="108" spans="1:18" x14ac:dyDescent="0.4">
      <c r="A108" t="s">
        <v>775</v>
      </c>
      <c r="B108" t="s">
        <v>29</v>
      </c>
      <c r="C108" t="s">
        <v>47</v>
      </c>
      <c r="D108" t="s">
        <v>370</v>
      </c>
      <c r="E108" t="s">
        <v>213</v>
      </c>
      <c r="F108" t="s">
        <v>426</v>
      </c>
      <c r="G108" t="s">
        <v>352</v>
      </c>
      <c r="H108" t="s">
        <v>776</v>
      </c>
      <c r="I108" t="s">
        <v>777</v>
      </c>
      <c r="J108" t="s">
        <v>778</v>
      </c>
      <c r="K108" t="s">
        <v>779</v>
      </c>
      <c r="L108" t="s">
        <v>780</v>
      </c>
      <c r="M108" t="s">
        <v>781</v>
      </c>
      <c r="N108" t="s">
        <v>782</v>
      </c>
      <c r="O108" t="s">
        <v>734</v>
      </c>
      <c r="P108" t="s">
        <v>733</v>
      </c>
      <c r="Q108" t="s">
        <v>261</v>
      </c>
      <c r="R108" t="s">
        <v>45</v>
      </c>
    </row>
    <row r="109" spans="1:18" x14ac:dyDescent="0.4">
      <c r="A109" t="s">
        <v>783</v>
      </c>
      <c r="B109" t="s">
        <v>29</v>
      </c>
      <c r="C109" t="s">
        <v>47</v>
      </c>
      <c r="D109" t="s">
        <v>233</v>
      </c>
      <c r="E109" t="s">
        <v>213</v>
      </c>
      <c r="F109" t="s">
        <v>426</v>
      </c>
      <c r="G109" t="s">
        <v>263</v>
      </c>
      <c r="H109" t="s">
        <v>595</v>
      </c>
      <c r="I109" t="s">
        <v>784</v>
      </c>
      <c r="J109" t="s">
        <v>785</v>
      </c>
      <c r="K109" t="s">
        <v>786</v>
      </c>
      <c r="L109" t="s">
        <v>787</v>
      </c>
      <c r="M109" t="s">
        <v>788</v>
      </c>
      <c r="N109" t="s">
        <v>789</v>
      </c>
      <c r="O109" t="s">
        <v>282</v>
      </c>
      <c r="P109" t="s">
        <v>733</v>
      </c>
      <c r="Q109" t="s">
        <v>261</v>
      </c>
      <c r="R109" t="s">
        <v>45</v>
      </c>
    </row>
    <row r="110" spans="1:18" x14ac:dyDescent="0.4">
      <c r="A110" t="s">
        <v>790</v>
      </c>
      <c r="B110" t="s">
        <v>29</v>
      </c>
      <c r="C110" t="s">
        <v>47</v>
      </c>
      <c r="D110" t="s">
        <v>233</v>
      </c>
      <c r="E110" t="s">
        <v>213</v>
      </c>
      <c r="F110" t="s">
        <v>426</v>
      </c>
      <c r="G110" t="s">
        <v>130</v>
      </c>
      <c r="H110" t="s">
        <v>475</v>
      </c>
      <c r="I110" t="s">
        <v>216</v>
      </c>
      <c r="J110" t="s">
        <v>791</v>
      </c>
      <c r="K110" t="s">
        <v>792</v>
      </c>
      <c r="L110" t="s">
        <v>793</v>
      </c>
      <c r="M110" t="s">
        <v>794</v>
      </c>
      <c r="N110" t="s">
        <v>795</v>
      </c>
      <c r="O110" t="s">
        <v>377</v>
      </c>
      <c r="P110" t="s">
        <v>733</v>
      </c>
      <c r="Q110" t="s">
        <v>562</v>
      </c>
      <c r="R110" t="s">
        <v>45</v>
      </c>
    </row>
    <row r="111" spans="1:18" x14ac:dyDescent="0.4">
      <c r="A111" t="s">
        <v>796</v>
      </c>
      <c r="B111" t="s">
        <v>29</v>
      </c>
      <c r="C111" t="s">
        <v>47</v>
      </c>
      <c r="D111" t="s">
        <v>233</v>
      </c>
      <c r="E111" t="s">
        <v>32</v>
      </c>
      <c r="F111" t="s">
        <v>195</v>
      </c>
      <c r="G111" t="s">
        <v>263</v>
      </c>
      <c r="H111" t="s">
        <v>571</v>
      </c>
      <c r="I111" t="s">
        <v>797</v>
      </c>
      <c r="J111" t="s">
        <v>798</v>
      </c>
      <c r="K111" t="s">
        <v>799</v>
      </c>
      <c r="L111" t="s">
        <v>800</v>
      </c>
      <c r="M111" t="s">
        <v>236</v>
      </c>
      <c r="N111" t="s">
        <v>801</v>
      </c>
      <c r="O111" t="s">
        <v>377</v>
      </c>
      <c r="P111" t="s">
        <v>733</v>
      </c>
      <c r="Q111" t="s">
        <v>562</v>
      </c>
      <c r="R111" t="s">
        <v>45</v>
      </c>
    </row>
    <row r="112" spans="1:18" x14ac:dyDescent="0.4">
      <c r="A112" t="s">
        <v>802</v>
      </c>
      <c r="B112" t="s">
        <v>29</v>
      </c>
      <c r="C112" t="s">
        <v>47</v>
      </c>
      <c r="D112" t="s">
        <v>233</v>
      </c>
      <c r="E112" t="s">
        <v>32</v>
      </c>
      <c r="F112" t="s">
        <v>195</v>
      </c>
      <c r="G112" t="s">
        <v>235</v>
      </c>
      <c r="H112" t="s">
        <v>769</v>
      </c>
      <c r="I112" t="s">
        <v>803</v>
      </c>
      <c r="J112" t="s">
        <v>804</v>
      </c>
      <c r="K112" t="s">
        <v>805</v>
      </c>
      <c r="L112" t="s">
        <v>806</v>
      </c>
      <c r="M112" t="s">
        <v>807</v>
      </c>
      <c r="N112" t="s">
        <v>808</v>
      </c>
      <c r="O112" t="s">
        <v>261</v>
      </c>
      <c r="P112" t="s">
        <v>733</v>
      </c>
      <c r="Q112" t="s">
        <v>292</v>
      </c>
      <c r="R112" t="s">
        <v>45</v>
      </c>
    </row>
    <row r="113" spans="1:18" x14ac:dyDescent="0.4">
      <c r="A113" t="s">
        <v>809</v>
      </c>
      <c r="B113" t="s">
        <v>29</v>
      </c>
      <c r="C113" t="s">
        <v>47</v>
      </c>
      <c r="D113" t="s">
        <v>233</v>
      </c>
      <c r="E113" t="s">
        <v>32</v>
      </c>
      <c r="F113" t="s">
        <v>195</v>
      </c>
      <c r="G113" t="s">
        <v>130</v>
      </c>
      <c r="H113" t="s">
        <v>418</v>
      </c>
      <c r="I113" t="s">
        <v>151</v>
      </c>
      <c r="J113" t="s">
        <v>810</v>
      </c>
      <c r="K113" t="s">
        <v>811</v>
      </c>
      <c r="L113" t="s">
        <v>812</v>
      </c>
      <c r="M113" t="s">
        <v>310</v>
      </c>
      <c r="N113" t="s">
        <v>813</v>
      </c>
      <c r="O113" t="s">
        <v>261</v>
      </c>
      <c r="P113" t="s">
        <v>733</v>
      </c>
      <c r="Q113" t="s">
        <v>292</v>
      </c>
      <c r="R113" t="s">
        <v>45</v>
      </c>
    </row>
    <row r="114" spans="1:18" x14ac:dyDescent="0.4">
      <c r="A114" t="s">
        <v>814</v>
      </c>
      <c r="B114" t="s">
        <v>29</v>
      </c>
      <c r="C114" t="s">
        <v>47</v>
      </c>
      <c r="D114" t="s">
        <v>482</v>
      </c>
      <c r="E114" t="s">
        <v>32</v>
      </c>
      <c r="F114" t="s">
        <v>159</v>
      </c>
      <c r="G114" t="s">
        <v>231</v>
      </c>
      <c r="H114" t="s">
        <v>815</v>
      </c>
      <c r="I114" t="s">
        <v>419</v>
      </c>
      <c r="J114" t="s">
        <v>816</v>
      </c>
      <c r="K114" t="s">
        <v>817</v>
      </c>
      <c r="L114" t="s">
        <v>818</v>
      </c>
      <c r="M114" t="s">
        <v>731</v>
      </c>
      <c r="N114" t="s">
        <v>819</v>
      </c>
      <c r="O114" t="s">
        <v>261</v>
      </c>
      <c r="P114" t="s">
        <v>733</v>
      </c>
      <c r="Q114" t="s">
        <v>292</v>
      </c>
      <c r="R114" t="s">
        <v>45</v>
      </c>
    </row>
    <row r="115" spans="1:18" x14ac:dyDescent="0.4">
      <c r="A115" t="s">
        <v>820</v>
      </c>
      <c r="B115" t="s">
        <v>29</v>
      </c>
      <c r="C115" t="s">
        <v>47</v>
      </c>
      <c r="D115" t="s">
        <v>482</v>
      </c>
      <c r="E115" t="s">
        <v>32</v>
      </c>
      <c r="F115" t="s">
        <v>159</v>
      </c>
      <c r="G115" t="s">
        <v>243</v>
      </c>
      <c r="H115" t="s">
        <v>433</v>
      </c>
      <c r="I115" t="s">
        <v>821</v>
      </c>
      <c r="J115" t="s">
        <v>822</v>
      </c>
      <c r="K115" t="s">
        <v>823</v>
      </c>
      <c r="L115" t="s">
        <v>824</v>
      </c>
      <c r="M115" t="s">
        <v>825</v>
      </c>
      <c r="N115" t="s">
        <v>826</v>
      </c>
      <c r="O115" t="s">
        <v>827</v>
      </c>
      <c r="P115" t="s">
        <v>733</v>
      </c>
      <c r="Q115" t="s">
        <v>60</v>
      </c>
      <c r="R115" t="s">
        <v>45</v>
      </c>
    </row>
    <row r="116" spans="1:18" x14ac:dyDescent="0.4">
      <c r="A116" t="s">
        <v>828</v>
      </c>
      <c r="B116" t="s">
        <v>29</v>
      </c>
      <c r="C116" t="s">
        <v>129</v>
      </c>
      <c r="D116" t="s">
        <v>482</v>
      </c>
      <c r="E116" t="s">
        <v>32</v>
      </c>
      <c r="F116" t="s">
        <v>33</v>
      </c>
      <c r="G116" t="s">
        <v>222</v>
      </c>
      <c r="H116" t="s">
        <v>829</v>
      </c>
      <c r="I116" t="s">
        <v>516</v>
      </c>
      <c r="J116" t="s">
        <v>830</v>
      </c>
      <c r="K116" t="s">
        <v>831</v>
      </c>
      <c r="L116" t="s">
        <v>832</v>
      </c>
      <c r="M116" t="s">
        <v>833</v>
      </c>
      <c r="N116" t="s">
        <v>834</v>
      </c>
      <c r="O116" t="s">
        <v>827</v>
      </c>
      <c r="P116" t="s">
        <v>733</v>
      </c>
      <c r="Q116" t="s">
        <v>49</v>
      </c>
      <c r="R116" t="s">
        <v>45</v>
      </c>
    </row>
    <row r="117" spans="1:18" x14ac:dyDescent="0.4">
      <c r="A117" t="s">
        <v>835</v>
      </c>
      <c r="B117" t="s">
        <v>29</v>
      </c>
      <c r="C117" t="s">
        <v>129</v>
      </c>
      <c r="D117" t="s">
        <v>482</v>
      </c>
      <c r="E117" t="s">
        <v>32</v>
      </c>
      <c r="F117" t="s">
        <v>33</v>
      </c>
      <c r="G117" t="s">
        <v>231</v>
      </c>
      <c r="H117" t="s">
        <v>815</v>
      </c>
      <c r="I117" t="s">
        <v>836</v>
      </c>
      <c r="J117" t="s">
        <v>837</v>
      </c>
      <c r="K117" t="s">
        <v>838</v>
      </c>
      <c r="L117" t="s">
        <v>839</v>
      </c>
      <c r="M117" t="s">
        <v>840</v>
      </c>
      <c r="N117" t="s">
        <v>841</v>
      </c>
      <c r="O117" t="s">
        <v>827</v>
      </c>
      <c r="P117" t="s">
        <v>733</v>
      </c>
      <c r="Q117" t="s">
        <v>49</v>
      </c>
      <c r="R117" t="s">
        <v>45</v>
      </c>
    </row>
    <row r="118" spans="1:18" x14ac:dyDescent="0.4">
      <c r="A118" t="s">
        <v>842</v>
      </c>
      <c r="B118" t="s">
        <v>29</v>
      </c>
      <c r="C118" t="s">
        <v>129</v>
      </c>
      <c r="D118" t="s">
        <v>482</v>
      </c>
      <c r="E118" t="s">
        <v>32</v>
      </c>
      <c r="F118" t="s">
        <v>159</v>
      </c>
      <c r="G118" t="s">
        <v>130</v>
      </c>
      <c r="H118" t="s">
        <v>843</v>
      </c>
      <c r="I118" t="s">
        <v>151</v>
      </c>
      <c r="J118" t="s">
        <v>844</v>
      </c>
      <c r="K118" t="s">
        <v>845</v>
      </c>
      <c r="L118" t="s">
        <v>846</v>
      </c>
      <c r="M118" t="s">
        <v>640</v>
      </c>
      <c r="N118" t="s">
        <v>847</v>
      </c>
      <c r="O118" t="s">
        <v>34</v>
      </c>
      <c r="P118" t="s">
        <v>733</v>
      </c>
      <c r="Q118" t="s">
        <v>49</v>
      </c>
      <c r="R118" t="s">
        <v>45</v>
      </c>
    </row>
    <row r="119" spans="1:18" x14ac:dyDescent="0.4">
      <c r="A119" t="s">
        <v>848</v>
      </c>
      <c r="B119" t="s">
        <v>29</v>
      </c>
      <c r="C119" t="s">
        <v>129</v>
      </c>
      <c r="D119" t="s">
        <v>482</v>
      </c>
      <c r="E119" t="s">
        <v>32</v>
      </c>
      <c r="F119" t="s">
        <v>159</v>
      </c>
      <c r="G119" t="s">
        <v>243</v>
      </c>
      <c r="H119" t="s">
        <v>849</v>
      </c>
      <c r="I119" t="s">
        <v>850</v>
      </c>
      <c r="J119" t="s">
        <v>851</v>
      </c>
      <c r="K119" t="s">
        <v>852</v>
      </c>
      <c r="L119" t="s">
        <v>853</v>
      </c>
      <c r="M119" t="s">
        <v>670</v>
      </c>
      <c r="N119" t="s">
        <v>854</v>
      </c>
      <c r="O119" t="s">
        <v>368</v>
      </c>
      <c r="P119" t="s">
        <v>733</v>
      </c>
      <c r="Q119" t="s">
        <v>308</v>
      </c>
      <c r="R119" t="s">
        <v>45</v>
      </c>
    </row>
    <row r="120" spans="1:18" x14ac:dyDescent="0.4">
      <c r="A120" t="s">
        <v>855</v>
      </c>
      <c r="B120" t="s">
        <v>29</v>
      </c>
      <c r="C120" t="s">
        <v>129</v>
      </c>
      <c r="D120" t="s">
        <v>482</v>
      </c>
      <c r="E120" t="s">
        <v>32</v>
      </c>
      <c r="F120" t="s">
        <v>33</v>
      </c>
      <c r="G120" t="s">
        <v>222</v>
      </c>
      <c r="H120" t="s">
        <v>40</v>
      </c>
      <c r="I120" t="s">
        <v>588</v>
      </c>
      <c r="J120" t="s">
        <v>856</v>
      </c>
      <c r="K120" t="s">
        <v>857</v>
      </c>
      <c r="L120" t="s">
        <v>858</v>
      </c>
      <c r="M120" t="s">
        <v>740</v>
      </c>
      <c r="N120" t="s">
        <v>859</v>
      </c>
      <c r="O120" t="s">
        <v>100</v>
      </c>
      <c r="P120" t="s">
        <v>733</v>
      </c>
      <c r="Q120" t="s">
        <v>120</v>
      </c>
      <c r="R120" t="s">
        <v>45</v>
      </c>
    </row>
    <row r="121" spans="1:18" x14ac:dyDescent="0.4">
      <c r="A121" t="s">
        <v>860</v>
      </c>
      <c r="B121" t="s">
        <v>29</v>
      </c>
      <c r="C121" t="s">
        <v>129</v>
      </c>
      <c r="D121" t="s">
        <v>482</v>
      </c>
      <c r="E121" t="s">
        <v>32</v>
      </c>
      <c r="F121" t="s">
        <v>33</v>
      </c>
      <c r="G121" t="s">
        <v>235</v>
      </c>
      <c r="H121" t="s">
        <v>595</v>
      </c>
      <c r="I121" t="s">
        <v>596</v>
      </c>
      <c r="J121" t="s">
        <v>861</v>
      </c>
      <c r="K121" t="s">
        <v>862</v>
      </c>
      <c r="L121" t="s">
        <v>863</v>
      </c>
      <c r="M121" t="s">
        <v>599</v>
      </c>
      <c r="N121" t="s">
        <v>864</v>
      </c>
      <c r="O121" t="s">
        <v>865</v>
      </c>
      <c r="P121" t="s">
        <v>733</v>
      </c>
      <c r="Q121" t="s">
        <v>120</v>
      </c>
      <c r="R121" t="s">
        <v>45</v>
      </c>
    </row>
    <row r="122" spans="1:18" x14ac:dyDescent="0.4">
      <c r="A122" t="s">
        <v>866</v>
      </c>
      <c r="B122" t="s">
        <v>29</v>
      </c>
      <c r="C122" t="s">
        <v>129</v>
      </c>
      <c r="D122" t="s">
        <v>482</v>
      </c>
      <c r="E122" t="s">
        <v>32</v>
      </c>
      <c r="F122" t="s">
        <v>33</v>
      </c>
      <c r="G122" t="s">
        <v>130</v>
      </c>
      <c r="H122" t="s">
        <v>815</v>
      </c>
      <c r="I122" t="s">
        <v>457</v>
      </c>
      <c r="J122" t="s">
        <v>867</v>
      </c>
      <c r="K122" t="s">
        <v>868</v>
      </c>
      <c r="L122" t="s">
        <v>869</v>
      </c>
      <c r="M122" t="s">
        <v>709</v>
      </c>
      <c r="N122" t="s">
        <v>870</v>
      </c>
      <c r="O122" t="s">
        <v>185</v>
      </c>
      <c r="P122" t="s">
        <v>733</v>
      </c>
      <c r="Q122" t="s">
        <v>148</v>
      </c>
      <c r="R122" t="s">
        <v>45</v>
      </c>
    </row>
    <row r="123" spans="1:18" x14ac:dyDescent="0.4">
      <c r="A123" t="s">
        <v>871</v>
      </c>
      <c r="B123" t="s">
        <v>29</v>
      </c>
      <c r="C123" t="s">
        <v>129</v>
      </c>
      <c r="D123" t="s">
        <v>482</v>
      </c>
      <c r="E123" t="s">
        <v>32</v>
      </c>
      <c r="F123" t="s">
        <v>72</v>
      </c>
      <c r="G123" t="s">
        <v>222</v>
      </c>
      <c r="H123" t="s">
        <v>872</v>
      </c>
      <c r="I123" t="s">
        <v>519</v>
      </c>
      <c r="J123" t="s">
        <v>873</v>
      </c>
      <c r="K123" t="s">
        <v>874</v>
      </c>
      <c r="L123" t="s">
        <v>875</v>
      </c>
      <c r="M123" t="s">
        <v>269</v>
      </c>
      <c r="N123" t="s">
        <v>876</v>
      </c>
      <c r="O123" t="s">
        <v>185</v>
      </c>
      <c r="P123" t="s">
        <v>733</v>
      </c>
      <c r="Q123" t="s">
        <v>148</v>
      </c>
      <c r="R123" t="s">
        <v>45</v>
      </c>
    </row>
    <row r="124" spans="1:18" x14ac:dyDescent="0.4">
      <c r="A124" t="s">
        <v>877</v>
      </c>
      <c r="B124" t="s">
        <v>29</v>
      </c>
      <c r="C124" t="s">
        <v>129</v>
      </c>
      <c r="D124" t="s">
        <v>482</v>
      </c>
      <c r="E124" t="s">
        <v>32</v>
      </c>
      <c r="F124" t="s">
        <v>33</v>
      </c>
      <c r="G124" t="s">
        <v>235</v>
      </c>
      <c r="H124" t="s">
        <v>878</v>
      </c>
      <c r="I124" t="s">
        <v>596</v>
      </c>
      <c r="J124" t="s">
        <v>879</v>
      </c>
      <c r="K124" t="s">
        <v>880</v>
      </c>
      <c r="L124" t="s">
        <v>863</v>
      </c>
      <c r="M124" t="s">
        <v>881</v>
      </c>
      <c r="N124" t="s">
        <v>882</v>
      </c>
      <c r="O124" t="s">
        <v>706</v>
      </c>
      <c r="P124" t="s">
        <v>733</v>
      </c>
      <c r="Q124" t="s">
        <v>148</v>
      </c>
      <c r="R124" t="s">
        <v>45</v>
      </c>
    </row>
    <row r="125" spans="1:18" x14ac:dyDescent="0.4">
      <c r="A125" t="s">
        <v>883</v>
      </c>
      <c r="B125" t="s">
        <v>29</v>
      </c>
      <c r="C125" t="s">
        <v>129</v>
      </c>
      <c r="D125" t="s">
        <v>233</v>
      </c>
      <c r="E125" t="s">
        <v>32</v>
      </c>
      <c r="F125" t="s">
        <v>33</v>
      </c>
      <c r="G125" t="s">
        <v>231</v>
      </c>
      <c r="H125" t="s">
        <v>769</v>
      </c>
      <c r="I125" t="s">
        <v>884</v>
      </c>
      <c r="J125" t="s">
        <v>885</v>
      </c>
      <c r="K125" t="s">
        <v>886</v>
      </c>
      <c r="L125" t="s">
        <v>887</v>
      </c>
      <c r="M125" t="s">
        <v>888</v>
      </c>
      <c r="N125" t="s">
        <v>889</v>
      </c>
      <c r="O125" t="s">
        <v>261</v>
      </c>
      <c r="P125" t="s">
        <v>890</v>
      </c>
      <c r="Q125" t="s">
        <v>43</v>
      </c>
      <c r="R125" t="s">
        <v>45</v>
      </c>
    </row>
    <row r="126" spans="1:18" x14ac:dyDescent="0.4">
      <c r="A126" t="s">
        <v>891</v>
      </c>
      <c r="B126" t="s">
        <v>29</v>
      </c>
      <c r="C126" t="s">
        <v>129</v>
      </c>
      <c r="D126" t="s">
        <v>233</v>
      </c>
      <c r="E126" t="s">
        <v>32</v>
      </c>
      <c r="F126" t="s">
        <v>72</v>
      </c>
      <c r="G126" t="s">
        <v>409</v>
      </c>
      <c r="H126" t="s">
        <v>892</v>
      </c>
      <c r="I126" t="s">
        <v>595</v>
      </c>
      <c r="J126" t="s">
        <v>893</v>
      </c>
      <c r="K126" t="s">
        <v>894</v>
      </c>
      <c r="L126" t="s">
        <v>895</v>
      </c>
      <c r="M126" t="s">
        <v>896</v>
      </c>
      <c r="N126" t="s">
        <v>897</v>
      </c>
      <c r="O126" t="s">
        <v>204</v>
      </c>
      <c r="P126" t="s">
        <v>890</v>
      </c>
      <c r="Q126" t="s">
        <v>43</v>
      </c>
      <c r="R126" t="s">
        <v>45</v>
      </c>
    </row>
    <row r="127" spans="1:18" x14ac:dyDescent="0.4">
      <c r="A127" t="s">
        <v>898</v>
      </c>
      <c r="B127" t="s">
        <v>29</v>
      </c>
      <c r="C127" t="s">
        <v>129</v>
      </c>
      <c r="D127" t="s">
        <v>482</v>
      </c>
      <c r="E127" t="s">
        <v>32</v>
      </c>
      <c r="F127" t="s">
        <v>33</v>
      </c>
      <c r="G127" t="s">
        <v>235</v>
      </c>
      <c r="H127" t="s">
        <v>899</v>
      </c>
      <c r="I127" t="s">
        <v>815</v>
      </c>
      <c r="J127" t="s">
        <v>900</v>
      </c>
      <c r="K127" t="s">
        <v>901</v>
      </c>
      <c r="L127" t="s">
        <v>902</v>
      </c>
      <c r="M127" t="s">
        <v>903</v>
      </c>
      <c r="N127" t="s">
        <v>904</v>
      </c>
      <c r="O127" t="s">
        <v>752</v>
      </c>
      <c r="P127" t="s">
        <v>890</v>
      </c>
      <c r="Q127" t="s">
        <v>601</v>
      </c>
      <c r="R127" t="s">
        <v>45</v>
      </c>
    </row>
    <row r="128" spans="1:18" x14ac:dyDescent="0.4">
      <c r="A128" t="s">
        <v>905</v>
      </c>
      <c r="B128" t="s">
        <v>29</v>
      </c>
      <c r="C128" t="s">
        <v>47</v>
      </c>
      <c r="D128" t="s">
        <v>233</v>
      </c>
      <c r="E128" t="s">
        <v>32</v>
      </c>
      <c r="F128" t="s">
        <v>33</v>
      </c>
      <c r="G128" t="s">
        <v>325</v>
      </c>
      <c r="H128" t="s">
        <v>906</v>
      </c>
      <c r="I128" t="s">
        <v>646</v>
      </c>
      <c r="J128" t="s">
        <v>907</v>
      </c>
      <c r="K128" t="s">
        <v>908</v>
      </c>
      <c r="L128" t="s">
        <v>909</v>
      </c>
      <c r="M128" t="s">
        <v>910</v>
      </c>
      <c r="N128" t="s">
        <v>911</v>
      </c>
      <c r="O128" t="s">
        <v>166</v>
      </c>
      <c r="P128" t="s">
        <v>890</v>
      </c>
      <c r="Q128" t="s">
        <v>912</v>
      </c>
      <c r="R128" t="s">
        <v>45</v>
      </c>
    </row>
    <row r="129" spans="1:18" x14ac:dyDescent="0.4">
      <c r="A129" t="s">
        <v>913</v>
      </c>
      <c r="B129" t="s">
        <v>29</v>
      </c>
      <c r="C129" t="s">
        <v>129</v>
      </c>
      <c r="D129" t="s">
        <v>233</v>
      </c>
      <c r="E129" t="s">
        <v>32</v>
      </c>
      <c r="F129" t="s">
        <v>159</v>
      </c>
      <c r="G129" t="s">
        <v>34</v>
      </c>
      <c r="H129" t="s">
        <v>914</v>
      </c>
      <c r="I129" t="s">
        <v>612</v>
      </c>
      <c r="J129" t="s">
        <v>915</v>
      </c>
      <c r="K129" t="s">
        <v>916</v>
      </c>
      <c r="L129" t="s">
        <v>917</v>
      </c>
      <c r="M129" t="s">
        <v>918</v>
      </c>
      <c r="N129" t="s">
        <v>919</v>
      </c>
      <c r="O129" t="s">
        <v>706</v>
      </c>
      <c r="P129" t="s">
        <v>890</v>
      </c>
      <c r="Q129" t="s">
        <v>203</v>
      </c>
      <c r="R129" t="s">
        <v>45</v>
      </c>
    </row>
    <row r="130" spans="1:18" x14ac:dyDescent="0.4">
      <c r="A130" t="s">
        <v>920</v>
      </c>
      <c r="B130" t="s">
        <v>29</v>
      </c>
      <c r="C130" t="s">
        <v>47</v>
      </c>
      <c r="D130" t="s">
        <v>233</v>
      </c>
      <c r="E130" t="s">
        <v>32</v>
      </c>
      <c r="F130" t="s">
        <v>195</v>
      </c>
      <c r="G130" t="s">
        <v>352</v>
      </c>
      <c r="H130" t="s">
        <v>736</v>
      </c>
      <c r="I130" t="s">
        <v>921</v>
      </c>
      <c r="J130" t="s">
        <v>922</v>
      </c>
      <c r="K130" t="s">
        <v>923</v>
      </c>
      <c r="L130" t="s">
        <v>924</v>
      </c>
      <c r="M130" t="s">
        <v>925</v>
      </c>
      <c r="N130" t="s">
        <v>926</v>
      </c>
      <c r="O130" t="s">
        <v>927</v>
      </c>
      <c r="P130" t="s">
        <v>890</v>
      </c>
      <c r="Q130" t="s">
        <v>203</v>
      </c>
      <c r="R130" t="s">
        <v>45</v>
      </c>
    </row>
    <row r="131" spans="1:18" x14ac:dyDescent="0.4">
      <c r="A131" t="s">
        <v>928</v>
      </c>
      <c r="B131" t="s">
        <v>29</v>
      </c>
      <c r="C131" t="s">
        <v>47</v>
      </c>
      <c r="D131" t="s">
        <v>233</v>
      </c>
      <c r="E131" t="s">
        <v>32</v>
      </c>
      <c r="F131" t="s">
        <v>195</v>
      </c>
      <c r="G131" t="s">
        <v>263</v>
      </c>
      <c r="H131" t="s">
        <v>929</v>
      </c>
      <c r="I131" t="s">
        <v>387</v>
      </c>
      <c r="J131" t="s">
        <v>930</v>
      </c>
      <c r="K131" t="s">
        <v>931</v>
      </c>
      <c r="L131" t="s">
        <v>932</v>
      </c>
      <c r="M131" t="s">
        <v>933</v>
      </c>
      <c r="N131" t="s">
        <v>934</v>
      </c>
      <c r="O131" t="s">
        <v>203</v>
      </c>
      <c r="P131" t="s">
        <v>890</v>
      </c>
      <c r="Q131" t="s">
        <v>577</v>
      </c>
      <c r="R131" t="s">
        <v>45</v>
      </c>
    </row>
    <row r="132" spans="1:18" x14ac:dyDescent="0.4">
      <c r="A132" t="s">
        <v>935</v>
      </c>
      <c r="B132" t="s">
        <v>29</v>
      </c>
      <c r="C132" t="s">
        <v>129</v>
      </c>
      <c r="D132" t="s">
        <v>233</v>
      </c>
      <c r="E132" t="s">
        <v>213</v>
      </c>
      <c r="F132" t="s">
        <v>426</v>
      </c>
      <c r="G132" t="s">
        <v>168</v>
      </c>
      <c r="H132" t="s">
        <v>936</v>
      </c>
      <c r="I132" t="s">
        <v>169</v>
      </c>
      <c r="J132" t="s">
        <v>937</v>
      </c>
      <c r="K132" t="s">
        <v>938</v>
      </c>
      <c r="L132" t="s">
        <v>939</v>
      </c>
      <c r="M132" t="s">
        <v>940</v>
      </c>
      <c r="N132" t="s">
        <v>941</v>
      </c>
      <c r="O132" t="s">
        <v>725</v>
      </c>
      <c r="P132" t="s">
        <v>890</v>
      </c>
      <c r="Q132" t="s">
        <v>577</v>
      </c>
      <c r="R132" t="s">
        <v>45</v>
      </c>
    </row>
    <row r="133" spans="1:18" x14ac:dyDescent="0.4">
      <c r="A133" t="s">
        <v>942</v>
      </c>
      <c r="B133" t="s">
        <v>29</v>
      </c>
      <c r="C133" t="s">
        <v>129</v>
      </c>
      <c r="D133" t="s">
        <v>233</v>
      </c>
      <c r="E133" t="s">
        <v>213</v>
      </c>
      <c r="F133" t="s">
        <v>214</v>
      </c>
      <c r="G133" t="s">
        <v>231</v>
      </c>
      <c r="H133" t="s">
        <v>777</v>
      </c>
      <c r="I133" t="s">
        <v>450</v>
      </c>
      <c r="J133" t="s">
        <v>943</v>
      </c>
      <c r="K133" t="s">
        <v>944</v>
      </c>
      <c r="L133" t="s">
        <v>945</v>
      </c>
      <c r="M133" t="s">
        <v>946</v>
      </c>
      <c r="N133" t="s">
        <v>947</v>
      </c>
      <c r="O133" t="s">
        <v>504</v>
      </c>
      <c r="P133" t="s">
        <v>948</v>
      </c>
      <c r="Q133" t="s">
        <v>69</v>
      </c>
      <c r="R133" t="s">
        <v>45</v>
      </c>
    </row>
    <row r="134" spans="1:18" x14ac:dyDescent="0.4">
      <c r="A134" t="s">
        <v>949</v>
      </c>
      <c r="B134" t="s">
        <v>29</v>
      </c>
      <c r="C134" t="s">
        <v>47</v>
      </c>
      <c r="D134" t="s">
        <v>233</v>
      </c>
      <c r="E134" t="s">
        <v>213</v>
      </c>
      <c r="F134" t="s">
        <v>426</v>
      </c>
      <c r="G134" t="s">
        <v>83</v>
      </c>
      <c r="H134" t="s">
        <v>950</v>
      </c>
      <c r="I134" t="s">
        <v>206</v>
      </c>
      <c r="J134" t="s">
        <v>951</v>
      </c>
      <c r="K134" t="s">
        <v>952</v>
      </c>
      <c r="L134" t="s">
        <v>953</v>
      </c>
      <c r="M134" t="s">
        <v>954</v>
      </c>
      <c r="N134" t="s">
        <v>955</v>
      </c>
      <c r="O134" t="s">
        <v>44</v>
      </c>
      <c r="P134" t="s">
        <v>948</v>
      </c>
      <c r="Q134" t="s">
        <v>42</v>
      </c>
      <c r="R134" t="s">
        <v>45</v>
      </c>
    </row>
    <row r="135" spans="1:18" x14ac:dyDescent="0.4">
      <c r="A135" t="s">
        <v>956</v>
      </c>
      <c r="B135" t="s">
        <v>29</v>
      </c>
      <c r="C135" t="s">
        <v>47</v>
      </c>
      <c r="D135" t="s">
        <v>233</v>
      </c>
      <c r="E135" t="s">
        <v>213</v>
      </c>
      <c r="F135" t="s">
        <v>426</v>
      </c>
      <c r="G135" t="s">
        <v>157</v>
      </c>
      <c r="H135" t="s">
        <v>957</v>
      </c>
      <c r="I135" t="s">
        <v>958</v>
      </c>
      <c r="J135" t="s">
        <v>959</v>
      </c>
      <c r="K135" t="s">
        <v>960</v>
      </c>
      <c r="L135" t="s">
        <v>961</v>
      </c>
      <c r="M135" t="s">
        <v>516</v>
      </c>
      <c r="N135" t="s">
        <v>962</v>
      </c>
      <c r="O135" t="s">
        <v>715</v>
      </c>
      <c r="P135" t="s">
        <v>948</v>
      </c>
      <c r="Q135" t="s">
        <v>963</v>
      </c>
      <c r="R135" t="s">
        <v>45</v>
      </c>
    </row>
    <row r="136" spans="1:18" x14ac:dyDescent="0.4">
      <c r="A136" t="s">
        <v>964</v>
      </c>
      <c r="B136" t="s">
        <v>29</v>
      </c>
      <c r="C136" t="s">
        <v>129</v>
      </c>
      <c r="D136" t="s">
        <v>233</v>
      </c>
      <c r="E136" t="s">
        <v>213</v>
      </c>
      <c r="F136" t="s">
        <v>234</v>
      </c>
      <c r="G136" t="s">
        <v>111</v>
      </c>
      <c r="H136" t="s">
        <v>965</v>
      </c>
      <c r="I136" t="s">
        <v>966</v>
      </c>
      <c r="J136" t="s">
        <v>967</v>
      </c>
      <c r="K136" t="s">
        <v>968</v>
      </c>
      <c r="L136" t="s">
        <v>969</v>
      </c>
      <c r="M136" t="s">
        <v>970</v>
      </c>
      <c r="N136" t="s">
        <v>971</v>
      </c>
      <c r="O136" t="s">
        <v>972</v>
      </c>
      <c r="P136" t="s">
        <v>948</v>
      </c>
      <c r="Q136" t="s">
        <v>963</v>
      </c>
      <c r="R136" t="s">
        <v>45</v>
      </c>
    </row>
    <row r="137" spans="1:18" x14ac:dyDescent="0.4">
      <c r="A137" t="s">
        <v>973</v>
      </c>
      <c r="B137" t="s">
        <v>29</v>
      </c>
      <c r="C137" t="s">
        <v>47</v>
      </c>
      <c r="D137" t="s">
        <v>482</v>
      </c>
      <c r="E137" t="s">
        <v>213</v>
      </c>
      <c r="F137" t="s">
        <v>234</v>
      </c>
      <c r="G137" t="s">
        <v>352</v>
      </c>
      <c r="H137" t="s">
        <v>974</v>
      </c>
      <c r="I137" t="s">
        <v>921</v>
      </c>
      <c r="J137" t="s">
        <v>975</v>
      </c>
      <c r="K137" t="s">
        <v>976</v>
      </c>
      <c r="L137" t="s">
        <v>977</v>
      </c>
      <c r="M137" t="s">
        <v>978</v>
      </c>
      <c r="N137" t="s">
        <v>979</v>
      </c>
      <c r="O137" t="s">
        <v>980</v>
      </c>
      <c r="P137" t="s">
        <v>948</v>
      </c>
      <c r="Q137" t="s">
        <v>562</v>
      </c>
      <c r="R137" t="s">
        <v>45</v>
      </c>
    </row>
    <row r="138" spans="1:18" x14ac:dyDescent="0.4">
      <c r="A138" t="s">
        <v>981</v>
      </c>
      <c r="B138" t="s">
        <v>29</v>
      </c>
      <c r="C138" t="s">
        <v>47</v>
      </c>
      <c r="D138" t="s">
        <v>482</v>
      </c>
      <c r="E138" t="s">
        <v>213</v>
      </c>
      <c r="F138" t="s">
        <v>234</v>
      </c>
      <c r="G138" t="s">
        <v>49</v>
      </c>
      <c r="H138" t="s">
        <v>982</v>
      </c>
      <c r="I138" t="s">
        <v>94</v>
      </c>
      <c r="J138" t="s">
        <v>983</v>
      </c>
      <c r="K138" t="s">
        <v>984</v>
      </c>
      <c r="L138" t="s">
        <v>985</v>
      </c>
      <c r="M138" t="s">
        <v>986</v>
      </c>
      <c r="N138" t="s">
        <v>987</v>
      </c>
      <c r="O138" t="s">
        <v>252</v>
      </c>
      <c r="P138" t="s">
        <v>948</v>
      </c>
      <c r="Q138" t="s">
        <v>130</v>
      </c>
      <c r="R138" t="s">
        <v>45</v>
      </c>
    </row>
    <row r="139" spans="1:18" x14ac:dyDescent="0.4">
      <c r="A139" t="s">
        <v>988</v>
      </c>
      <c r="B139" t="s">
        <v>29</v>
      </c>
      <c r="C139" t="s">
        <v>47</v>
      </c>
      <c r="D139" t="s">
        <v>233</v>
      </c>
      <c r="E139" t="s">
        <v>213</v>
      </c>
      <c r="F139" t="s">
        <v>234</v>
      </c>
      <c r="G139" t="s">
        <v>827</v>
      </c>
      <c r="H139" t="s">
        <v>989</v>
      </c>
      <c r="I139" t="s">
        <v>990</v>
      </c>
      <c r="J139" t="s">
        <v>991</v>
      </c>
      <c r="K139" t="s">
        <v>992</v>
      </c>
      <c r="L139" t="s">
        <v>993</v>
      </c>
      <c r="M139" t="s">
        <v>994</v>
      </c>
      <c r="N139" t="s">
        <v>995</v>
      </c>
      <c r="O139" t="s">
        <v>43</v>
      </c>
      <c r="P139" t="s">
        <v>948</v>
      </c>
      <c r="Q139" t="s">
        <v>130</v>
      </c>
      <c r="R139" t="s">
        <v>45</v>
      </c>
    </row>
    <row r="140" spans="1:18" x14ac:dyDescent="0.4">
      <c r="A140" t="s">
        <v>996</v>
      </c>
      <c r="B140" t="s">
        <v>29</v>
      </c>
      <c r="C140" t="s">
        <v>47</v>
      </c>
      <c r="D140" t="s">
        <v>233</v>
      </c>
      <c r="E140" t="s">
        <v>213</v>
      </c>
      <c r="F140" t="s">
        <v>234</v>
      </c>
      <c r="G140" t="s">
        <v>325</v>
      </c>
      <c r="H140" t="s">
        <v>255</v>
      </c>
      <c r="I140" t="s">
        <v>709</v>
      </c>
      <c r="J140" t="s">
        <v>997</v>
      </c>
      <c r="K140" t="s">
        <v>998</v>
      </c>
      <c r="L140" t="s">
        <v>999</v>
      </c>
      <c r="M140" t="s">
        <v>1000</v>
      </c>
      <c r="N140" t="s">
        <v>1001</v>
      </c>
      <c r="O140" t="s">
        <v>963</v>
      </c>
      <c r="P140" t="s">
        <v>948</v>
      </c>
      <c r="Q140" t="s">
        <v>30</v>
      </c>
      <c r="R140" t="s">
        <v>45</v>
      </c>
    </row>
    <row r="141" spans="1:18" x14ac:dyDescent="0.4">
      <c r="A141" t="s">
        <v>1002</v>
      </c>
      <c r="B141" t="s">
        <v>29</v>
      </c>
      <c r="C141" t="s">
        <v>129</v>
      </c>
      <c r="D141" t="s">
        <v>233</v>
      </c>
      <c r="E141" t="s">
        <v>213</v>
      </c>
      <c r="F141" t="s">
        <v>234</v>
      </c>
      <c r="G141" t="s">
        <v>325</v>
      </c>
      <c r="H141" t="s">
        <v>1003</v>
      </c>
      <c r="I141" t="s">
        <v>1004</v>
      </c>
      <c r="J141" t="s">
        <v>1005</v>
      </c>
      <c r="K141" t="s">
        <v>1006</v>
      </c>
      <c r="L141" t="s">
        <v>1007</v>
      </c>
      <c r="M141" t="s">
        <v>1008</v>
      </c>
      <c r="N141" t="s">
        <v>1009</v>
      </c>
      <c r="O141" t="s">
        <v>325</v>
      </c>
      <c r="P141" t="s">
        <v>948</v>
      </c>
      <c r="Q141" t="s">
        <v>183</v>
      </c>
      <c r="R141" t="s">
        <v>45</v>
      </c>
    </row>
    <row r="142" spans="1:18" x14ac:dyDescent="0.4">
      <c r="A142" t="s">
        <v>1010</v>
      </c>
      <c r="B142" t="s">
        <v>29</v>
      </c>
      <c r="C142" t="s">
        <v>47</v>
      </c>
      <c r="D142" t="s">
        <v>233</v>
      </c>
      <c r="E142" t="s">
        <v>213</v>
      </c>
      <c r="F142" t="s">
        <v>351</v>
      </c>
      <c r="G142" t="s">
        <v>168</v>
      </c>
      <c r="H142" t="s">
        <v>36</v>
      </c>
      <c r="I142" t="s">
        <v>344</v>
      </c>
      <c r="J142" t="s">
        <v>1011</v>
      </c>
      <c r="K142" t="s">
        <v>1012</v>
      </c>
      <c r="L142" t="s">
        <v>1013</v>
      </c>
      <c r="M142" t="s">
        <v>224</v>
      </c>
      <c r="N142" t="s">
        <v>1014</v>
      </c>
      <c r="O142" t="s">
        <v>725</v>
      </c>
      <c r="P142" t="s">
        <v>948</v>
      </c>
      <c r="Q142" t="s">
        <v>447</v>
      </c>
      <c r="R142" t="s">
        <v>45</v>
      </c>
    </row>
    <row r="143" spans="1:18" x14ac:dyDescent="0.4">
      <c r="A143" t="s">
        <v>1015</v>
      </c>
      <c r="B143" t="s">
        <v>29</v>
      </c>
      <c r="C143" t="s">
        <v>47</v>
      </c>
      <c r="D143" t="s">
        <v>482</v>
      </c>
      <c r="E143" t="s">
        <v>213</v>
      </c>
      <c r="F143" t="s">
        <v>351</v>
      </c>
      <c r="G143" t="s">
        <v>103</v>
      </c>
      <c r="H143" t="s">
        <v>1016</v>
      </c>
      <c r="I143" t="s">
        <v>50</v>
      </c>
      <c r="J143" t="s">
        <v>1017</v>
      </c>
      <c r="K143" t="s">
        <v>1018</v>
      </c>
      <c r="L143" t="s">
        <v>1019</v>
      </c>
      <c r="M143" t="s">
        <v>1020</v>
      </c>
      <c r="N143" t="s">
        <v>1021</v>
      </c>
      <c r="O143" t="s">
        <v>91</v>
      </c>
      <c r="P143" t="s">
        <v>1022</v>
      </c>
      <c r="Q143" t="s">
        <v>734</v>
      </c>
      <c r="R143" t="s">
        <v>45</v>
      </c>
    </row>
    <row r="144" spans="1:18" x14ac:dyDescent="0.4">
      <c r="A144" t="s">
        <v>1023</v>
      </c>
      <c r="B144" t="s">
        <v>29</v>
      </c>
      <c r="C144" t="s">
        <v>47</v>
      </c>
      <c r="D144" t="s">
        <v>482</v>
      </c>
      <c r="E144" t="s">
        <v>213</v>
      </c>
      <c r="F144" t="s">
        <v>1024</v>
      </c>
      <c r="G144" t="s">
        <v>263</v>
      </c>
      <c r="H144" t="s">
        <v>541</v>
      </c>
      <c r="I144" t="s">
        <v>387</v>
      </c>
      <c r="J144" t="s">
        <v>1025</v>
      </c>
      <c r="K144" t="s">
        <v>1026</v>
      </c>
      <c r="L144" t="s">
        <v>1027</v>
      </c>
      <c r="M144" t="s">
        <v>929</v>
      </c>
      <c r="N144" t="s">
        <v>1028</v>
      </c>
      <c r="O144" t="s">
        <v>308</v>
      </c>
      <c r="P144" t="s">
        <v>1022</v>
      </c>
      <c r="Q144" t="s">
        <v>734</v>
      </c>
      <c r="R144" t="s">
        <v>45</v>
      </c>
    </row>
    <row r="145" spans="1:18" x14ac:dyDescent="0.4">
      <c r="A145" t="s">
        <v>1029</v>
      </c>
      <c r="B145" t="s">
        <v>29</v>
      </c>
      <c r="C145" t="s">
        <v>47</v>
      </c>
      <c r="D145" t="s">
        <v>233</v>
      </c>
      <c r="E145" t="s">
        <v>213</v>
      </c>
      <c r="F145" t="s">
        <v>1024</v>
      </c>
      <c r="G145" t="s">
        <v>175</v>
      </c>
      <c r="H145" t="s">
        <v>878</v>
      </c>
      <c r="I145" t="s">
        <v>225</v>
      </c>
      <c r="J145" t="s">
        <v>226</v>
      </c>
      <c r="K145" t="s">
        <v>227</v>
      </c>
      <c r="L145" t="s">
        <v>228</v>
      </c>
      <c r="M145" t="s">
        <v>229</v>
      </c>
      <c r="N145" t="s">
        <v>1030</v>
      </c>
      <c r="O145" t="s">
        <v>100</v>
      </c>
      <c r="P145" t="s">
        <v>1022</v>
      </c>
      <c r="Q145" t="s">
        <v>753</v>
      </c>
      <c r="R145" t="s">
        <v>45</v>
      </c>
    </row>
    <row r="146" spans="1:18" x14ac:dyDescent="0.4">
      <c r="A146" t="s">
        <v>1031</v>
      </c>
      <c r="B146" t="s">
        <v>29</v>
      </c>
      <c r="C146" t="s">
        <v>47</v>
      </c>
      <c r="D146" t="s">
        <v>482</v>
      </c>
      <c r="E146" t="s">
        <v>213</v>
      </c>
      <c r="F146" t="s">
        <v>1024</v>
      </c>
      <c r="G146" t="s">
        <v>222</v>
      </c>
      <c r="H146" t="s">
        <v>1032</v>
      </c>
      <c r="I146" t="s">
        <v>1033</v>
      </c>
      <c r="J146" t="s">
        <v>1034</v>
      </c>
      <c r="K146" t="s">
        <v>1035</v>
      </c>
      <c r="L146" t="s">
        <v>1036</v>
      </c>
      <c r="M146" t="s">
        <v>1037</v>
      </c>
      <c r="N146" t="s">
        <v>1038</v>
      </c>
      <c r="O146" t="s">
        <v>183</v>
      </c>
      <c r="P146" t="s">
        <v>1022</v>
      </c>
      <c r="Q146" t="s">
        <v>725</v>
      </c>
      <c r="R146" t="s">
        <v>45</v>
      </c>
    </row>
    <row r="147" spans="1:18" x14ac:dyDescent="0.4">
      <c r="A147" t="s">
        <v>1039</v>
      </c>
      <c r="B147" t="s">
        <v>29</v>
      </c>
      <c r="C147" t="s">
        <v>47</v>
      </c>
      <c r="D147" t="s">
        <v>482</v>
      </c>
      <c r="E147" t="s">
        <v>213</v>
      </c>
      <c r="F147" t="s">
        <v>1024</v>
      </c>
      <c r="G147" t="s">
        <v>103</v>
      </c>
      <c r="H147" t="s">
        <v>646</v>
      </c>
      <c r="I147" t="s">
        <v>353</v>
      </c>
      <c r="J147" t="s">
        <v>1040</v>
      </c>
      <c r="K147" t="s">
        <v>1041</v>
      </c>
      <c r="L147" t="s">
        <v>1042</v>
      </c>
      <c r="M147" t="s">
        <v>1043</v>
      </c>
      <c r="N147" t="s">
        <v>1044</v>
      </c>
      <c r="O147" t="s">
        <v>261</v>
      </c>
      <c r="P147" t="s">
        <v>1022</v>
      </c>
      <c r="Q147" t="s">
        <v>725</v>
      </c>
      <c r="R147" t="s">
        <v>45</v>
      </c>
    </row>
    <row r="148" spans="1:18" x14ac:dyDescent="0.4">
      <c r="A148" t="s">
        <v>1045</v>
      </c>
      <c r="B148" t="s">
        <v>29</v>
      </c>
      <c r="C148" t="s">
        <v>47</v>
      </c>
      <c r="D148" t="s">
        <v>482</v>
      </c>
      <c r="E148" t="s">
        <v>213</v>
      </c>
      <c r="F148" t="s">
        <v>1024</v>
      </c>
      <c r="G148" t="s">
        <v>325</v>
      </c>
      <c r="H148" t="s">
        <v>654</v>
      </c>
      <c r="I148" t="s">
        <v>1046</v>
      </c>
      <c r="J148" t="s">
        <v>1047</v>
      </c>
      <c r="K148" t="s">
        <v>1048</v>
      </c>
      <c r="L148" t="s">
        <v>1049</v>
      </c>
      <c r="M148" t="s">
        <v>1050</v>
      </c>
      <c r="N148" t="s">
        <v>1051</v>
      </c>
      <c r="O148" t="s">
        <v>175</v>
      </c>
      <c r="P148" t="s">
        <v>1022</v>
      </c>
      <c r="Q148" t="s">
        <v>308</v>
      </c>
      <c r="R148" t="s">
        <v>45</v>
      </c>
    </row>
    <row r="149" spans="1:18" x14ac:dyDescent="0.4">
      <c r="A149" t="s">
        <v>1052</v>
      </c>
      <c r="B149" t="s">
        <v>29</v>
      </c>
      <c r="C149" t="s">
        <v>47</v>
      </c>
      <c r="D149" t="s">
        <v>233</v>
      </c>
      <c r="E149" t="s">
        <v>213</v>
      </c>
      <c r="F149" t="s">
        <v>351</v>
      </c>
      <c r="G149" t="s">
        <v>157</v>
      </c>
      <c r="H149" t="s">
        <v>1053</v>
      </c>
      <c r="I149" t="s">
        <v>275</v>
      </c>
      <c r="J149" t="s">
        <v>1054</v>
      </c>
      <c r="K149" t="s">
        <v>1055</v>
      </c>
      <c r="L149" t="s">
        <v>1056</v>
      </c>
      <c r="M149" t="s">
        <v>954</v>
      </c>
      <c r="N149" t="s">
        <v>1057</v>
      </c>
      <c r="O149" t="s">
        <v>368</v>
      </c>
      <c r="P149" t="s">
        <v>1022</v>
      </c>
      <c r="Q149" t="s">
        <v>368</v>
      </c>
      <c r="R149" t="s">
        <v>45</v>
      </c>
    </row>
    <row r="150" spans="1:18" x14ac:dyDescent="0.4">
      <c r="A150" t="s">
        <v>1058</v>
      </c>
      <c r="B150" t="s">
        <v>29</v>
      </c>
      <c r="C150" t="s">
        <v>47</v>
      </c>
      <c r="D150" t="s">
        <v>233</v>
      </c>
      <c r="E150" t="s">
        <v>213</v>
      </c>
      <c r="F150" t="s">
        <v>351</v>
      </c>
      <c r="G150" t="s">
        <v>168</v>
      </c>
      <c r="H150" t="s">
        <v>613</v>
      </c>
      <c r="I150" t="s">
        <v>1059</v>
      </c>
      <c r="J150" t="s">
        <v>1060</v>
      </c>
      <c r="K150" t="s">
        <v>1061</v>
      </c>
      <c r="L150" t="s">
        <v>1062</v>
      </c>
      <c r="M150" t="s">
        <v>1063</v>
      </c>
      <c r="N150" t="s">
        <v>1064</v>
      </c>
      <c r="O150" t="s">
        <v>368</v>
      </c>
      <c r="P150" t="s">
        <v>1022</v>
      </c>
      <c r="Q150" t="s">
        <v>504</v>
      </c>
      <c r="R150" t="s">
        <v>45</v>
      </c>
    </row>
    <row r="151" spans="1:18" x14ac:dyDescent="0.4">
      <c r="A151" t="s">
        <v>1065</v>
      </c>
      <c r="B151" t="s">
        <v>29</v>
      </c>
      <c r="C151" t="s">
        <v>47</v>
      </c>
      <c r="D151" t="s">
        <v>233</v>
      </c>
      <c r="E151" t="s">
        <v>213</v>
      </c>
      <c r="F151" t="s">
        <v>351</v>
      </c>
      <c r="G151" t="s">
        <v>83</v>
      </c>
      <c r="H151" t="s">
        <v>1066</v>
      </c>
      <c r="I151" t="s">
        <v>974</v>
      </c>
      <c r="J151" t="s">
        <v>1067</v>
      </c>
      <c r="K151" t="s">
        <v>1068</v>
      </c>
      <c r="L151" t="s">
        <v>1069</v>
      </c>
      <c r="M151" t="s">
        <v>1070</v>
      </c>
      <c r="N151" t="s">
        <v>1071</v>
      </c>
      <c r="O151" t="s">
        <v>30</v>
      </c>
      <c r="P151" t="s">
        <v>1022</v>
      </c>
      <c r="Q151" t="s">
        <v>752</v>
      </c>
      <c r="R151" t="s">
        <v>45</v>
      </c>
    </row>
    <row r="152" spans="1:18" x14ac:dyDescent="0.4">
      <c r="A152" t="s">
        <v>1072</v>
      </c>
      <c r="B152" t="s">
        <v>29</v>
      </c>
      <c r="C152" t="s">
        <v>47</v>
      </c>
      <c r="D152" t="s">
        <v>71</v>
      </c>
      <c r="E152" t="s">
        <v>213</v>
      </c>
      <c r="F152" t="s">
        <v>351</v>
      </c>
      <c r="G152" t="s">
        <v>175</v>
      </c>
      <c r="H152" t="s">
        <v>527</v>
      </c>
      <c r="I152" t="s">
        <v>225</v>
      </c>
      <c r="J152" t="s">
        <v>1073</v>
      </c>
      <c r="K152" t="s">
        <v>1074</v>
      </c>
      <c r="L152" t="s">
        <v>1075</v>
      </c>
      <c r="M152" t="s">
        <v>1076</v>
      </c>
      <c r="N152" t="s">
        <v>1077</v>
      </c>
      <c r="O152" t="s">
        <v>30</v>
      </c>
      <c r="P152" t="s">
        <v>1022</v>
      </c>
      <c r="Q152" t="s">
        <v>752</v>
      </c>
      <c r="R152" t="s">
        <v>45</v>
      </c>
    </row>
    <row r="153" spans="1:18" x14ac:dyDescent="0.4">
      <c r="A153" t="s">
        <v>1078</v>
      </c>
      <c r="B153" t="s">
        <v>29</v>
      </c>
      <c r="C153" t="s">
        <v>47</v>
      </c>
      <c r="D153" t="s">
        <v>370</v>
      </c>
      <c r="E153" t="s">
        <v>213</v>
      </c>
      <c r="F153" t="s">
        <v>234</v>
      </c>
      <c r="G153" t="s">
        <v>235</v>
      </c>
      <c r="H153" t="s">
        <v>150</v>
      </c>
      <c r="I153" t="s">
        <v>401</v>
      </c>
      <c r="J153" t="s">
        <v>1079</v>
      </c>
      <c r="K153" t="s">
        <v>1080</v>
      </c>
      <c r="L153" t="s">
        <v>1081</v>
      </c>
      <c r="M153" t="s">
        <v>1082</v>
      </c>
      <c r="N153" t="s">
        <v>1083</v>
      </c>
      <c r="O153" t="s">
        <v>30</v>
      </c>
      <c r="P153" t="s">
        <v>1022</v>
      </c>
      <c r="Q153" t="s">
        <v>100</v>
      </c>
      <c r="R153" t="s">
        <v>45</v>
      </c>
    </row>
    <row r="154" spans="1:18" x14ac:dyDescent="0.4">
      <c r="A154" t="s">
        <v>1084</v>
      </c>
      <c r="B154" t="s">
        <v>29</v>
      </c>
      <c r="C154" t="s">
        <v>47</v>
      </c>
      <c r="D154" t="s">
        <v>71</v>
      </c>
      <c r="E154" t="s">
        <v>213</v>
      </c>
      <c r="F154" t="s">
        <v>214</v>
      </c>
      <c r="G154" t="s">
        <v>263</v>
      </c>
      <c r="H154" t="s">
        <v>1085</v>
      </c>
      <c r="I154" t="s">
        <v>348</v>
      </c>
      <c r="J154" t="s">
        <v>1086</v>
      </c>
      <c r="K154" t="s">
        <v>1087</v>
      </c>
      <c r="L154" t="s">
        <v>1088</v>
      </c>
      <c r="M154" t="s">
        <v>974</v>
      </c>
      <c r="N154" t="s">
        <v>1089</v>
      </c>
      <c r="O154" t="s">
        <v>30</v>
      </c>
      <c r="P154" t="s">
        <v>1022</v>
      </c>
      <c r="Q154" t="s">
        <v>100</v>
      </c>
      <c r="R154" t="s">
        <v>45</v>
      </c>
    </row>
    <row r="155" spans="1:18" x14ac:dyDescent="0.4">
      <c r="A155" t="s">
        <v>1090</v>
      </c>
      <c r="B155" t="s">
        <v>29</v>
      </c>
      <c r="C155" t="s">
        <v>47</v>
      </c>
      <c r="D155" t="s">
        <v>71</v>
      </c>
      <c r="E155" t="s">
        <v>213</v>
      </c>
      <c r="F155" t="s">
        <v>214</v>
      </c>
      <c r="G155" t="s">
        <v>222</v>
      </c>
      <c r="H155" t="s">
        <v>506</v>
      </c>
      <c r="I155" t="s">
        <v>519</v>
      </c>
      <c r="J155" t="s">
        <v>1091</v>
      </c>
      <c r="K155" t="s">
        <v>1092</v>
      </c>
      <c r="L155" t="s">
        <v>1093</v>
      </c>
      <c r="M155" t="s">
        <v>769</v>
      </c>
      <c r="N155" t="s">
        <v>1094</v>
      </c>
      <c r="O155" t="s">
        <v>30</v>
      </c>
      <c r="P155" t="s">
        <v>1022</v>
      </c>
      <c r="Q155" t="s">
        <v>100</v>
      </c>
      <c r="R155" t="s">
        <v>45</v>
      </c>
    </row>
    <row r="156" spans="1:18" x14ac:dyDescent="0.4">
      <c r="A156" t="s">
        <v>1095</v>
      </c>
      <c r="B156" t="s">
        <v>29</v>
      </c>
      <c r="C156" t="s">
        <v>47</v>
      </c>
      <c r="D156" t="s">
        <v>233</v>
      </c>
      <c r="E156" t="s">
        <v>213</v>
      </c>
      <c r="F156" t="s">
        <v>426</v>
      </c>
      <c r="G156" t="s">
        <v>352</v>
      </c>
      <c r="H156" t="s">
        <v>921</v>
      </c>
      <c r="I156" t="s">
        <v>921</v>
      </c>
      <c r="J156" t="s">
        <v>1096</v>
      </c>
      <c r="K156" t="s">
        <v>1097</v>
      </c>
      <c r="L156" t="s">
        <v>1098</v>
      </c>
      <c r="M156" t="s">
        <v>1099</v>
      </c>
      <c r="N156" t="s">
        <v>1100</v>
      </c>
      <c r="O156" t="s">
        <v>927</v>
      </c>
      <c r="P156" t="s">
        <v>1022</v>
      </c>
      <c r="Q156" t="s">
        <v>110</v>
      </c>
      <c r="R156" t="s">
        <v>45</v>
      </c>
    </row>
    <row r="157" spans="1:18" x14ac:dyDescent="0.4">
      <c r="A157" t="s">
        <v>1101</v>
      </c>
      <c r="B157" t="s">
        <v>29</v>
      </c>
      <c r="C157" t="s">
        <v>47</v>
      </c>
      <c r="D157" t="s">
        <v>233</v>
      </c>
      <c r="E157" t="s">
        <v>213</v>
      </c>
      <c r="F157" t="s">
        <v>426</v>
      </c>
      <c r="G157" t="s">
        <v>352</v>
      </c>
      <c r="H157" t="s">
        <v>1102</v>
      </c>
      <c r="I157" t="s">
        <v>354</v>
      </c>
      <c r="J157" t="s">
        <v>1103</v>
      </c>
      <c r="K157" t="s">
        <v>1104</v>
      </c>
      <c r="L157" t="s">
        <v>1105</v>
      </c>
      <c r="M157" t="s">
        <v>1106</v>
      </c>
      <c r="N157" t="s">
        <v>1107</v>
      </c>
      <c r="O157" t="s">
        <v>927</v>
      </c>
      <c r="P157" t="s">
        <v>1022</v>
      </c>
      <c r="Q157" t="s">
        <v>110</v>
      </c>
      <c r="R157" t="s">
        <v>45</v>
      </c>
    </row>
    <row r="158" spans="1:18" x14ac:dyDescent="0.4">
      <c r="A158" t="s">
        <v>1108</v>
      </c>
      <c r="B158" t="s">
        <v>29</v>
      </c>
      <c r="C158" t="s">
        <v>47</v>
      </c>
      <c r="D158" t="s">
        <v>71</v>
      </c>
      <c r="E158" t="s">
        <v>32</v>
      </c>
      <c r="F158" t="s">
        <v>195</v>
      </c>
      <c r="G158" t="s">
        <v>263</v>
      </c>
      <c r="H158" t="s">
        <v>410</v>
      </c>
      <c r="I158" t="s">
        <v>387</v>
      </c>
      <c r="J158" t="s">
        <v>1109</v>
      </c>
      <c r="K158" t="s">
        <v>764</v>
      </c>
      <c r="L158" t="s">
        <v>1110</v>
      </c>
      <c r="M158" t="s">
        <v>519</v>
      </c>
      <c r="N158" t="s">
        <v>1111</v>
      </c>
      <c r="O158" t="s">
        <v>44</v>
      </c>
      <c r="P158" t="s">
        <v>1022</v>
      </c>
      <c r="Q158" t="s">
        <v>716</v>
      </c>
      <c r="R158" t="s">
        <v>45</v>
      </c>
    </row>
    <row r="159" spans="1:18" x14ac:dyDescent="0.4">
      <c r="A159" t="s">
        <v>1112</v>
      </c>
      <c r="B159" t="s">
        <v>29</v>
      </c>
      <c r="C159" t="s">
        <v>30</v>
      </c>
      <c r="D159" t="s">
        <v>31</v>
      </c>
      <c r="E159" t="s">
        <v>213</v>
      </c>
      <c r="F159" t="s">
        <v>214</v>
      </c>
      <c r="G159" t="s">
        <v>972</v>
      </c>
      <c r="H159" t="s">
        <v>155</v>
      </c>
      <c r="I159" t="s">
        <v>719</v>
      </c>
      <c r="J159" t="s">
        <v>1113</v>
      </c>
      <c r="K159" t="s">
        <v>1114</v>
      </c>
      <c r="L159" t="s">
        <v>1115</v>
      </c>
      <c r="M159" t="s">
        <v>1116</v>
      </c>
      <c r="N159" t="s">
        <v>1117</v>
      </c>
      <c r="O159" t="s">
        <v>734</v>
      </c>
      <c r="P159" t="s">
        <v>43</v>
      </c>
      <c r="Q159" t="s">
        <v>44</v>
      </c>
      <c r="R159" t="s">
        <v>45</v>
      </c>
    </row>
    <row r="160" spans="1:18" x14ac:dyDescent="0.4">
      <c r="A160" t="s">
        <v>1118</v>
      </c>
      <c r="B160" t="s">
        <v>29</v>
      </c>
      <c r="C160" t="s">
        <v>47</v>
      </c>
      <c r="D160" t="s">
        <v>48</v>
      </c>
      <c r="E160" t="s">
        <v>213</v>
      </c>
      <c r="F160" t="s">
        <v>234</v>
      </c>
      <c r="G160" t="s">
        <v>147</v>
      </c>
      <c r="H160" t="s">
        <v>285</v>
      </c>
      <c r="I160" t="s">
        <v>654</v>
      </c>
      <c r="J160" t="s">
        <v>1119</v>
      </c>
      <c r="K160" t="s">
        <v>1120</v>
      </c>
      <c r="L160" t="s">
        <v>1121</v>
      </c>
      <c r="M160" t="s">
        <v>1122</v>
      </c>
      <c r="N160" t="s">
        <v>1123</v>
      </c>
      <c r="O160" t="s">
        <v>185</v>
      </c>
      <c r="P160" t="s">
        <v>43</v>
      </c>
      <c r="Q160" t="s">
        <v>44</v>
      </c>
      <c r="R160" t="s">
        <v>45</v>
      </c>
    </row>
    <row r="161" spans="1:18" x14ac:dyDescent="0.4">
      <c r="A161" t="s">
        <v>1124</v>
      </c>
      <c r="B161" t="s">
        <v>29</v>
      </c>
      <c r="C161" t="s">
        <v>47</v>
      </c>
      <c r="D161" t="s">
        <v>59</v>
      </c>
      <c r="E161" t="s">
        <v>213</v>
      </c>
      <c r="F161" t="s">
        <v>234</v>
      </c>
      <c r="G161" t="s">
        <v>49</v>
      </c>
      <c r="H161" t="s">
        <v>169</v>
      </c>
      <c r="I161" t="s">
        <v>94</v>
      </c>
      <c r="J161" t="s">
        <v>1125</v>
      </c>
      <c r="K161" t="s">
        <v>1126</v>
      </c>
      <c r="L161" t="s">
        <v>1127</v>
      </c>
      <c r="M161" t="s">
        <v>1128</v>
      </c>
      <c r="N161" t="s">
        <v>1129</v>
      </c>
      <c r="O161" t="s">
        <v>927</v>
      </c>
      <c r="P161" t="s">
        <v>43</v>
      </c>
      <c r="Q161" t="s">
        <v>119</v>
      </c>
      <c r="R161" t="s">
        <v>45</v>
      </c>
    </row>
    <row r="162" spans="1:18" x14ac:dyDescent="0.4">
      <c r="A162" t="s">
        <v>1130</v>
      </c>
      <c r="B162" t="s">
        <v>29</v>
      </c>
      <c r="C162" t="s">
        <v>47</v>
      </c>
      <c r="D162" t="s">
        <v>71</v>
      </c>
      <c r="E162" t="s">
        <v>213</v>
      </c>
      <c r="F162" t="s">
        <v>214</v>
      </c>
      <c r="G162" t="s">
        <v>325</v>
      </c>
      <c r="H162" t="s">
        <v>1131</v>
      </c>
      <c r="I162" t="s">
        <v>1046</v>
      </c>
      <c r="J162" t="s">
        <v>1132</v>
      </c>
      <c r="K162" t="s">
        <v>1133</v>
      </c>
      <c r="L162" t="s">
        <v>1134</v>
      </c>
      <c r="M162" t="s">
        <v>1135</v>
      </c>
      <c r="N162" t="s">
        <v>1136</v>
      </c>
      <c r="O162" t="s">
        <v>119</v>
      </c>
      <c r="P162" t="s">
        <v>43</v>
      </c>
      <c r="Q162" t="s">
        <v>629</v>
      </c>
      <c r="R162" t="s">
        <v>45</v>
      </c>
    </row>
    <row r="163" spans="1:18" x14ac:dyDescent="0.4">
      <c r="A163" t="s">
        <v>1137</v>
      </c>
      <c r="B163" t="s">
        <v>29</v>
      </c>
      <c r="C163" t="s">
        <v>47</v>
      </c>
      <c r="D163" t="s">
        <v>71</v>
      </c>
      <c r="E163" t="s">
        <v>213</v>
      </c>
      <c r="F163" t="s">
        <v>234</v>
      </c>
      <c r="G163" t="s">
        <v>83</v>
      </c>
      <c r="H163" t="s">
        <v>1063</v>
      </c>
      <c r="I163" t="s">
        <v>73</v>
      </c>
      <c r="J163" t="s">
        <v>1138</v>
      </c>
      <c r="K163" t="s">
        <v>1139</v>
      </c>
      <c r="L163" t="s">
        <v>1140</v>
      </c>
      <c r="M163" t="s">
        <v>1141</v>
      </c>
      <c r="N163" t="s">
        <v>1142</v>
      </c>
      <c r="O163" t="s">
        <v>601</v>
      </c>
      <c r="P163" t="s">
        <v>43</v>
      </c>
      <c r="Q163" t="s">
        <v>963</v>
      </c>
      <c r="R163" t="s">
        <v>45</v>
      </c>
    </row>
    <row r="164" spans="1:18" x14ac:dyDescent="0.4">
      <c r="A164" t="s">
        <v>1143</v>
      </c>
      <c r="B164" t="s">
        <v>29</v>
      </c>
      <c r="C164" t="s">
        <v>47</v>
      </c>
      <c r="D164" t="s">
        <v>71</v>
      </c>
      <c r="E164" t="s">
        <v>213</v>
      </c>
      <c r="F164" t="s">
        <v>234</v>
      </c>
      <c r="G164" t="s">
        <v>103</v>
      </c>
      <c r="H164" t="s">
        <v>1144</v>
      </c>
      <c r="I164" t="s">
        <v>1145</v>
      </c>
      <c r="J164" t="s">
        <v>1146</v>
      </c>
      <c r="K164" t="s">
        <v>1147</v>
      </c>
      <c r="L164" t="s">
        <v>1148</v>
      </c>
      <c r="M164" t="s">
        <v>1149</v>
      </c>
      <c r="N164" t="s">
        <v>1150</v>
      </c>
      <c r="O164" t="s">
        <v>629</v>
      </c>
      <c r="P164" t="s">
        <v>43</v>
      </c>
      <c r="Q164" t="s">
        <v>68</v>
      </c>
      <c r="R164" t="s">
        <v>45</v>
      </c>
    </row>
    <row r="165" spans="1:18" x14ac:dyDescent="0.4">
      <c r="A165" t="s">
        <v>1151</v>
      </c>
      <c r="B165" t="s">
        <v>29</v>
      </c>
      <c r="C165" t="s">
        <v>47</v>
      </c>
      <c r="D165" t="s">
        <v>71</v>
      </c>
      <c r="E165" t="s">
        <v>213</v>
      </c>
      <c r="F165" t="s">
        <v>234</v>
      </c>
      <c r="G165" t="s">
        <v>325</v>
      </c>
      <c r="H165" t="s">
        <v>587</v>
      </c>
      <c r="I165" t="s">
        <v>709</v>
      </c>
      <c r="J165" t="s">
        <v>1152</v>
      </c>
      <c r="K165" t="s">
        <v>1153</v>
      </c>
      <c r="L165" t="s">
        <v>1154</v>
      </c>
      <c r="M165" t="s">
        <v>1155</v>
      </c>
      <c r="N165" t="s">
        <v>1156</v>
      </c>
      <c r="O165" t="s">
        <v>963</v>
      </c>
      <c r="P165" t="s">
        <v>43</v>
      </c>
      <c r="Q165" t="s">
        <v>687</v>
      </c>
      <c r="R165" t="s">
        <v>45</v>
      </c>
    </row>
    <row r="166" spans="1:18" x14ac:dyDescent="0.4">
      <c r="A166" t="s">
        <v>1157</v>
      </c>
      <c r="B166" t="s">
        <v>29</v>
      </c>
      <c r="C166" t="s">
        <v>47</v>
      </c>
      <c r="D166" t="s">
        <v>71</v>
      </c>
      <c r="E166" t="s">
        <v>213</v>
      </c>
      <c r="F166" t="s">
        <v>234</v>
      </c>
      <c r="G166" t="s">
        <v>168</v>
      </c>
      <c r="H166" t="s">
        <v>666</v>
      </c>
      <c r="I166" t="s">
        <v>141</v>
      </c>
      <c r="J166" t="s">
        <v>1158</v>
      </c>
      <c r="K166" t="s">
        <v>1159</v>
      </c>
      <c r="L166" t="s">
        <v>1160</v>
      </c>
      <c r="M166" t="s">
        <v>1161</v>
      </c>
      <c r="N166" t="s">
        <v>1162</v>
      </c>
      <c r="O166" t="s">
        <v>1163</v>
      </c>
      <c r="P166" t="s">
        <v>43</v>
      </c>
      <c r="Q166" t="s">
        <v>1164</v>
      </c>
      <c r="R166" t="s">
        <v>45</v>
      </c>
    </row>
    <row r="167" spans="1:18" x14ac:dyDescent="0.4">
      <c r="A167" t="s">
        <v>1165</v>
      </c>
      <c r="B167" t="s">
        <v>29</v>
      </c>
      <c r="C167" t="s">
        <v>47</v>
      </c>
      <c r="D167" t="s">
        <v>71</v>
      </c>
      <c r="E167" t="s">
        <v>213</v>
      </c>
      <c r="F167" t="s">
        <v>234</v>
      </c>
      <c r="G167" t="s">
        <v>409</v>
      </c>
      <c r="H167" t="s">
        <v>899</v>
      </c>
      <c r="I167" t="s">
        <v>411</v>
      </c>
      <c r="J167" t="s">
        <v>1166</v>
      </c>
      <c r="K167" t="s">
        <v>1167</v>
      </c>
      <c r="L167" t="s">
        <v>1168</v>
      </c>
      <c r="M167" t="s">
        <v>1169</v>
      </c>
      <c r="N167" t="s">
        <v>1170</v>
      </c>
      <c r="O167" t="s">
        <v>827</v>
      </c>
      <c r="P167" t="s">
        <v>43</v>
      </c>
      <c r="Q167" t="s">
        <v>1164</v>
      </c>
      <c r="R167" t="s">
        <v>45</v>
      </c>
    </row>
    <row r="168" spans="1:18" x14ac:dyDescent="0.4">
      <c r="A168" t="s">
        <v>1171</v>
      </c>
      <c r="B168" t="s">
        <v>29</v>
      </c>
      <c r="C168" t="s">
        <v>129</v>
      </c>
      <c r="D168" t="s">
        <v>71</v>
      </c>
      <c r="E168" t="s">
        <v>213</v>
      </c>
      <c r="F168" t="s">
        <v>234</v>
      </c>
      <c r="G168" t="s">
        <v>203</v>
      </c>
      <c r="H168" t="s">
        <v>61</v>
      </c>
      <c r="I168" t="s">
        <v>498</v>
      </c>
      <c r="J168" t="s">
        <v>1172</v>
      </c>
      <c r="K168" t="s">
        <v>1173</v>
      </c>
      <c r="L168" t="s">
        <v>1174</v>
      </c>
      <c r="M168" t="s">
        <v>430</v>
      </c>
      <c r="N168" t="s">
        <v>1175</v>
      </c>
      <c r="O168" t="s">
        <v>60</v>
      </c>
      <c r="P168" t="s">
        <v>43</v>
      </c>
      <c r="Q168" t="s">
        <v>1164</v>
      </c>
      <c r="R168" t="s">
        <v>45</v>
      </c>
    </row>
    <row r="169" spans="1:18" x14ac:dyDescent="0.4">
      <c r="A169" t="s">
        <v>1176</v>
      </c>
      <c r="B169" t="s">
        <v>29</v>
      </c>
      <c r="C169" t="s">
        <v>129</v>
      </c>
      <c r="D169" t="s">
        <v>71</v>
      </c>
      <c r="E169" t="s">
        <v>213</v>
      </c>
      <c r="F169" t="s">
        <v>234</v>
      </c>
      <c r="G169" t="s">
        <v>175</v>
      </c>
      <c r="H169" t="s">
        <v>512</v>
      </c>
      <c r="I169" t="s">
        <v>150</v>
      </c>
      <c r="J169" t="s">
        <v>1177</v>
      </c>
      <c r="K169" t="s">
        <v>862</v>
      </c>
      <c r="L169" t="s">
        <v>902</v>
      </c>
      <c r="M169" t="s">
        <v>1178</v>
      </c>
      <c r="N169" t="s">
        <v>1179</v>
      </c>
      <c r="O169" t="s">
        <v>60</v>
      </c>
      <c r="P169" t="s">
        <v>43</v>
      </c>
      <c r="Q169" t="s">
        <v>1164</v>
      </c>
      <c r="R169" t="s">
        <v>45</v>
      </c>
    </row>
    <row r="170" spans="1:18" x14ac:dyDescent="0.4">
      <c r="A170" t="s">
        <v>1180</v>
      </c>
      <c r="B170" t="s">
        <v>29</v>
      </c>
      <c r="C170" t="s">
        <v>47</v>
      </c>
      <c r="D170" t="s">
        <v>71</v>
      </c>
      <c r="E170" t="s">
        <v>213</v>
      </c>
      <c r="F170" t="s">
        <v>234</v>
      </c>
      <c r="G170" t="s">
        <v>175</v>
      </c>
      <c r="H170" t="s">
        <v>921</v>
      </c>
      <c r="I170" t="s">
        <v>150</v>
      </c>
      <c r="J170" t="s">
        <v>1181</v>
      </c>
      <c r="K170" t="s">
        <v>1182</v>
      </c>
      <c r="L170" t="s">
        <v>1183</v>
      </c>
      <c r="M170" t="s">
        <v>1184</v>
      </c>
      <c r="N170" t="s">
        <v>1185</v>
      </c>
      <c r="O170" t="s">
        <v>103</v>
      </c>
      <c r="P170" t="s">
        <v>43</v>
      </c>
      <c r="Q170" t="s">
        <v>1164</v>
      </c>
      <c r="R170" t="s">
        <v>45</v>
      </c>
    </row>
    <row r="171" spans="1:18" x14ac:dyDescent="0.4">
      <c r="A171" t="s">
        <v>1186</v>
      </c>
      <c r="B171" t="s">
        <v>29</v>
      </c>
      <c r="C171" t="s">
        <v>129</v>
      </c>
      <c r="D171" t="s">
        <v>71</v>
      </c>
      <c r="E171" t="s">
        <v>213</v>
      </c>
      <c r="F171" t="s">
        <v>234</v>
      </c>
      <c r="G171" t="s">
        <v>83</v>
      </c>
      <c r="H171" t="s">
        <v>35</v>
      </c>
      <c r="I171" t="s">
        <v>344</v>
      </c>
      <c r="J171" t="s">
        <v>1187</v>
      </c>
      <c r="K171" t="s">
        <v>1188</v>
      </c>
      <c r="L171" t="s">
        <v>1189</v>
      </c>
      <c r="M171" t="s">
        <v>1190</v>
      </c>
      <c r="N171" t="s">
        <v>1191</v>
      </c>
      <c r="O171" t="s">
        <v>103</v>
      </c>
      <c r="P171" t="s">
        <v>43</v>
      </c>
      <c r="Q171" t="s">
        <v>1164</v>
      </c>
      <c r="R171" t="s">
        <v>45</v>
      </c>
    </row>
    <row r="172" spans="1:18" x14ac:dyDescent="0.4">
      <c r="A172" t="s">
        <v>1192</v>
      </c>
      <c r="B172" t="s">
        <v>29</v>
      </c>
      <c r="C172" t="s">
        <v>47</v>
      </c>
      <c r="D172" t="s">
        <v>71</v>
      </c>
      <c r="E172" t="s">
        <v>213</v>
      </c>
      <c r="F172" t="s">
        <v>351</v>
      </c>
      <c r="G172" t="s">
        <v>83</v>
      </c>
      <c r="H172" t="s">
        <v>51</v>
      </c>
      <c r="I172" t="s">
        <v>1131</v>
      </c>
      <c r="J172" t="s">
        <v>1193</v>
      </c>
      <c r="K172" t="s">
        <v>1194</v>
      </c>
      <c r="L172" t="s">
        <v>1195</v>
      </c>
      <c r="M172" t="s">
        <v>1099</v>
      </c>
      <c r="N172" t="s">
        <v>1196</v>
      </c>
      <c r="O172" t="s">
        <v>203</v>
      </c>
      <c r="P172" t="s">
        <v>43</v>
      </c>
      <c r="Q172" t="s">
        <v>672</v>
      </c>
      <c r="R172" t="s">
        <v>45</v>
      </c>
    </row>
    <row r="173" spans="1:18" x14ac:dyDescent="0.4">
      <c r="A173" t="s">
        <v>1197</v>
      </c>
      <c r="B173" t="s">
        <v>29</v>
      </c>
      <c r="C173" t="s">
        <v>47</v>
      </c>
      <c r="D173" t="s">
        <v>71</v>
      </c>
      <c r="E173" t="s">
        <v>213</v>
      </c>
      <c r="F173" t="s">
        <v>351</v>
      </c>
      <c r="G173" t="s">
        <v>83</v>
      </c>
      <c r="H173" t="s">
        <v>85</v>
      </c>
      <c r="I173" t="s">
        <v>441</v>
      </c>
      <c r="J173" t="s">
        <v>1198</v>
      </c>
      <c r="K173" t="s">
        <v>1199</v>
      </c>
      <c r="L173" t="s">
        <v>1200</v>
      </c>
      <c r="M173" t="s">
        <v>78</v>
      </c>
      <c r="N173" t="s">
        <v>1201</v>
      </c>
      <c r="O173" t="s">
        <v>203</v>
      </c>
      <c r="P173" t="s">
        <v>43</v>
      </c>
      <c r="Q173" t="s">
        <v>47</v>
      </c>
      <c r="R173" t="s">
        <v>45</v>
      </c>
    </row>
    <row r="174" spans="1:18" x14ac:dyDescent="0.4">
      <c r="A174" t="s">
        <v>1202</v>
      </c>
      <c r="B174" t="s">
        <v>29</v>
      </c>
      <c r="C174" t="s">
        <v>47</v>
      </c>
      <c r="D174" t="s">
        <v>71</v>
      </c>
      <c r="E174" t="s">
        <v>213</v>
      </c>
      <c r="F174" t="s">
        <v>1024</v>
      </c>
      <c r="G174" t="s">
        <v>83</v>
      </c>
      <c r="H174" t="s">
        <v>73</v>
      </c>
      <c r="I174" t="s">
        <v>666</v>
      </c>
      <c r="J174" t="s">
        <v>1203</v>
      </c>
      <c r="K174" t="s">
        <v>1204</v>
      </c>
      <c r="L174" t="s">
        <v>1205</v>
      </c>
      <c r="M174" t="s">
        <v>1206</v>
      </c>
      <c r="N174" t="s">
        <v>1207</v>
      </c>
      <c r="O174" t="s">
        <v>231</v>
      </c>
      <c r="P174" t="s">
        <v>43</v>
      </c>
      <c r="Q174" t="s">
        <v>47</v>
      </c>
      <c r="R174" t="s">
        <v>45</v>
      </c>
    </row>
    <row r="175" spans="1:18" x14ac:dyDescent="0.4">
      <c r="A175" t="s">
        <v>1208</v>
      </c>
      <c r="B175" t="s">
        <v>29</v>
      </c>
      <c r="C175" t="s">
        <v>47</v>
      </c>
      <c r="D175" t="s">
        <v>71</v>
      </c>
      <c r="E175" t="s">
        <v>213</v>
      </c>
      <c r="F175" t="s">
        <v>1024</v>
      </c>
      <c r="G175" t="s">
        <v>83</v>
      </c>
      <c r="H175" t="s">
        <v>1209</v>
      </c>
      <c r="I175" t="s">
        <v>441</v>
      </c>
      <c r="J175" t="s">
        <v>1210</v>
      </c>
      <c r="K175" t="s">
        <v>1211</v>
      </c>
      <c r="L175" t="s">
        <v>1212</v>
      </c>
      <c r="M175" t="s">
        <v>1213</v>
      </c>
      <c r="N175" t="s">
        <v>1214</v>
      </c>
      <c r="O175" t="s">
        <v>243</v>
      </c>
      <c r="P175" t="s">
        <v>43</v>
      </c>
      <c r="Q175" t="s">
        <v>166</v>
      </c>
      <c r="R175" t="s">
        <v>45</v>
      </c>
    </row>
    <row r="176" spans="1:18" x14ac:dyDescent="0.4">
      <c r="A176" t="s">
        <v>1215</v>
      </c>
      <c r="B176" t="s">
        <v>29</v>
      </c>
      <c r="C176" t="s">
        <v>47</v>
      </c>
      <c r="D176" t="s">
        <v>71</v>
      </c>
      <c r="E176" t="s">
        <v>213</v>
      </c>
      <c r="F176" t="s">
        <v>1216</v>
      </c>
      <c r="G176" t="s">
        <v>83</v>
      </c>
      <c r="H176" t="s">
        <v>604</v>
      </c>
      <c r="I176" t="s">
        <v>1131</v>
      </c>
      <c r="J176" t="s">
        <v>1217</v>
      </c>
      <c r="K176" t="s">
        <v>1218</v>
      </c>
      <c r="L176" t="s">
        <v>1219</v>
      </c>
      <c r="M176" t="s">
        <v>1220</v>
      </c>
      <c r="N176" t="s">
        <v>1221</v>
      </c>
      <c r="O176" t="s">
        <v>244</v>
      </c>
      <c r="P176" t="s">
        <v>43</v>
      </c>
      <c r="Q176" t="s">
        <v>110</v>
      </c>
      <c r="R176" t="s">
        <v>45</v>
      </c>
    </row>
    <row r="177" spans="1:18" x14ac:dyDescent="0.4">
      <c r="A177" t="s">
        <v>1222</v>
      </c>
      <c r="B177" t="s">
        <v>29</v>
      </c>
      <c r="C177" t="s">
        <v>47</v>
      </c>
      <c r="D177" t="s">
        <v>71</v>
      </c>
      <c r="E177" t="s">
        <v>213</v>
      </c>
      <c r="F177" t="s">
        <v>1216</v>
      </c>
      <c r="G177" t="s">
        <v>352</v>
      </c>
      <c r="H177" t="s">
        <v>1223</v>
      </c>
      <c r="I177" t="s">
        <v>776</v>
      </c>
      <c r="J177" t="s">
        <v>1224</v>
      </c>
      <c r="K177" t="s">
        <v>1225</v>
      </c>
      <c r="L177" t="s">
        <v>1226</v>
      </c>
      <c r="M177" t="s">
        <v>1227</v>
      </c>
      <c r="N177" t="s">
        <v>1228</v>
      </c>
      <c r="O177" t="s">
        <v>148</v>
      </c>
      <c r="P177" t="s">
        <v>43</v>
      </c>
      <c r="Q177" t="s">
        <v>272</v>
      </c>
      <c r="R177" t="s">
        <v>45</v>
      </c>
    </row>
    <row r="178" spans="1:18" x14ac:dyDescent="0.4">
      <c r="A178" t="s">
        <v>1229</v>
      </c>
      <c r="B178" t="s">
        <v>29</v>
      </c>
      <c r="C178" t="s">
        <v>47</v>
      </c>
      <c r="D178" t="s">
        <v>71</v>
      </c>
      <c r="E178" t="s">
        <v>213</v>
      </c>
      <c r="F178" t="s">
        <v>1216</v>
      </c>
      <c r="G178" t="s">
        <v>83</v>
      </c>
      <c r="H178" t="s">
        <v>50</v>
      </c>
      <c r="I178" t="s">
        <v>587</v>
      </c>
      <c r="J178" t="s">
        <v>1230</v>
      </c>
      <c r="K178" t="s">
        <v>1231</v>
      </c>
      <c r="L178" t="s">
        <v>1232</v>
      </c>
      <c r="M178" t="s">
        <v>1233</v>
      </c>
      <c r="N178" t="s">
        <v>1234</v>
      </c>
      <c r="O178" t="s">
        <v>148</v>
      </c>
      <c r="P178" t="s">
        <v>43</v>
      </c>
      <c r="Q178" t="s">
        <v>272</v>
      </c>
      <c r="R178" t="s">
        <v>45</v>
      </c>
    </row>
    <row r="179" spans="1:18" x14ac:dyDescent="0.4">
      <c r="A179" t="s">
        <v>1235</v>
      </c>
      <c r="B179" t="s">
        <v>29</v>
      </c>
      <c r="C179" t="s">
        <v>47</v>
      </c>
      <c r="D179" t="s">
        <v>233</v>
      </c>
      <c r="E179" t="s">
        <v>213</v>
      </c>
      <c r="F179" t="s">
        <v>1216</v>
      </c>
      <c r="G179" t="s">
        <v>263</v>
      </c>
      <c r="H179" t="s">
        <v>215</v>
      </c>
      <c r="I179" t="s">
        <v>797</v>
      </c>
      <c r="J179" t="s">
        <v>1236</v>
      </c>
      <c r="K179" t="s">
        <v>1237</v>
      </c>
      <c r="L179" t="s">
        <v>1238</v>
      </c>
      <c r="M179" t="s">
        <v>71</v>
      </c>
      <c r="N179" t="s">
        <v>1239</v>
      </c>
      <c r="O179" t="s">
        <v>148</v>
      </c>
      <c r="P179" t="s">
        <v>43</v>
      </c>
      <c r="Q179" t="s">
        <v>272</v>
      </c>
      <c r="R179" t="s">
        <v>45</v>
      </c>
    </row>
    <row r="180" spans="1:18" x14ac:dyDescent="0.4">
      <c r="A180" t="s">
        <v>1240</v>
      </c>
      <c r="B180" t="s">
        <v>29</v>
      </c>
      <c r="C180" t="s">
        <v>47</v>
      </c>
      <c r="D180" t="s">
        <v>233</v>
      </c>
      <c r="E180" t="s">
        <v>213</v>
      </c>
      <c r="F180" t="s">
        <v>1216</v>
      </c>
      <c r="G180" t="s">
        <v>231</v>
      </c>
      <c r="H180" t="s">
        <v>419</v>
      </c>
      <c r="I180" t="s">
        <v>534</v>
      </c>
      <c r="J180" t="s">
        <v>1241</v>
      </c>
      <c r="K180" t="s">
        <v>1242</v>
      </c>
      <c r="L180" t="s">
        <v>1243</v>
      </c>
      <c r="M180" t="s">
        <v>1244</v>
      </c>
      <c r="N180" t="s">
        <v>1245</v>
      </c>
      <c r="O180" t="s">
        <v>686</v>
      </c>
      <c r="P180" t="s">
        <v>184</v>
      </c>
      <c r="Q180" t="s">
        <v>282</v>
      </c>
      <c r="R180" t="s">
        <v>45</v>
      </c>
    </row>
    <row r="181" spans="1:18" x14ac:dyDescent="0.4">
      <c r="A181" t="s">
        <v>1246</v>
      </c>
      <c r="B181" t="s">
        <v>29</v>
      </c>
      <c r="C181" t="s">
        <v>47</v>
      </c>
      <c r="D181" t="s">
        <v>233</v>
      </c>
      <c r="E181" t="s">
        <v>213</v>
      </c>
      <c r="F181" t="s">
        <v>72</v>
      </c>
      <c r="G181" t="s">
        <v>49</v>
      </c>
      <c r="H181" t="s">
        <v>709</v>
      </c>
      <c r="I181" t="s">
        <v>160</v>
      </c>
      <c r="J181" t="s">
        <v>1247</v>
      </c>
      <c r="K181" t="s">
        <v>1248</v>
      </c>
      <c r="L181" t="s">
        <v>1249</v>
      </c>
      <c r="M181" t="s">
        <v>1250</v>
      </c>
      <c r="N181" t="s">
        <v>1251</v>
      </c>
      <c r="O181" t="s">
        <v>1252</v>
      </c>
      <c r="P181" t="s">
        <v>184</v>
      </c>
      <c r="Q181" t="s">
        <v>706</v>
      </c>
      <c r="R181" t="s">
        <v>45</v>
      </c>
    </row>
    <row r="182" spans="1:18" x14ac:dyDescent="0.4">
      <c r="A182" t="s">
        <v>1253</v>
      </c>
      <c r="B182" t="s">
        <v>29</v>
      </c>
      <c r="C182" t="s">
        <v>47</v>
      </c>
      <c r="D182" t="s">
        <v>233</v>
      </c>
      <c r="E182" t="s">
        <v>213</v>
      </c>
      <c r="F182" t="s">
        <v>72</v>
      </c>
      <c r="G182" t="s">
        <v>83</v>
      </c>
      <c r="H182" t="s">
        <v>1254</v>
      </c>
      <c r="I182" t="s">
        <v>1131</v>
      </c>
      <c r="J182" t="s">
        <v>1255</v>
      </c>
      <c r="K182" t="s">
        <v>1256</v>
      </c>
      <c r="L182" t="s">
        <v>1257</v>
      </c>
      <c r="M182" t="s">
        <v>1258</v>
      </c>
      <c r="N182" t="s">
        <v>1259</v>
      </c>
      <c r="O182" t="s">
        <v>81</v>
      </c>
      <c r="P182" t="s">
        <v>184</v>
      </c>
      <c r="Q182" t="s">
        <v>261</v>
      </c>
      <c r="R182" t="s">
        <v>45</v>
      </c>
    </row>
    <row r="183" spans="1:18" x14ac:dyDescent="0.4">
      <c r="A183" t="s">
        <v>1260</v>
      </c>
      <c r="B183" t="s">
        <v>29</v>
      </c>
      <c r="C183" t="s">
        <v>47</v>
      </c>
      <c r="D183" t="s">
        <v>233</v>
      </c>
      <c r="E183" t="s">
        <v>213</v>
      </c>
      <c r="F183" t="s">
        <v>72</v>
      </c>
      <c r="G183" t="s">
        <v>83</v>
      </c>
      <c r="H183" t="s">
        <v>709</v>
      </c>
      <c r="I183" t="s">
        <v>1131</v>
      </c>
      <c r="J183" t="s">
        <v>1261</v>
      </c>
      <c r="K183" t="s">
        <v>1262</v>
      </c>
      <c r="L183" t="s">
        <v>1263</v>
      </c>
      <c r="M183" t="s">
        <v>1264</v>
      </c>
      <c r="N183" t="s">
        <v>1265</v>
      </c>
      <c r="O183" t="s">
        <v>1163</v>
      </c>
      <c r="P183" t="s">
        <v>184</v>
      </c>
      <c r="Q183" t="s">
        <v>204</v>
      </c>
      <c r="R183" t="s">
        <v>45</v>
      </c>
    </row>
    <row r="184" spans="1:18" x14ac:dyDescent="0.4">
      <c r="A184" t="s">
        <v>1266</v>
      </c>
      <c r="B184" t="s">
        <v>29</v>
      </c>
      <c r="C184" t="s">
        <v>47</v>
      </c>
      <c r="D184" t="s">
        <v>233</v>
      </c>
      <c r="E184" t="s">
        <v>213</v>
      </c>
      <c r="F184" t="s">
        <v>72</v>
      </c>
      <c r="G184" t="s">
        <v>168</v>
      </c>
      <c r="H184" t="s">
        <v>556</v>
      </c>
      <c r="I184" t="s">
        <v>1059</v>
      </c>
      <c r="J184" t="s">
        <v>1267</v>
      </c>
      <c r="K184" t="s">
        <v>1268</v>
      </c>
      <c r="L184" t="s">
        <v>1269</v>
      </c>
      <c r="M184" t="s">
        <v>1270</v>
      </c>
      <c r="N184" t="s">
        <v>1271</v>
      </c>
      <c r="O184" t="s">
        <v>147</v>
      </c>
      <c r="P184" t="s">
        <v>184</v>
      </c>
      <c r="Q184" t="s">
        <v>101</v>
      </c>
      <c r="R184" t="s">
        <v>45</v>
      </c>
    </row>
    <row r="185" spans="1:18" x14ac:dyDescent="0.4">
      <c r="A185" t="s">
        <v>1272</v>
      </c>
      <c r="B185" t="s">
        <v>29</v>
      </c>
      <c r="C185" t="s">
        <v>47</v>
      </c>
      <c r="D185" t="s">
        <v>233</v>
      </c>
      <c r="E185" t="s">
        <v>213</v>
      </c>
      <c r="F185" t="s">
        <v>72</v>
      </c>
      <c r="G185" t="s">
        <v>325</v>
      </c>
      <c r="H185" t="s">
        <v>1273</v>
      </c>
      <c r="I185" t="s">
        <v>440</v>
      </c>
      <c r="J185" t="s">
        <v>1274</v>
      </c>
      <c r="K185" t="s">
        <v>1275</v>
      </c>
      <c r="L185" t="s">
        <v>1276</v>
      </c>
      <c r="M185" t="s">
        <v>1277</v>
      </c>
      <c r="N185" t="s">
        <v>1278</v>
      </c>
      <c r="O185" t="s">
        <v>168</v>
      </c>
      <c r="P185" t="s">
        <v>184</v>
      </c>
      <c r="Q185" t="s">
        <v>203</v>
      </c>
      <c r="R185" t="s">
        <v>45</v>
      </c>
    </row>
    <row r="186" spans="1:18" x14ac:dyDescent="0.4">
      <c r="A186" t="s">
        <v>1279</v>
      </c>
      <c r="B186" t="s">
        <v>29</v>
      </c>
      <c r="C186" t="s">
        <v>47</v>
      </c>
      <c r="D186" t="s">
        <v>233</v>
      </c>
      <c r="E186" t="s">
        <v>213</v>
      </c>
      <c r="F186" t="s">
        <v>33</v>
      </c>
      <c r="G186" t="s">
        <v>827</v>
      </c>
      <c r="H186" t="s">
        <v>560</v>
      </c>
      <c r="I186" t="s">
        <v>990</v>
      </c>
      <c r="J186" t="s">
        <v>1280</v>
      </c>
      <c r="K186" t="s">
        <v>1281</v>
      </c>
      <c r="L186" t="s">
        <v>1282</v>
      </c>
      <c r="M186" t="s">
        <v>1149</v>
      </c>
      <c r="N186" t="s">
        <v>1283</v>
      </c>
      <c r="O186" t="s">
        <v>368</v>
      </c>
      <c r="P186" t="s">
        <v>184</v>
      </c>
      <c r="Q186" t="s">
        <v>602</v>
      </c>
      <c r="R186" t="s">
        <v>45</v>
      </c>
    </row>
    <row r="187" spans="1:18" x14ac:dyDescent="0.4">
      <c r="A187" t="s">
        <v>1284</v>
      </c>
      <c r="B187" t="s">
        <v>29</v>
      </c>
      <c r="C187" t="s">
        <v>47</v>
      </c>
      <c r="D187" t="s">
        <v>71</v>
      </c>
      <c r="E187" t="s">
        <v>213</v>
      </c>
      <c r="F187" t="s">
        <v>72</v>
      </c>
      <c r="G187" t="s">
        <v>34</v>
      </c>
      <c r="H187" t="s">
        <v>653</v>
      </c>
      <c r="I187" t="s">
        <v>1003</v>
      </c>
      <c r="J187" t="s">
        <v>1285</v>
      </c>
      <c r="K187" t="s">
        <v>1286</v>
      </c>
      <c r="L187" t="s">
        <v>1287</v>
      </c>
      <c r="M187" t="s">
        <v>1288</v>
      </c>
      <c r="N187" t="s">
        <v>1289</v>
      </c>
      <c r="O187" t="s">
        <v>148</v>
      </c>
      <c r="P187" t="s">
        <v>184</v>
      </c>
      <c r="Q187" t="s">
        <v>602</v>
      </c>
      <c r="R187" t="s">
        <v>45</v>
      </c>
    </row>
    <row r="188" spans="1:18" x14ac:dyDescent="0.4">
      <c r="A188" t="s">
        <v>1290</v>
      </c>
      <c r="B188" t="s">
        <v>29</v>
      </c>
      <c r="C188" t="s">
        <v>47</v>
      </c>
      <c r="D188" t="s">
        <v>233</v>
      </c>
      <c r="E188" t="s">
        <v>213</v>
      </c>
      <c r="F188" t="s">
        <v>33</v>
      </c>
      <c r="G188" t="s">
        <v>83</v>
      </c>
      <c r="H188" t="s">
        <v>61</v>
      </c>
      <c r="I188" t="s">
        <v>587</v>
      </c>
      <c r="J188" t="s">
        <v>1291</v>
      </c>
      <c r="K188" t="s">
        <v>1292</v>
      </c>
      <c r="L188" t="s">
        <v>1293</v>
      </c>
      <c r="M188" t="s">
        <v>1294</v>
      </c>
      <c r="N188" t="s">
        <v>1295</v>
      </c>
      <c r="O188" t="s">
        <v>148</v>
      </c>
      <c r="P188" t="s">
        <v>184</v>
      </c>
      <c r="Q188" t="s">
        <v>602</v>
      </c>
      <c r="R188" t="s">
        <v>45</v>
      </c>
    </row>
    <row r="189" spans="1:18" x14ac:dyDescent="0.4">
      <c r="A189" t="s">
        <v>1296</v>
      </c>
      <c r="B189" t="s">
        <v>29</v>
      </c>
      <c r="C189" t="s">
        <v>47</v>
      </c>
      <c r="D189" t="s">
        <v>71</v>
      </c>
      <c r="E189" t="s">
        <v>213</v>
      </c>
      <c r="F189" t="s">
        <v>33</v>
      </c>
      <c r="G189" t="s">
        <v>175</v>
      </c>
      <c r="H189" t="s">
        <v>215</v>
      </c>
      <c r="I189" t="s">
        <v>523</v>
      </c>
      <c r="J189" t="s">
        <v>1297</v>
      </c>
      <c r="K189" t="s">
        <v>1298</v>
      </c>
      <c r="L189" t="s">
        <v>429</v>
      </c>
      <c r="M189" t="s">
        <v>1299</v>
      </c>
      <c r="N189" t="s">
        <v>1300</v>
      </c>
      <c r="O189" t="s">
        <v>1301</v>
      </c>
      <c r="P189" t="s">
        <v>184</v>
      </c>
      <c r="Q189" t="s">
        <v>166</v>
      </c>
      <c r="R189" t="s">
        <v>45</v>
      </c>
    </row>
    <row r="190" spans="1:18" x14ac:dyDescent="0.4">
      <c r="A190" t="s">
        <v>1302</v>
      </c>
      <c r="B190" t="s">
        <v>29</v>
      </c>
      <c r="C190" t="s">
        <v>47</v>
      </c>
      <c r="D190" t="s">
        <v>233</v>
      </c>
      <c r="E190" t="s">
        <v>213</v>
      </c>
      <c r="F190" t="s">
        <v>33</v>
      </c>
      <c r="G190" t="s">
        <v>83</v>
      </c>
      <c r="H190" t="s">
        <v>380</v>
      </c>
      <c r="I190" t="s">
        <v>206</v>
      </c>
      <c r="J190" t="s">
        <v>1303</v>
      </c>
      <c r="K190" t="s">
        <v>1304</v>
      </c>
      <c r="L190" t="s">
        <v>1305</v>
      </c>
      <c r="M190" t="s">
        <v>1306</v>
      </c>
      <c r="N190" t="s">
        <v>1307</v>
      </c>
      <c r="O190" t="s">
        <v>1308</v>
      </c>
      <c r="P190" t="s">
        <v>184</v>
      </c>
      <c r="Q190" t="s">
        <v>686</v>
      </c>
      <c r="R190" t="s">
        <v>45</v>
      </c>
    </row>
    <row r="191" spans="1:18" x14ac:dyDescent="0.4">
      <c r="A191" t="s">
        <v>1309</v>
      </c>
      <c r="B191" t="s">
        <v>29</v>
      </c>
      <c r="C191" t="s">
        <v>47</v>
      </c>
      <c r="D191" t="s">
        <v>71</v>
      </c>
      <c r="E191" t="s">
        <v>213</v>
      </c>
      <c r="F191" t="s">
        <v>33</v>
      </c>
      <c r="G191" t="s">
        <v>101</v>
      </c>
      <c r="H191" t="s">
        <v>1310</v>
      </c>
      <c r="I191" t="s">
        <v>1311</v>
      </c>
      <c r="J191" t="s">
        <v>1312</v>
      </c>
      <c r="K191" t="s">
        <v>1313</v>
      </c>
      <c r="L191" t="s">
        <v>1314</v>
      </c>
      <c r="M191" t="s">
        <v>1315</v>
      </c>
      <c r="N191" t="s">
        <v>1316</v>
      </c>
      <c r="O191" t="s">
        <v>1308</v>
      </c>
      <c r="P191" t="s">
        <v>184</v>
      </c>
      <c r="Q191" t="s">
        <v>252</v>
      </c>
      <c r="R191" t="s">
        <v>45</v>
      </c>
    </row>
    <row r="192" spans="1:18" x14ac:dyDescent="0.4">
      <c r="A192" t="s">
        <v>1317</v>
      </c>
      <c r="B192" t="s">
        <v>29</v>
      </c>
      <c r="C192" t="s">
        <v>47</v>
      </c>
      <c r="D192" t="s">
        <v>71</v>
      </c>
      <c r="E192" t="s">
        <v>213</v>
      </c>
      <c r="F192" t="s">
        <v>33</v>
      </c>
      <c r="G192" t="s">
        <v>101</v>
      </c>
      <c r="H192" t="s">
        <v>284</v>
      </c>
      <c r="I192" t="s">
        <v>914</v>
      </c>
      <c r="J192" t="s">
        <v>1318</v>
      </c>
      <c r="K192" t="s">
        <v>1319</v>
      </c>
      <c r="L192" t="s">
        <v>1320</v>
      </c>
      <c r="M192" t="s">
        <v>670</v>
      </c>
      <c r="N192" t="s">
        <v>1321</v>
      </c>
      <c r="O192" t="s">
        <v>1322</v>
      </c>
      <c r="P192" t="s">
        <v>184</v>
      </c>
      <c r="Q192" t="s">
        <v>252</v>
      </c>
      <c r="R192" t="s">
        <v>45</v>
      </c>
    </row>
    <row r="193" spans="1:18" x14ac:dyDescent="0.4">
      <c r="A193" t="s">
        <v>1323</v>
      </c>
      <c r="B193" t="s">
        <v>29</v>
      </c>
      <c r="C193" t="s">
        <v>47</v>
      </c>
      <c r="D193" t="s">
        <v>71</v>
      </c>
      <c r="E193" t="s">
        <v>213</v>
      </c>
      <c r="F193" t="s">
        <v>33</v>
      </c>
      <c r="G193" t="s">
        <v>715</v>
      </c>
      <c r="H193" t="s">
        <v>1324</v>
      </c>
      <c r="I193" t="s">
        <v>1325</v>
      </c>
      <c r="J193" t="s">
        <v>1326</v>
      </c>
      <c r="K193" t="s">
        <v>1327</v>
      </c>
      <c r="L193" t="s">
        <v>1328</v>
      </c>
      <c r="M193" t="s">
        <v>1329</v>
      </c>
      <c r="N193" t="s">
        <v>1330</v>
      </c>
      <c r="O193" t="s">
        <v>1322</v>
      </c>
      <c r="P193" t="s">
        <v>184</v>
      </c>
      <c r="Q193" t="s">
        <v>252</v>
      </c>
      <c r="R193" t="s">
        <v>45</v>
      </c>
    </row>
    <row r="194" spans="1:18" x14ac:dyDescent="0.4">
      <c r="A194" t="s">
        <v>1331</v>
      </c>
      <c r="B194" t="s">
        <v>29</v>
      </c>
      <c r="C194" t="s">
        <v>47</v>
      </c>
      <c r="D194" t="s">
        <v>370</v>
      </c>
      <c r="E194" t="s">
        <v>213</v>
      </c>
      <c r="F194" t="s">
        <v>33</v>
      </c>
      <c r="G194" t="s">
        <v>715</v>
      </c>
      <c r="H194" t="s">
        <v>718</v>
      </c>
      <c r="I194" t="s">
        <v>1325</v>
      </c>
      <c r="J194" t="s">
        <v>1332</v>
      </c>
      <c r="K194" t="s">
        <v>1333</v>
      </c>
      <c r="L194" t="s">
        <v>1334</v>
      </c>
      <c r="M194" t="s">
        <v>293</v>
      </c>
      <c r="N194" t="s">
        <v>1335</v>
      </c>
      <c r="O194" t="s">
        <v>1322</v>
      </c>
      <c r="P194" t="s">
        <v>184</v>
      </c>
      <c r="Q194" t="s">
        <v>252</v>
      </c>
      <c r="R194" t="s">
        <v>45</v>
      </c>
    </row>
    <row r="195" spans="1:18" x14ac:dyDescent="0.4">
      <c r="A195" t="s">
        <v>1336</v>
      </c>
      <c r="B195" t="s">
        <v>29</v>
      </c>
      <c r="C195" t="s">
        <v>47</v>
      </c>
      <c r="D195" t="s">
        <v>379</v>
      </c>
      <c r="E195" t="s">
        <v>213</v>
      </c>
      <c r="F195" t="s">
        <v>33</v>
      </c>
      <c r="G195" t="s">
        <v>101</v>
      </c>
      <c r="H195" t="s">
        <v>612</v>
      </c>
      <c r="I195" t="s">
        <v>620</v>
      </c>
      <c r="J195" t="s">
        <v>1337</v>
      </c>
      <c r="K195" t="s">
        <v>1338</v>
      </c>
      <c r="L195" t="s">
        <v>1339</v>
      </c>
      <c r="M195" t="s">
        <v>1340</v>
      </c>
      <c r="N195" t="s">
        <v>1341</v>
      </c>
      <c r="O195" t="s">
        <v>1322</v>
      </c>
      <c r="P195" t="s">
        <v>184</v>
      </c>
      <c r="Q195" t="s">
        <v>252</v>
      </c>
      <c r="R195" t="s">
        <v>45</v>
      </c>
    </row>
    <row r="196" spans="1:18" x14ac:dyDescent="0.4">
      <c r="A196" t="s">
        <v>1342</v>
      </c>
      <c r="B196" t="s">
        <v>29</v>
      </c>
      <c r="C196" t="s">
        <v>47</v>
      </c>
      <c r="D196" t="s">
        <v>59</v>
      </c>
      <c r="E196" t="s">
        <v>213</v>
      </c>
      <c r="F196" t="s">
        <v>72</v>
      </c>
      <c r="G196" t="s">
        <v>157</v>
      </c>
      <c r="H196" t="s">
        <v>169</v>
      </c>
      <c r="I196" t="s">
        <v>187</v>
      </c>
      <c r="J196" t="s">
        <v>1343</v>
      </c>
      <c r="K196" t="s">
        <v>1344</v>
      </c>
      <c r="L196" t="s">
        <v>1345</v>
      </c>
      <c r="M196" t="s">
        <v>1346</v>
      </c>
      <c r="N196" t="s">
        <v>1347</v>
      </c>
      <c r="O196" t="s">
        <v>1322</v>
      </c>
      <c r="P196" t="s">
        <v>184</v>
      </c>
      <c r="Q196" t="s">
        <v>252</v>
      </c>
      <c r="R196" t="s">
        <v>45</v>
      </c>
    </row>
    <row r="197" spans="1:18" x14ac:dyDescent="0.4">
      <c r="A197" t="s">
        <v>1348</v>
      </c>
      <c r="B197" t="s">
        <v>29</v>
      </c>
      <c r="C197" t="s">
        <v>47</v>
      </c>
      <c r="D197" t="s">
        <v>71</v>
      </c>
      <c r="E197" t="s">
        <v>213</v>
      </c>
      <c r="F197" t="s">
        <v>1216</v>
      </c>
      <c r="G197" t="s">
        <v>83</v>
      </c>
      <c r="H197" t="s">
        <v>506</v>
      </c>
      <c r="I197" t="s">
        <v>974</v>
      </c>
      <c r="J197" t="s">
        <v>1349</v>
      </c>
      <c r="K197" t="s">
        <v>1350</v>
      </c>
      <c r="L197" t="s">
        <v>1351</v>
      </c>
      <c r="M197" t="s">
        <v>1352</v>
      </c>
      <c r="N197" t="s">
        <v>1353</v>
      </c>
      <c r="O197" t="s">
        <v>1322</v>
      </c>
      <c r="P197" t="s">
        <v>184</v>
      </c>
      <c r="Q197" t="s">
        <v>252</v>
      </c>
      <c r="R197" t="s">
        <v>45</v>
      </c>
    </row>
    <row r="198" spans="1:18" x14ac:dyDescent="0.4">
      <c r="A198" t="s">
        <v>1354</v>
      </c>
      <c r="B198" t="s">
        <v>29</v>
      </c>
      <c r="C198" t="s">
        <v>47</v>
      </c>
      <c r="D198" t="s">
        <v>370</v>
      </c>
      <c r="E198" t="s">
        <v>213</v>
      </c>
      <c r="F198" t="s">
        <v>1024</v>
      </c>
      <c r="G198" t="s">
        <v>352</v>
      </c>
      <c r="H198" t="s">
        <v>1355</v>
      </c>
      <c r="I198" t="s">
        <v>1356</v>
      </c>
      <c r="J198" t="s">
        <v>1357</v>
      </c>
      <c r="K198" t="s">
        <v>1358</v>
      </c>
      <c r="L198" t="s">
        <v>1359</v>
      </c>
      <c r="M198" t="s">
        <v>1360</v>
      </c>
      <c r="N198" t="s">
        <v>1361</v>
      </c>
      <c r="O198" t="s">
        <v>1322</v>
      </c>
      <c r="P198" t="s">
        <v>184</v>
      </c>
      <c r="Q198" t="s">
        <v>252</v>
      </c>
      <c r="R198" t="s">
        <v>45</v>
      </c>
    </row>
    <row r="199" spans="1:18" x14ac:dyDescent="0.4">
      <c r="A199" t="s">
        <v>1362</v>
      </c>
      <c r="B199" t="s">
        <v>29</v>
      </c>
      <c r="C199" t="s">
        <v>47</v>
      </c>
      <c r="D199" t="s">
        <v>71</v>
      </c>
      <c r="E199" t="s">
        <v>213</v>
      </c>
      <c r="F199" t="s">
        <v>1024</v>
      </c>
      <c r="G199" t="s">
        <v>263</v>
      </c>
      <c r="H199" t="s">
        <v>394</v>
      </c>
      <c r="I199" t="s">
        <v>387</v>
      </c>
      <c r="J199" t="s">
        <v>1363</v>
      </c>
      <c r="K199" t="s">
        <v>1364</v>
      </c>
      <c r="L199" t="s">
        <v>1365</v>
      </c>
      <c r="M199" t="s">
        <v>1366</v>
      </c>
      <c r="N199" t="s">
        <v>1367</v>
      </c>
      <c r="O199" t="s">
        <v>43</v>
      </c>
      <c r="P199" t="s">
        <v>184</v>
      </c>
      <c r="Q199" t="s">
        <v>252</v>
      </c>
      <c r="R199" t="s">
        <v>45</v>
      </c>
    </row>
    <row r="200" spans="1:18" x14ac:dyDescent="0.4">
      <c r="A200" t="s">
        <v>1368</v>
      </c>
      <c r="B200" t="s">
        <v>29</v>
      </c>
      <c r="C200" t="s">
        <v>47</v>
      </c>
      <c r="D200" t="s">
        <v>71</v>
      </c>
      <c r="E200" t="s">
        <v>213</v>
      </c>
      <c r="F200" t="s">
        <v>1024</v>
      </c>
      <c r="G200" t="s">
        <v>231</v>
      </c>
      <c r="H200" t="s">
        <v>457</v>
      </c>
      <c r="I200" t="s">
        <v>475</v>
      </c>
      <c r="J200" t="s">
        <v>1369</v>
      </c>
      <c r="K200" t="s">
        <v>1370</v>
      </c>
      <c r="L200" t="s">
        <v>1371</v>
      </c>
      <c r="M200" t="s">
        <v>872</v>
      </c>
      <c r="N200" t="s">
        <v>1372</v>
      </c>
      <c r="O200" t="s">
        <v>43</v>
      </c>
      <c r="P200" t="s">
        <v>184</v>
      </c>
      <c r="Q200" t="s">
        <v>252</v>
      </c>
      <c r="R200" t="s">
        <v>45</v>
      </c>
    </row>
    <row r="201" spans="1:18" x14ac:dyDescent="0.4">
      <c r="A201" t="s">
        <v>1373</v>
      </c>
      <c r="B201" t="s">
        <v>29</v>
      </c>
      <c r="C201" t="s">
        <v>47</v>
      </c>
      <c r="D201" t="s">
        <v>370</v>
      </c>
      <c r="E201" t="s">
        <v>213</v>
      </c>
      <c r="F201" t="s">
        <v>1024</v>
      </c>
      <c r="G201" t="s">
        <v>222</v>
      </c>
      <c r="H201" t="s">
        <v>512</v>
      </c>
      <c r="I201" t="s">
        <v>1374</v>
      </c>
      <c r="J201" t="s">
        <v>1375</v>
      </c>
      <c r="K201" t="s">
        <v>1376</v>
      </c>
      <c r="L201" t="s">
        <v>1377</v>
      </c>
      <c r="M201" t="s">
        <v>1378</v>
      </c>
      <c r="N201" t="s">
        <v>1379</v>
      </c>
      <c r="O201" t="s">
        <v>43</v>
      </c>
      <c r="P201" t="s">
        <v>281</v>
      </c>
      <c r="Q201" t="s">
        <v>827</v>
      </c>
      <c r="R201" t="s">
        <v>45</v>
      </c>
    </row>
    <row r="202" spans="1:18" x14ac:dyDescent="0.4">
      <c r="A202" t="s">
        <v>1380</v>
      </c>
      <c r="B202" t="s">
        <v>29</v>
      </c>
      <c r="C202" t="s">
        <v>47</v>
      </c>
      <c r="D202" t="s">
        <v>370</v>
      </c>
      <c r="E202" t="s">
        <v>213</v>
      </c>
      <c r="F202" t="s">
        <v>351</v>
      </c>
      <c r="G202" t="s">
        <v>130</v>
      </c>
      <c r="H202" t="s">
        <v>1381</v>
      </c>
      <c r="I202" t="s">
        <v>849</v>
      </c>
      <c r="J202" t="s">
        <v>1382</v>
      </c>
      <c r="K202" t="s">
        <v>1383</v>
      </c>
      <c r="L202" t="s">
        <v>1384</v>
      </c>
      <c r="M202" t="s">
        <v>1385</v>
      </c>
      <c r="N202" t="s">
        <v>1386</v>
      </c>
      <c r="O202" t="s">
        <v>43</v>
      </c>
      <c r="P202" t="s">
        <v>281</v>
      </c>
      <c r="Q202" t="s">
        <v>827</v>
      </c>
      <c r="R202" t="s">
        <v>45</v>
      </c>
    </row>
    <row r="203" spans="1:18" x14ac:dyDescent="0.4">
      <c r="A203" t="s">
        <v>1387</v>
      </c>
      <c r="B203" t="s">
        <v>29</v>
      </c>
      <c r="C203" t="s">
        <v>47</v>
      </c>
      <c r="D203" t="s">
        <v>439</v>
      </c>
      <c r="E203" t="s">
        <v>213</v>
      </c>
      <c r="F203" t="s">
        <v>351</v>
      </c>
      <c r="G203" t="s">
        <v>175</v>
      </c>
      <c r="H203" t="s">
        <v>803</v>
      </c>
      <c r="I203" t="s">
        <v>225</v>
      </c>
      <c r="J203" t="s">
        <v>1388</v>
      </c>
      <c r="K203" t="s">
        <v>1389</v>
      </c>
      <c r="L203" t="s">
        <v>1390</v>
      </c>
      <c r="M203" t="s">
        <v>375</v>
      </c>
      <c r="N203" t="s">
        <v>1391</v>
      </c>
      <c r="O203" t="s">
        <v>43</v>
      </c>
      <c r="P203" t="s">
        <v>281</v>
      </c>
      <c r="Q203" t="s">
        <v>827</v>
      </c>
      <c r="R203" t="s">
        <v>45</v>
      </c>
    </row>
    <row r="204" spans="1:18" x14ac:dyDescent="0.4">
      <c r="A204" t="s">
        <v>1392</v>
      </c>
      <c r="B204" t="s">
        <v>29</v>
      </c>
      <c r="C204" t="s">
        <v>47</v>
      </c>
      <c r="D204" t="s">
        <v>439</v>
      </c>
      <c r="E204" t="s">
        <v>213</v>
      </c>
      <c r="F204" t="s">
        <v>351</v>
      </c>
      <c r="G204" t="s">
        <v>725</v>
      </c>
      <c r="H204" t="s">
        <v>776</v>
      </c>
      <c r="I204" t="s">
        <v>1393</v>
      </c>
      <c r="J204" t="s">
        <v>1394</v>
      </c>
      <c r="K204" t="s">
        <v>1395</v>
      </c>
      <c r="L204" t="s">
        <v>1396</v>
      </c>
      <c r="M204" t="s">
        <v>1397</v>
      </c>
      <c r="N204" t="s">
        <v>1398</v>
      </c>
      <c r="O204" t="s">
        <v>43</v>
      </c>
      <c r="P204" t="s">
        <v>281</v>
      </c>
      <c r="Q204" t="s">
        <v>827</v>
      </c>
      <c r="R204" t="s">
        <v>45</v>
      </c>
    </row>
    <row r="205" spans="1:18" x14ac:dyDescent="0.4">
      <c r="A205" t="s">
        <v>1399</v>
      </c>
      <c r="B205" t="s">
        <v>29</v>
      </c>
      <c r="C205" t="s">
        <v>47</v>
      </c>
      <c r="D205" t="s">
        <v>439</v>
      </c>
      <c r="E205" t="s">
        <v>213</v>
      </c>
      <c r="F205" t="s">
        <v>351</v>
      </c>
      <c r="G205" t="s">
        <v>243</v>
      </c>
      <c r="H205" t="s">
        <v>1381</v>
      </c>
      <c r="I205" t="s">
        <v>1381</v>
      </c>
      <c r="J205" t="s">
        <v>1400</v>
      </c>
      <c r="K205" t="s">
        <v>1401</v>
      </c>
      <c r="L205" t="s">
        <v>1402</v>
      </c>
      <c r="M205" t="s">
        <v>1403</v>
      </c>
      <c r="N205" t="s">
        <v>1404</v>
      </c>
      <c r="O205" t="s">
        <v>43</v>
      </c>
      <c r="P205" t="s">
        <v>281</v>
      </c>
      <c r="Q205" t="s">
        <v>827</v>
      </c>
      <c r="R205" t="s">
        <v>45</v>
      </c>
    </row>
    <row r="206" spans="1:18" x14ac:dyDescent="0.4">
      <c r="A206" t="s">
        <v>1405</v>
      </c>
      <c r="B206" t="s">
        <v>29</v>
      </c>
      <c r="C206" t="s">
        <v>47</v>
      </c>
      <c r="D206" t="s">
        <v>439</v>
      </c>
      <c r="E206" t="s">
        <v>213</v>
      </c>
      <c r="F206" t="s">
        <v>214</v>
      </c>
      <c r="G206" t="s">
        <v>231</v>
      </c>
      <c r="H206" t="s">
        <v>849</v>
      </c>
      <c r="I206" t="s">
        <v>216</v>
      </c>
      <c r="J206" t="s">
        <v>1406</v>
      </c>
      <c r="K206" t="s">
        <v>1407</v>
      </c>
      <c r="L206" t="s">
        <v>1408</v>
      </c>
      <c r="M206" t="s">
        <v>1409</v>
      </c>
      <c r="N206" t="s">
        <v>1410</v>
      </c>
      <c r="O206" t="s">
        <v>734</v>
      </c>
      <c r="P206" t="s">
        <v>281</v>
      </c>
      <c r="Q206" t="s">
        <v>827</v>
      </c>
      <c r="R206" t="s">
        <v>45</v>
      </c>
    </row>
    <row r="207" spans="1:18" x14ac:dyDescent="0.4">
      <c r="A207" t="s">
        <v>1411</v>
      </c>
      <c r="B207" t="s">
        <v>29</v>
      </c>
      <c r="C207" t="s">
        <v>47</v>
      </c>
      <c r="D207" t="s">
        <v>379</v>
      </c>
      <c r="E207" t="s">
        <v>213</v>
      </c>
      <c r="F207" t="s">
        <v>214</v>
      </c>
      <c r="G207" t="s">
        <v>91</v>
      </c>
      <c r="H207" t="s">
        <v>1412</v>
      </c>
      <c r="I207" t="s">
        <v>1412</v>
      </c>
      <c r="J207" t="s">
        <v>1413</v>
      </c>
      <c r="K207" t="s">
        <v>1414</v>
      </c>
      <c r="L207" t="s">
        <v>1415</v>
      </c>
      <c r="M207" t="s">
        <v>1416</v>
      </c>
      <c r="N207" t="s">
        <v>1417</v>
      </c>
      <c r="O207" t="s">
        <v>734</v>
      </c>
      <c r="P207" t="s">
        <v>281</v>
      </c>
      <c r="Q207" t="s">
        <v>827</v>
      </c>
      <c r="R207" t="s">
        <v>45</v>
      </c>
    </row>
    <row r="208" spans="1:18" x14ac:dyDescent="0.4">
      <c r="A208" t="s">
        <v>1418</v>
      </c>
      <c r="B208" t="s">
        <v>29</v>
      </c>
      <c r="C208" t="s">
        <v>47</v>
      </c>
      <c r="D208" t="s">
        <v>233</v>
      </c>
      <c r="E208" t="s">
        <v>213</v>
      </c>
      <c r="F208" t="s">
        <v>214</v>
      </c>
      <c r="G208" t="s">
        <v>130</v>
      </c>
      <c r="H208" t="s">
        <v>670</v>
      </c>
      <c r="I208" t="s">
        <v>849</v>
      </c>
      <c r="J208" t="s">
        <v>1419</v>
      </c>
      <c r="K208" t="s">
        <v>1420</v>
      </c>
      <c r="L208" t="s">
        <v>1421</v>
      </c>
      <c r="M208" t="s">
        <v>1385</v>
      </c>
      <c r="N208" t="s">
        <v>1422</v>
      </c>
      <c r="O208" t="s">
        <v>734</v>
      </c>
      <c r="P208" t="s">
        <v>281</v>
      </c>
      <c r="Q208" t="s">
        <v>827</v>
      </c>
      <c r="R208" t="s">
        <v>45</v>
      </c>
    </row>
    <row r="209" spans="1:18" x14ac:dyDescent="0.4">
      <c r="A209" t="s">
        <v>1423</v>
      </c>
      <c r="B209" t="s">
        <v>29</v>
      </c>
      <c r="C209" t="s">
        <v>129</v>
      </c>
      <c r="D209" t="s">
        <v>482</v>
      </c>
      <c r="E209" t="s">
        <v>213</v>
      </c>
      <c r="F209" t="s">
        <v>214</v>
      </c>
      <c r="G209" t="s">
        <v>243</v>
      </c>
      <c r="H209" t="s">
        <v>1424</v>
      </c>
      <c r="I209" t="s">
        <v>1425</v>
      </c>
      <c r="J209" t="s">
        <v>1426</v>
      </c>
      <c r="K209" t="s">
        <v>1427</v>
      </c>
      <c r="L209" t="s">
        <v>1428</v>
      </c>
      <c r="M209" t="s">
        <v>1429</v>
      </c>
      <c r="N209" t="s">
        <v>1430</v>
      </c>
      <c r="O209" t="s">
        <v>734</v>
      </c>
      <c r="P209" t="s">
        <v>281</v>
      </c>
      <c r="Q209" t="s">
        <v>827</v>
      </c>
      <c r="R209" t="s">
        <v>45</v>
      </c>
    </row>
    <row r="210" spans="1:18" x14ac:dyDescent="0.4">
      <c r="A210" t="s">
        <v>1431</v>
      </c>
      <c r="B210" t="s">
        <v>29</v>
      </c>
      <c r="C210" t="s">
        <v>129</v>
      </c>
      <c r="D210" t="s">
        <v>482</v>
      </c>
      <c r="E210" t="s">
        <v>213</v>
      </c>
      <c r="F210" t="s">
        <v>214</v>
      </c>
      <c r="G210" t="s">
        <v>231</v>
      </c>
      <c r="H210" t="s">
        <v>849</v>
      </c>
      <c r="I210" t="s">
        <v>884</v>
      </c>
      <c r="J210" t="s">
        <v>1432</v>
      </c>
      <c r="K210" t="s">
        <v>1433</v>
      </c>
      <c r="L210" t="s">
        <v>1434</v>
      </c>
      <c r="M210" t="s">
        <v>294</v>
      </c>
      <c r="N210" t="s">
        <v>1435</v>
      </c>
      <c r="O210" t="s">
        <v>734</v>
      </c>
      <c r="P210" t="s">
        <v>281</v>
      </c>
      <c r="Q210" t="s">
        <v>827</v>
      </c>
      <c r="R210" t="s">
        <v>45</v>
      </c>
    </row>
    <row r="211" spans="1:18" x14ac:dyDescent="0.4">
      <c r="A211" t="s">
        <v>1436</v>
      </c>
      <c r="B211" t="s">
        <v>29</v>
      </c>
      <c r="C211" t="s">
        <v>129</v>
      </c>
      <c r="D211" t="s">
        <v>482</v>
      </c>
      <c r="E211" t="s">
        <v>213</v>
      </c>
      <c r="F211" t="s">
        <v>214</v>
      </c>
      <c r="G211" t="s">
        <v>235</v>
      </c>
      <c r="H211" t="s">
        <v>402</v>
      </c>
      <c r="I211" t="s">
        <v>1437</v>
      </c>
      <c r="J211" t="s">
        <v>1438</v>
      </c>
      <c r="K211" t="s">
        <v>1439</v>
      </c>
      <c r="L211" t="s">
        <v>1440</v>
      </c>
      <c r="M211" t="s">
        <v>1441</v>
      </c>
      <c r="N211" t="s">
        <v>1442</v>
      </c>
      <c r="O211" t="s">
        <v>734</v>
      </c>
      <c r="P211" t="s">
        <v>281</v>
      </c>
      <c r="Q211" t="s">
        <v>827</v>
      </c>
      <c r="R211" t="s">
        <v>45</v>
      </c>
    </row>
    <row r="212" spans="1:18" x14ac:dyDescent="0.4">
      <c r="A212" t="s">
        <v>1443</v>
      </c>
      <c r="B212" t="s">
        <v>29</v>
      </c>
      <c r="C212" t="s">
        <v>129</v>
      </c>
      <c r="D212" t="s">
        <v>482</v>
      </c>
      <c r="E212" t="s">
        <v>213</v>
      </c>
      <c r="F212" t="s">
        <v>234</v>
      </c>
      <c r="G212" t="s">
        <v>308</v>
      </c>
      <c r="H212" t="s">
        <v>1409</v>
      </c>
      <c r="I212" t="s">
        <v>1444</v>
      </c>
      <c r="J212" t="s">
        <v>1445</v>
      </c>
      <c r="K212" t="s">
        <v>1446</v>
      </c>
      <c r="L212" t="s">
        <v>1447</v>
      </c>
      <c r="M212" t="s">
        <v>1448</v>
      </c>
      <c r="N212" t="s">
        <v>1449</v>
      </c>
      <c r="O212" t="s">
        <v>282</v>
      </c>
      <c r="P212" t="s">
        <v>281</v>
      </c>
      <c r="Q212" t="s">
        <v>827</v>
      </c>
      <c r="R212" t="s">
        <v>45</v>
      </c>
    </row>
    <row r="213" spans="1:18" x14ac:dyDescent="0.4">
      <c r="A213" t="s">
        <v>1450</v>
      </c>
      <c r="B213" t="s">
        <v>29</v>
      </c>
      <c r="C213" t="s">
        <v>129</v>
      </c>
      <c r="D213" t="s">
        <v>482</v>
      </c>
      <c r="E213" t="s">
        <v>213</v>
      </c>
      <c r="F213" t="s">
        <v>234</v>
      </c>
      <c r="G213" t="s">
        <v>980</v>
      </c>
      <c r="H213" t="s">
        <v>1451</v>
      </c>
      <c r="I213" t="s">
        <v>1452</v>
      </c>
      <c r="J213" t="s">
        <v>1453</v>
      </c>
      <c r="K213" t="s">
        <v>1454</v>
      </c>
      <c r="L213" t="s">
        <v>1455</v>
      </c>
      <c r="M213" t="s">
        <v>1277</v>
      </c>
      <c r="N213" t="s">
        <v>1456</v>
      </c>
      <c r="O213" t="s">
        <v>282</v>
      </c>
      <c r="P213" t="s">
        <v>281</v>
      </c>
      <c r="Q213" t="s">
        <v>827</v>
      </c>
      <c r="R213" t="s">
        <v>45</v>
      </c>
    </row>
    <row r="214" spans="1:18" x14ac:dyDescent="0.4">
      <c r="A214" t="s">
        <v>1457</v>
      </c>
      <c r="B214" t="s">
        <v>29</v>
      </c>
      <c r="C214" t="s">
        <v>47</v>
      </c>
      <c r="D214" t="s">
        <v>233</v>
      </c>
      <c r="E214" t="s">
        <v>213</v>
      </c>
      <c r="F214" t="s">
        <v>234</v>
      </c>
      <c r="G214" t="s">
        <v>120</v>
      </c>
      <c r="H214" t="s">
        <v>1452</v>
      </c>
      <c r="I214" t="s">
        <v>1458</v>
      </c>
      <c r="J214" t="s">
        <v>1459</v>
      </c>
      <c r="K214" t="s">
        <v>1460</v>
      </c>
      <c r="L214" t="s">
        <v>1461</v>
      </c>
      <c r="M214" t="s">
        <v>1462</v>
      </c>
      <c r="N214" t="s">
        <v>1463</v>
      </c>
      <c r="O214" t="s">
        <v>282</v>
      </c>
      <c r="P214" t="s">
        <v>281</v>
      </c>
      <c r="Q214" t="s">
        <v>827</v>
      </c>
      <c r="R214" t="s">
        <v>45</v>
      </c>
    </row>
    <row r="215" spans="1:18" x14ac:dyDescent="0.4">
      <c r="A215" t="s">
        <v>1464</v>
      </c>
      <c r="B215" t="s">
        <v>29</v>
      </c>
      <c r="C215" t="s">
        <v>47</v>
      </c>
      <c r="D215" t="s">
        <v>233</v>
      </c>
      <c r="E215" t="s">
        <v>213</v>
      </c>
      <c r="F215" t="s">
        <v>234</v>
      </c>
      <c r="G215" t="s">
        <v>308</v>
      </c>
      <c r="H215" t="s">
        <v>1465</v>
      </c>
      <c r="I215" t="s">
        <v>1444</v>
      </c>
      <c r="J215" t="s">
        <v>1466</v>
      </c>
      <c r="K215" t="s">
        <v>1467</v>
      </c>
      <c r="L215" t="s">
        <v>1468</v>
      </c>
      <c r="M215" t="s">
        <v>1469</v>
      </c>
      <c r="N215" t="s">
        <v>1470</v>
      </c>
      <c r="O215" t="s">
        <v>185</v>
      </c>
      <c r="P215" t="s">
        <v>281</v>
      </c>
      <c r="Q215" t="s">
        <v>827</v>
      </c>
      <c r="R215" t="s">
        <v>45</v>
      </c>
    </row>
    <row r="216" spans="1:18" x14ac:dyDescent="0.4">
      <c r="A216" t="s">
        <v>1471</v>
      </c>
      <c r="B216" t="s">
        <v>29</v>
      </c>
      <c r="C216" t="s">
        <v>47</v>
      </c>
      <c r="D216" t="s">
        <v>233</v>
      </c>
      <c r="E216" t="s">
        <v>213</v>
      </c>
      <c r="F216" t="s">
        <v>214</v>
      </c>
      <c r="G216" t="s">
        <v>120</v>
      </c>
      <c r="H216" t="s">
        <v>1472</v>
      </c>
      <c r="I216" t="s">
        <v>1473</v>
      </c>
      <c r="J216" t="s">
        <v>1474</v>
      </c>
      <c r="K216" t="s">
        <v>1475</v>
      </c>
      <c r="L216" t="s">
        <v>1476</v>
      </c>
      <c r="M216" t="s">
        <v>580</v>
      </c>
      <c r="N216" t="s">
        <v>1477</v>
      </c>
      <c r="O216" t="s">
        <v>185</v>
      </c>
      <c r="P216" t="s">
        <v>281</v>
      </c>
      <c r="Q216" t="s">
        <v>827</v>
      </c>
      <c r="R216" t="s">
        <v>45</v>
      </c>
    </row>
    <row r="217" spans="1:18" x14ac:dyDescent="0.4">
      <c r="A217" t="s">
        <v>1478</v>
      </c>
      <c r="B217" t="s">
        <v>29</v>
      </c>
      <c r="C217" t="s">
        <v>47</v>
      </c>
      <c r="D217" t="s">
        <v>233</v>
      </c>
      <c r="E217" t="s">
        <v>213</v>
      </c>
      <c r="F217" t="s">
        <v>234</v>
      </c>
      <c r="G217" t="s">
        <v>235</v>
      </c>
      <c r="H217" t="s">
        <v>298</v>
      </c>
      <c r="I217" t="s">
        <v>803</v>
      </c>
      <c r="J217" t="s">
        <v>1479</v>
      </c>
      <c r="K217" t="s">
        <v>1480</v>
      </c>
      <c r="L217" t="s">
        <v>1481</v>
      </c>
      <c r="M217" t="s">
        <v>1482</v>
      </c>
      <c r="N217" t="s">
        <v>1483</v>
      </c>
      <c r="O217" t="s">
        <v>185</v>
      </c>
      <c r="P217" t="s">
        <v>281</v>
      </c>
      <c r="Q217" t="s">
        <v>827</v>
      </c>
      <c r="R217" t="s">
        <v>45</v>
      </c>
    </row>
    <row r="218" spans="1:18" x14ac:dyDescent="0.4">
      <c r="A218" t="s">
        <v>1484</v>
      </c>
      <c r="B218" t="s">
        <v>29</v>
      </c>
      <c r="C218" t="s">
        <v>47</v>
      </c>
      <c r="D218" t="s">
        <v>233</v>
      </c>
      <c r="E218" t="s">
        <v>213</v>
      </c>
      <c r="F218" t="s">
        <v>234</v>
      </c>
      <c r="G218" t="s">
        <v>157</v>
      </c>
      <c r="H218" t="s">
        <v>343</v>
      </c>
      <c r="I218" t="s">
        <v>285</v>
      </c>
      <c r="J218" t="s">
        <v>1485</v>
      </c>
      <c r="K218" t="s">
        <v>1486</v>
      </c>
      <c r="L218" t="s">
        <v>1487</v>
      </c>
      <c r="M218" t="s">
        <v>617</v>
      </c>
      <c r="N218" t="s">
        <v>1488</v>
      </c>
      <c r="O218" t="s">
        <v>325</v>
      </c>
      <c r="P218" t="s">
        <v>281</v>
      </c>
      <c r="Q218" t="s">
        <v>827</v>
      </c>
      <c r="R218" t="s">
        <v>45</v>
      </c>
    </row>
    <row r="219" spans="1:18" x14ac:dyDescent="0.4">
      <c r="A219" t="s">
        <v>1489</v>
      </c>
      <c r="B219" t="s">
        <v>29</v>
      </c>
      <c r="C219" t="s">
        <v>47</v>
      </c>
      <c r="D219" t="s">
        <v>71</v>
      </c>
      <c r="E219" t="s">
        <v>213</v>
      </c>
      <c r="F219" t="s">
        <v>234</v>
      </c>
      <c r="G219" t="s">
        <v>49</v>
      </c>
      <c r="H219" t="s">
        <v>36</v>
      </c>
      <c r="I219" t="s">
        <v>580</v>
      </c>
      <c r="J219" t="s">
        <v>1490</v>
      </c>
      <c r="K219" t="s">
        <v>1491</v>
      </c>
      <c r="L219" t="s">
        <v>1492</v>
      </c>
      <c r="M219" t="s">
        <v>1050</v>
      </c>
      <c r="N219" t="s">
        <v>1493</v>
      </c>
      <c r="O219" t="s">
        <v>1308</v>
      </c>
      <c r="P219" t="s">
        <v>281</v>
      </c>
      <c r="Q219" t="s">
        <v>827</v>
      </c>
      <c r="R219" t="s">
        <v>45</v>
      </c>
    </row>
    <row r="220" spans="1:18" x14ac:dyDescent="0.4">
      <c r="A220" t="s">
        <v>1494</v>
      </c>
      <c r="B220" t="s">
        <v>29</v>
      </c>
      <c r="C220" t="s">
        <v>47</v>
      </c>
      <c r="D220" t="s">
        <v>71</v>
      </c>
      <c r="E220" t="s">
        <v>213</v>
      </c>
      <c r="F220" t="s">
        <v>234</v>
      </c>
      <c r="G220" t="s">
        <v>157</v>
      </c>
      <c r="H220" t="s">
        <v>1495</v>
      </c>
      <c r="I220" t="s">
        <v>657</v>
      </c>
      <c r="J220" t="s">
        <v>1496</v>
      </c>
      <c r="K220" t="s">
        <v>1497</v>
      </c>
      <c r="L220" t="s">
        <v>1498</v>
      </c>
      <c r="M220" t="s">
        <v>970</v>
      </c>
      <c r="N220" t="s">
        <v>1499</v>
      </c>
      <c r="O220" t="s">
        <v>447</v>
      </c>
      <c r="P220" t="s">
        <v>281</v>
      </c>
      <c r="Q220" t="s">
        <v>827</v>
      </c>
      <c r="R220" t="s">
        <v>45</v>
      </c>
    </row>
    <row r="221" spans="1:18" x14ac:dyDescent="0.4">
      <c r="A221" t="s">
        <v>1500</v>
      </c>
      <c r="B221" t="s">
        <v>29</v>
      </c>
      <c r="C221" t="s">
        <v>47</v>
      </c>
      <c r="D221" t="s">
        <v>71</v>
      </c>
      <c r="E221" t="s">
        <v>213</v>
      </c>
      <c r="F221" t="s">
        <v>351</v>
      </c>
      <c r="G221" t="s">
        <v>175</v>
      </c>
      <c r="H221" t="s">
        <v>1501</v>
      </c>
      <c r="I221" t="s">
        <v>150</v>
      </c>
      <c r="J221" t="s">
        <v>1502</v>
      </c>
      <c r="K221" t="s">
        <v>1503</v>
      </c>
      <c r="L221" t="s">
        <v>1504</v>
      </c>
      <c r="M221" t="s">
        <v>1505</v>
      </c>
      <c r="N221" t="s">
        <v>1506</v>
      </c>
      <c r="O221" t="s">
        <v>1322</v>
      </c>
      <c r="P221" t="s">
        <v>281</v>
      </c>
      <c r="Q221" t="s">
        <v>725</v>
      </c>
      <c r="R221" t="s">
        <v>45</v>
      </c>
    </row>
    <row r="222" spans="1:18" x14ac:dyDescent="0.4">
      <c r="A222" t="s">
        <v>1507</v>
      </c>
      <c r="B222" t="s">
        <v>29</v>
      </c>
      <c r="C222" t="s">
        <v>47</v>
      </c>
      <c r="D222" t="s">
        <v>71</v>
      </c>
      <c r="E222" t="s">
        <v>213</v>
      </c>
      <c r="F222" t="s">
        <v>1024</v>
      </c>
      <c r="G222" t="s">
        <v>725</v>
      </c>
      <c r="H222" t="s">
        <v>1131</v>
      </c>
      <c r="I222" t="s">
        <v>929</v>
      </c>
      <c r="J222" t="s">
        <v>1508</v>
      </c>
      <c r="K222" t="s">
        <v>1509</v>
      </c>
      <c r="L222" t="s">
        <v>1510</v>
      </c>
      <c r="M222" t="s">
        <v>1412</v>
      </c>
      <c r="N222" t="s">
        <v>1511</v>
      </c>
      <c r="O222" t="s">
        <v>243</v>
      </c>
      <c r="P222" t="s">
        <v>281</v>
      </c>
      <c r="Q222" t="s">
        <v>1301</v>
      </c>
      <c r="R222" t="s">
        <v>45</v>
      </c>
    </row>
    <row r="223" spans="1:18" x14ac:dyDescent="0.4">
      <c r="A223" t="s">
        <v>1512</v>
      </c>
      <c r="B223" t="s">
        <v>29</v>
      </c>
      <c r="C223" t="s">
        <v>47</v>
      </c>
      <c r="D223" t="s">
        <v>71</v>
      </c>
      <c r="E223" t="s">
        <v>213</v>
      </c>
      <c r="F223" t="s">
        <v>1216</v>
      </c>
      <c r="G223" t="s">
        <v>49</v>
      </c>
      <c r="H223" t="s">
        <v>560</v>
      </c>
      <c r="I223" t="s">
        <v>220</v>
      </c>
      <c r="J223" t="s">
        <v>1513</v>
      </c>
      <c r="K223" t="s">
        <v>1514</v>
      </c>
      <c r="L223" t="s">
        <v>1515</v>
      </c>
      <c r="M223" t="s">
        <v>1516</v>
      </c>
      <c r="N223" t="s">
        <v>1517</v>
      </c>
      <c r="O223" t="s">
        <v>120</v>
      </c>
      <c r="P223" t="s">
        <v>281</v>
      </c>
      <c r="Q223" t="s">
        <v>1301</v>
      </c>
      <c r="R223" t="s">
        <v>45</v>
      </c>
    </row>
    <row r="224" spans="1:18" x14ac:dyDescent="0.4">
      <c r="A224" t="s">
        <v>1518</v>
      </c>
      <c r="B224" t="s">
        <v>29</v>
      </c>
      <c r="C224" t="s">
        <v>47</v>
      </c>
      <c r="D224" t="s">
        <v>233</v>
      </c>
      <c r="E224" t="s">
        <v>213</v>
      </c>
      <c r="F224" t="s">
        <v>1216</v>
      </c>
      <c r="G224" t="s">
        <v>235</v>
      </c>
      <c r="H224" t="s">
        <v>571</v>
      </c>
      <c r="I224" t="s">
        <v>237</v>
      </c>
      <c r="J224" t="s">
        <v>1519</v>
      </c>
      <c r="K224" t="s">
        <v>1520</v>
      </c>
      <c r="L224" t="s">
        <v>1521</v>
      </c>
      <c r="M224" t="s">
        <v>1522</v>
      </c>
      <c r="N224" t="s">
        <v>1523</v>
      </c>
      <c r="O224" t="s">
        <v>120</v>
      </c>
      <c r="P224" t="s">
        <v>281</v>
      </c>
      <c r="Q224" t="s">
        <v>1301</v>
      </c>
      <c r="R224" t="s">
        <v>45</v>
      </c>
    </row>
    <row r="225" spans="1:18" x14ac:dyDescent="0.4">
      <c r="A225" t="s">
        <v>1524</v>
      </c>
      <c r="B225" t="s">
        <v>29</v>
      </c>
      <c r="C225" t="s">
        <v>47</v>
      </c>
      <c r="D225" t="s">
        <v>71</v>
      </c>
      <c r="E225" t="s">
        <v>213</v>
      </c>
      <c r="F225" t="s">
        <v>1216</v>
      </c>
      <c r="G225" t="s">
        <v>91</v>
      </c>
      <c r="H225" t="s">
        <v>803</v>
      </c>
      <c r="I225" t="s">
        <v>592</v>
      </c>
      <c r="J225" t="s">
        <v>1525</v>
      </c>
      <c r="K225" t="s">
        <v>1526</v>
      </c>
      <c r="L225" t="s">
        <v>1527</v>
      </c>
      <c r="M225" t="s">
        <v>1528</v>
      </c>
      <c r="N225" t="s">
        <v>1529</v>
      </c>
      <c r="O225" t="s">
        <v>120</v>
      </c>
      <c r="P225" t="s">
        <v>281</v>
      </c>
      <c r="Q225" t="s">
        <v>1301</v>
      </c>
      <c r="R225" t="s">
        <v>45</v>
      </c>
    </row>
    <row r="226" spans="1:18" x14ac:dyDescent="0.4">
      <c r="A226" t="s">
        <v>1530</v>
      </c>
      <c r="B226" t="s">
        <v>29</v>
      </c>
      <c r="C226" t="s">
        <v>47</v>
      </c>
      <c r="D226" t="s">
        <v>71</v>
      </c>
      <c r="E226" t="s">
        <v>213</v>
      </c>
      <c r="F226" t="s">
        <v>72</v>
      </c>
      <c r="G226" t="s">
        <v>91</v>
      </c>
      <c r="H226" t="s">
        <v>534</v>
      </c>
      <c r="I226" t="s">
        <v>1531</v>
      </c>
      <c r="J226" t="s">
        <v>1532</v>
      </c>
      <c r="K226" t="s">
        <v>1533</v>
      </c>
      <c r="L226" t="s">
        <v>1534</v>
      </c>
      <c r="M226" t="s">
        <v>1535</v>
      </c>
      <c r="N226" t="s">
        <v>1536</v>
      </c>
      <c r="O226" t="s">
        <v>627</v>
      </c>
      <c r="P226" t="s">
        <v>340</v>
      </c>
      <c r="Q226" t="s">
        <v>638</v>
      </c>
      <c r="R226" t="s">
        <v>45</v>
      </c>
    </row>
    <row r="227" spans="1:18" x14ac:dyDescent="0.4">
      <c r="A227" t="s">
        <v>1537</v>
      </c>
      <c r="B227" t="s">
        <v>29</v>
      </c>
      <c r="C227" t="s">
        <v>47</v>
      </c>
      <c r="D227" t="s">
        <v>233</v>
      </c>
      <c r="E227" t="s">
        <v>213</v>
      </c>
      <c r="F227" t="s">
        <v>1216</v>
      </c>
      <c r="G227" t="s">
        <v>325</v>
      </c>
      <c r="H227" t="s">
        <v>173</v>
      </c>
      <c r="I227" t="s">
        <v>1046</v>
      </c>
      <c r="J227" t="s">
        <v>1538</v>
      </c>
      <c r="K227" t="s">
        <v>1539</v>
      </c>
      <c r="L227" t="s">
        <v>1540</v>
      </c>
      <c r="M227" t="s">
        <v>475</v>
      </c>
      <c r="N227" t="s">
        <v>1541</v>
      </c>
      <c r="O227" t="s">
        <v>963</v>
      </c>
      <c r="P227" t="s">
        <v>340</v>
      </c>
      <c r="Q227" t="s">
        <v>235</v>
      </c>
      <c r="R227" t="s">
        <v>45</v>
      </c>
    </row>
    <row r="228" spans="1:18" x14ac:dyDescent="0.4">
      <c r="A228" t="s">
        <v>1542</v>
      </c>
      <c r="B228" t="s">
        <v>29</v>
      </c>
      <c r="C228" t="s">
        <v>47</v>
      </c>
      <c r="D228" t="s">
        <v>233</v>
      </c>
      <c r="E228" t="s">
        <v>213</v>
      </c>
      <c r="F228" t="s">
        <v>72</v>
      </c>
      <c r="G228" t="s">
        <v>168</v>
      </c>
      <c r="H228" t="s">
        <v>326</v>
      </c>
      <c r="I228" t="s">
        <v>380</v>
      </c>
      <c r="J228" t="s">
        <v>1543</v>
      </c>
      <c r="K228" t="s">
        <v>1544</v>
      </c>
      <c r="L228" t="s">
        <v>1545</v>
      </c>
      <c r="M228" t="s">
        <v>379</v>
      </c>
      <c r="N228" t="s">
        <v>1546</v>
      </c>
      <c r="O228" t="s">
        <v>203</v>
      </c>
      <c r="P228" t="s">
        <v>340</v>
      </c>
      <c r="Q228" t="s">
        <v>504</v>
      </c>
      <c r="R228" t="s">
        <v>45</v>
      </c>
    </row>
    <row r="229" spans="1:18" x14ac:dyDescent="0.4">
      <c r="A229" t="s">
        <v>1547</v>
      </c>
      <c r="B229" t="s">
        <v>29</v>
      </c>
      <c r="C229" t="s">
        <v>47</v>
      </c>
      <c r="D229" t="s">
        <v>233</v>
      </c>
      <c r="E229" t="s">
        <v>213</v>
      </c>
      <c r="F229" t="s">
        <v>72</v>
      </c>
      <c r="G229" t="s">
        <v>409</v>
      </c>
      <c r="H229" t="s">
        <v>929</v>
      </c>
      <c r="I229" t="s">
        <v>527</v>
      </c>
      <c r="J229" t="s">
        <v>1548</v>
      </c>
      <c r="K229" t="s">
        <v>1549</v>
      </c>
      <c r="L229" t="s">
        <v>1550</v>
      </c>
      <c r="M229" t="s">
        <v>794</v>
      </c>
      <c r="N229" t="s">
        <v>1551</v>
      </c>
      <c r="O229" t="s">
        <v>725</v>
      </c>
      <c r="P229" t="s">
        <v>340</v>
      </c>
      <c r="Q229" t="s">
        <v>504</v>
      </c>
      <c r="R229" t="s">
        <v>45</v>
      </c>
    </row>
    <row r="230" spans="1:18" x14ac:dyDescent="0.4">
      <c r="A230" t="s">
        <v>1552</v>
      </c>
      <c r="B230" t="s">
        <v>29</v>
      </c>
      <c r="C230" t="s">
        <v>47</v>
      </c>
      <c r="D230" t="s">
        <v>233</v>
      </c>
      <c r="E230" t="s">
        <v>213</v>
      </c>
      <c r="F230" t="s">
        <v>33</v>
      </c>
      <c r="G230" t="s">
        <v>231</v>
      </c>
      <c r="H230" t="s">
        <v>1355</v>
      </c>
      <c r="I230" t="s">
        <v>884</v>
      </c>
      <c r="J230" t="s">
        <v>1553</v>
      </c>
      <c r="K230" t="s">
        <v>1554</v>
      </c>
      <c r="L230" t="s">
        <v>1555</v>
      </c>
      <c r="M230" t="s">
        <v>1556</v>
      </c>
      <c r="N230" t="s">
        <v>1557</v>
      </c>
      <c r="O230" t="s">
        <v>111</v>
      </c>
      <c r="P230" t="s">
        <v>340</v>
      </c>
      <c r="Q230" t="s">
        <v>504</v>
      </c>
      <c r="R230" t="s">
        <v>45</v>
      </c>
    </row>
    <row r="231" spans="1:18" x14ac:dyDescent="0.4">
      <c r="A231" t="s">
        <v>1558</v>
      </c>
      <c r="B231" t="s">
        <v>29</v>
      </c>
      <c r="C231" t="s">
        <v>47</v>
      </c>
      <c r="D231" t="s">
        <v>482</v>
      </c>
      <c r="E231" t="s">
        <v>213</v>
      </c>
      <c r="F231" t="s">
        <v>33</v>
      </c>
      <c r="G231" t="s">
        <v>409</v>
      </c>
      <c r="H231" t="s">
        <v>1559</v>
      </c>
      <c r="I231" t="s">
        <v>361</v>
      </c>
      <c r="J231" t="s">
        <v>1560</v>
      </c>
      <c r="K231" t="s">
        <v>1561</v>
      </c>
      <c r="L231" t="s">
        <v>1562</v>
      </c>
      <c r="M231" t="s">
        <v>829</v>
      </c>
      <c r="N231" t="s">
        <v>1563</v>
      </c>
      <c r="O231" t="s">
        <v>409</v>
      </c>
      <c r="P231" t="s">
        <v>340</v>
      </c>
      <c r="Q231" t="s">
        <v>687</v>
      </c>
      <c r="R231" t="s">
        <v>45</v>
      </c>
    </row>
    <row r="232" spans="1:18" x14ac:dyDescent="0.4">
      <c r="A232" t="s">
        <v>1564</v>
      </c>
      <c r="B232" t="s">
        <v>29</v>
      </c>
      <c r="C232" t="s">
        <v>129</v>
      </c>
      <c r="D232" t="s">
        <v>482</v>
      </c>
      <c r="E232" t="s">
        <v>213</v>
      </c>
      <c r="F232" t="s">
        <v>33</v>
      </c>
      <c r="G232" t="s">
        <v>231</v>
      </c>
      <c r="H232" t="s">
        <v>469</v>
      </c>
      <c r="I232" t="s">
        <v>534</v>
      </c>
      <c r="J232" t="s">
        <v>1565</v>
      </c>
      <c r="K232" t="s">
        <v>1566</v>
      </c>
      <c r="L232" t="s">
        <v>1567</v>
      </c>
      <c r="M232" t="s">
        <v>555</v>
      </c>
      <c r="N232" t="s">
        <v>1568</v>
      </c>
      <c r="O232" t="s">
        <v>175</v>
      </c>
      <c r="P232" t="s">
        <v>553</v>
      </c>
      <c r="Q232" t="s">
        <v>706</v>
      </c>
      <c r="R232" t="s">
        <v>45</v>
      </c>
    </row>
    <row r="233" spans="1:18" x14ac:dyDescent="0.4">
      <c r="A233" t="s">
        <v>1569</v>
      </c>
      <c r="B233" t="s">
        <v>29</v>
      </c>
      <c r="C233" t="s">
        <v>129</v>
      </c>
      <c r="D233" t="s">
        <v>482</v>
      </c>
      <c r="E233" t="s">
        <v>213</v>
      </c>
      <c r="F233" t="s">
        <v>33</v>
      </c>
      <c r="G233" t="s">
        <v>325</v>
      </c>
      <c r="H233" t="s">
        <v>326</v>
      </c>
      <c r="I233" t="s">
        <v>51</v>
      </c>
      <c r="J233" t="s">
        <v>1570</v>
      </c>
      <c r="K233" t="s">
        <v>1571</v>
      </c>
      <c r="L233" t="s">
        <v>1572</v>
      </c>
      <c r="M233" t="s">
        <v>1573</v>
      </c>
      <c r="N233" t="s">
        <v>1574</v>
      </c>
      <c r="O233" t="s">
        <v>243</v>
      </c>
      <c r="P233" t="s">
        <v>553</v>
      </c>
      <c r="Q233" t="s">
        <v>927</v>
      </c>
      <c r="R233" t="s">
        <v>45</v>
      </c>
    </row>
    <row r="234" spans="1:18" x14ac:dyDescent="0.4">
      <c r="A234" t="s">
        <v>1575</v>
      </c>
      <c r="B234" t="s">
        <v>29</v>
      </c>
      <c r="C234" t="s">
        <v>47</v>
      </c>
      <c r="D234" t="s">
        <v>233</v>
      </c>
      <c r="E234" t="s">
        <v>213</v>
      </c>
      <c r="F234" t="s">
        <v>33</v>
      </c>
      <c r="G234" t="s">
        <v>231</v>
      </c>
      <c r="H234" t="s">
        <v>527</v>
      </c>
      <c r="I234" t="s">
        <v>450</v>
      </c>
      <c r="J234" t="s">
        <v>1576</v>
      </c>
      <c r="K234" t="s">
        <v>1577</v>
      </c>
      <c r="L234" t="s">
        <v>1578</v>
      </c>
      <c r="M234" t="s">
        <v>1579</v>
      </c>
      <c r="N234" t="s">
        <v>1580</v>
      </c>
      <c r="O234" t="s">
        <v>243</v>
      </c>
      <c r="P234" t="s">
        <v>553</v>
      </c>
      <c r="Q234" t="s">
        <v>927</v>
      </c>
      <c r="R234" t="s">
        <v>45</v>
      </c>
    </row>
    <row r="235" spans="1:18" x14ac:dyDescent="0.4">
      <c r="A235" t="s">
        <v>1581</v>
      </c>
      <c r="B235" t="s">
        <v>29</v>
      </c>
      <c r="C235" t="s">
        <v>47</v>
      </c>
      <c r="D235" t="s">
        <v>482</v>
      </c>
      <c r="E235" t="s">
        <v>213</v>
      </c>
      <c r="F235" t="s">
        <v>33</v>
      </c>
      <c r="G235" t="s">
        <v>203</v>
      </c>
      <c r="H235" t="s">
        <v>794</v>
      </c>
      <c r="I235" t="s">
        <v>498</v>
      </c>
      <c r="J235" t="s">
        <v>1582</v>
      </c>
      <c r="K235" t="s">
        <v>1583</v>
      </c>
      <c r="L235" t="s">
        <v>1584</v>
      </c>
      <c r="M235" t="s">
        <v>1556</v>
      </c>
      <c r="N235" t="s">
        <v>1585</v>
      </c>
      <c r="O235" t="s">
        <v>110</v>
      </c>
      <c r="P235" t="s">
        <v>553</v>
      </c>
      <c r="Q235" t="s">
        <v>341</v>
      </c>
      <c r="R235" t="s">
        <v>45</v>
      </c>
    </row>
    <row r="236" spans="1:18" x14ac:dyDescent="0.4">
      <c r="A236" t="s">
        <v>1586</v>
      </c>
      <c r="B236" t="s">
        <v>29</v>
      </c>
      <c r="C236" t="s">
        <v>47</v>
      </c>
      <c r="D236" t="s">
        <v>482</v>
      </c>
      <c r="E236" t="s">
        <v>213</v>
      </c>
      <c r="F236" t="s">
        <v>33</v>
      </c>
      <c r="G236" t="s">
        <v>203</v>
      </c>
      <c r="H236" t="s">
        <v>1004</v>
      </c>
      <c r="I236" t="s">
        <v>1209</v>
      </c>
      <c r="J236" t="s">
        <v>1587</v>
      </c>
      <c r="K236" t="s">
        <v>1588</v>
      </c>
      <c r="L236" t="s">
        <v>1589</v>
      </c>
      <c r="M236" t="s">
        <v>285</v>
      </c>
      <c r="N236" t="s">
        <v>1590</v>
      </c>
      <c r="O236" t="s">
        <v>686</v>
      </c>
      <c r="P236" t="s">
        <v>553</v>
      </c>
      <c r="Q236" t="s">
        <v>341</v>
      </c>
      <c r="R236" t="s">
        <v>45</v>
      </c>
    </row>
    <row r="237" spans="1:18" x14ac:dyDescent="0.4">
      <c r="A237" t="s">
        <v>1591</v>
      </c>
      <c r="B237" t="s">
        <v>29</v>
      </c>
      <c r="C237" t="s">
        <v>47</v>
      </c>
      <c r="D237" t="s">
        <v>482</v>
      </c>
      <c r="E237" t="s">
        <v>213</v>
      </c>
      <c r="F237" t="s">
        <v>72</v>
      </c>
      <c r="G237" t="s">
        <v>231</v>
      </c>
      <c r="H237" t="s">
        <v>224</v>
      </c>
      <c r="I237" t="s">
        <v>419</v>
      </c>
      <c r="J237" t="s">
        <v>1592</v>
      </c>
      <c r="K237" t="s">
        <v>1593</v>
      </c>
      <c r="L237" t="s">
        <v>1594</v>
      </c>
      <c r="M237" t="s">
        <v>430</v>
      </c>
      <c r="N237" t="s">
        <v>1595</v>
      </c>
      <c r="O237" t="s">
        <v>447</v>
      </c>
      <c r="P237" t="s">
        <v>553</v>
      </c>
      <c r="Q237" t="s">
        <v>68</v>
      </c>
      <c r="R237" t="s">
        <v>45</v>
      </c>
    </row>
    <row r="238" spans="1:18" x14ac:dyDescent="0.4">
      <c r="A238" t="s">
        <v>1596</v>
      </c>
      <c r="B238" t="s">
        <v>29</v>
      </c>
      <c r="C238" t="s">
        <v>47</v>
      </c>
      <c r="D238" t="s">
        <v>482</v>
      </c>
      <c r="E238" t="s">
        <v>213</v>
      </c>
      <c r="F238" t="s">
        <v>72</v>
      </c>
      <c r="G238" t="s">
        <v>83</v>
      </c>
      <c r="H238" t="s">
        <v>1597</v>
      </c>
      <c r="I238" t="s">
        <v>85</v>
      </c>
      <c r="J238" t="s">
        <v>1598</v>
      </c>
      <c r="K238" t="s">
        <v>1599</v>
      </c>
      <c r="L238" t="s">
        <v>1600</v>
      </c>
      <c r="M238" t="s">
        <v>1601</v>
      </c>
      <c r="N238" t="s">
        <v>1602</v>
      </c>
      <c r="O238" t="s">
        <v>80</v>
      </c>
      <c r="P238" t="s">
        <v>553</v>
      </c>
      <c r="Q238" t="s">
        <v>827</v>
      </c>
      <c r="R238" t="s">
        <v>45</v>
      </c>
    </row>
    <row r="239" spans="1:18" x14ac:dyDescent="0.4">
      <c r="A239" t="s">
        <v>1603</v>
      </c>
      <c r="B239" t="s">
        <v>29</v>
      </c>
      <c r="C239" t="s">
        <v>47</v>
      </c>
      <c r="D239" t="s">
        <v>482</v>
      </c>
      <c r="E239" t="s">
        <v>213</v>
      </c>
      <c r="F239" t="s">
        <v>72</v>
      </c>
      <c r="G239" t="s">
        <v>147</v>
      </c>
      <c r="H239" t="s">
        <v>1604</v>
      </c>
      <c r="I239" t="s">
        <v>255</v>
      </c>
      <c r="J239" t="s">
        <v>1605</v>
      </c>
      <c r="K239" t="s">
        <v>1606</v>
      </c>
      <c r="L239" t="s">
        <v>1607</v>
      </c>
      <c r="M239" t="s">
        <v>1608</v>
      </c>
      <c r="N239" t="s">
        <v>1609</v>
      </c>
      <c r="O239" t="s">
        <v>231</v>
      </c>
      <c r="P239" t="s">
        <v>553</v>
      </c>
      <c r="Q239" t="s">
        <v>244</v>
      </c>
      <c r="R239" t="s">
        <v>45</v>
      </c>
    </row>
    <row r="240" spans="1:18" x14ac:dyDescent="0.4">
      <c r="A240" t="s">
        <v>1610</v>
      </c>
      <c r="B240" t="s">
        <v>29</v>
      </c>
      <c r="C240" t="s">
        <v>47</v>
      </c>
      <c r="D240" t="s">
        <v>233</v>
      </c>
      <c r="E240" t="s">
        <v>213</v>
      </c>
      <c r="F240" t="s">
        <v>72</v>
      </c>
      <c r="G240" t="s">
        <v>49</v>
      </c>
      <c r="H240" t="s">
        <v>560</v>
      </c>
      <c r="I240" t="s">
        <v>94</v>
      </c>
      <c r="J240" t="s">
        <v>1611</v>
      </c>
      <c r="K240" t="s">
        <v>1612</v>
      </c>
      <c r="L240" t="s">
        <v>1613</v>
      </c>
      <c r="M240" t="s">
        <v>950</v>
      </c>
      <c r="N240" t="s">
        <v>1614</v>
      </c>
      <c r="O240" t="s">
        <v>1301</v>
      </c>
      <c r="P240" t="s">
        <v>553</v>
      </c>
      <c r="Q240" t="s">
        <v>686</v>
      </c>
      <c r="R240" t="s">
        <v>45</v>
      </c>
    </row>
    <row r="241" spans="1:18" x14ac:dyDescent="0.4">
      <c r="A241" t="s">
        <v>1615</v>
      </c>
      <c r="B241" t="s">
        <v>29</v>
      </c>
      <c r="C241" t="s">
        <v>129</v>
      </c>
      <c r="D241" t="s">
        <v>233</v>
      </c>
      <c r="E241" t="s">
        <v>213</v>
      </c>
      <c r="F241" t="s">
        <v>72</v>
      </c>
      <c r="G241" t="s">
        <v>292</v>
      </c>
      <c r="H241" t="s">
        <v>1616</v>
      </c>
      <c r="I241" t="s">
        <v>631</v>
      </c>
      <c r="J241" t="s">
        <v>1617</v>
      </c>
      <c r="K241" t="s">
        <v>1618</v>
      </c>
      <c r="L241" t="s">
        <v>1619</v>
      </c>
      <c r="M241" t="s">
        <v>1620</v>
      </c>
      <c r="N241" t="s">
        <v>1621</v>
      </c>
      <c r="O241" t="s">
        <v>166</v>
      </c>
      <c r="P241" t="s">
        <v>553</v>
      </c>
      <c r="Q241" t="s">
        <v>686</v>
      </c>
      <c r="R241" t="s">
        <v>45</v>
      </c>
    </row>
    <row r="242" spans="1:18" x14ac:dyDescent="0.4">
      <c r="A242" t="s">
        <v>1622</v>
      </c>
      <c r="B242" t="s">
        <v>29</v>
      </c>
      <c r="C242" t="s">
        <v>47</v>
      </c>
      <c r="D242" t="s">
        <v>233</v>
      </c>
      <c r="E242" t="s">
        <v>213</v>
      </c>
      <c r="F242" t="s">
        <v>33</v>
      </c>
      <c r="G242" t="s">
        <v>103</v>
      </c>
      <c r="H242" t="s">
        <v>93</v>
      </c>
      <c r="I242" t="s">
        <v>974</v>
      </c>
      <c r="J242" t="s">
        <v>1623</v>
      </c>
      <c r="K242" t="s">
        <v>1624</v>
      </c>
      <c r="L242" t="s">
        <v>1625</v>
      </c>
      <c r="M242" t="s">
        <v>1626</v>
      </c>
      <c r="N242" t="s">
        <v>1627</v>
      </c>
      <c r="O242" t="s">
        <v>166</v>
      </c>
      <c r="P242" t="s">
        <v>628</v>
      </c>
      <c r="Q242" t="s">
        <v>734</v>
      </c>
      <c r="R242" t="s">
        <v>45</v>
      </c>
    </row>
    <row r="243" spans="1:18" x14ac:dyDescent="0.4">
      <c r="A243" t="s">
        <v>1628</v>
      </c>
      <c r="B243" t="s">
        <v>29</v>
      </c>
      <c r="C243" t="s">
        <v>47</v>
      </c>
      <c r="D243" t="s">
        <v>71</v>
      </c>
      <c r="E243" t="s">
        <v>213</v>
      </c>
      <c r="F243" t="s">
        <v>33</v>
      </c>
      <c r="G243" t="s">
        <v>49</v>
      </c>
      <c r="H243" t="s">
        <v>1629</v>
      </c>
      <c r="I243" t="s">
        <v>94</v>
      </c>
      <c r="J243" t="s">
        <v>1630</v>
      </c>
      <c r="K243" t="s">
        <v>1631</v>
      </c>
      <c r="L243" t="s">
        <v>1632</v>
      </c>
      <c r="M243" t="s">
        <v>285</v>
      </c>
      <c r="N243" t="s">
        <v>1633</v>
      </c>
      <c r="O243" t="s">
        <v>927</v>
      </c>
      <c r="P243" t="s">
        <v>628</v>
      </c>
      <c r="Q243" t="s">
        <v>638</v>
      </c>
      <c r="R243" t="s">
        <v>45</v>
      </c>
    </row>
    <row r="244" spans="1:18" x14ac:dyDescent="0.4">
      <c r="A244" t="s">
        <v>1634</v>
      </c>
      <c r="B244" t="s">
        <v>29</v>
      </c>
      <c r="C244" t="s">
        <v>47</v>
      </c>
      <c r="D244" t="s">
        <v>233</v>
      </c>
      <c r="E244" t="s">
        <v>213</v>
      </c>
      <c r="F244" t="s">
        <v>72</v>
      </c>
      <c r="G244" t="s">
        <v>168</v>
      </c>
      <c r="H244" t="s">
        <v>695</v>
      </c>
      <c r="I244" t="s">
        <v>141</v>
      </c>
      <c r="J244" t="s">
        <v>1635</v>
      </c>
      <c r="K244" t="s">
        <v>1636</v>
      </c>
      <c r="L244" t="s">
        <v>1637</v>
      </c>
      <c r="M244" t="s">
        <v>1638</v>
      </c>
      <c r="N244" t="s">
        <v>1639</v>
      </c>
      <c r="O244" t="s">
        <v>341</v>
      </c>
      <c r="P244" t="s">
        <v>628</v>
      </c>
      <c r="Q244" t="s">
        <v>638</v>
      </c>
      <c r="R244" t="s">
        <v>45</v>
      </c>
    </row>
    <row r="245" spans="1:18" x14ac:dyDescent="0.4">
      <c r="A245" t="s">
        <v>1640</v>
      </c>
      <c r="B245" t="s">
        <v>29</v>
      </c>
      <c r="C245" t="s">
        <v>47</v>
      </c>
      <c r="D245" t="s">
        <v>233</v>
      </c>
      <c r="E245" t="s">
        <v>213</v>
      </c>
      <c r="F245" t="s">
        <v>72</v>
      </c>
      <c r="G245" t="s">
        <v>263</v>
      </c>
      <c r="H245" t="s">
        <v>588</v>
      </c>
      <c r="I245" t="s">
        <v>797</v>
      </c>
      <c r="J245" t="s">
        <v>1641</v>
      </c>
      <c r="K245" t="s">
        <v>1642</v>
      </c>
      <c r="L245" t="s">
        <v>1643</v>
      </c>
      <c r="M245" t="s">
        <v>1644</v>
      </c>
      <c r="N245" t="s">
        <v>1645</v>
      </c>
      <c r="O245" t="s">
        <v>300</v>
      </c>
      <c r="P245" t="s">
        <v>628</v>
      </c>
      <c r="Q245" t="s">
        <v>638</v>
      </c>
      <c r="R245" t="s">
        <v>45</v>
      </c>
    </row>
    <row r="246" spans="1:18" x14ac:dyDescent="0.4">
      <c r="A246" t="s">
        <v>1646</v>
      </c>
      <c r="B246" t="s">
        <v>29</v>
      </c>
      <c r="C246" t="s">
        <v>47</v>
      </c>
      <c r="D246" t="s">
        <v>233</v>
      </c>
      <c r="E246" t="s">
        <v>213</v>
      </c>
      <c r="F246" t="s">
        <v>1216</v>
      </c>
      <c r="G246" t="s">
        <v>130</v>
      </c>
      <c r="H246" t="s">
        <v>269</v>
      </c>
      <c r="I246" t="s">
        <v>849</v>
      </c>
      <c r="J246" t="s">
        <v>1647</v>
      </c>
      <c r="K246" t="s">
        <v>1648</v>
      </c>
      <c r="L246" t="s">
        <v>1649</v>
      </c>
      <c r="M246" t="s">
        <v>1644</v>
      </c>
      <c r="N246" t="s">
        <v>1650</v>
      </c>
      <c r="O246" t="s">
        <v>300</v>
      </c>
      <c r="P246" t="s">
        <v>628</v>
      </c>
      <c r="Q246" t="s">
        <v>352</v>
      </c>
      <c r="R246" t="s">
        <v>45</v>
      </c>
    </row>
    <row r="247" spans="1:18" x14ac:dyDescent="0.4">
      <c r="A247" t="s">
        <v>1651</v>
      </c>
      <c r="B247" t="s">
        <v>29</v>
      </c>
      <c r="C247" t="s">
        <v>47</v>
      </c>
      <c r="D247" t="s">
        <v>71</v>
      </c>
      <c r="E247" t="s">
        <v>213</v>
      </c>
      <c r="F247" t="s">
        <v>1216</v>
      </c>
      <c r="G247" t="s">
        <v>111</v>
      </c>
      <c r="H247" t="s">
        <v>1032</v>
      </c>
      <c r="I247" t="s">
        <v>512</v>
      </c>
      <c r="J247" t="s">
        <v>1652</v>
      </c>
      <c r="K247" t="s">
        <v>1653</v>
      </c>
      <c r="L247" t="s">
        <v>1654</v>
      </c>
      <c r="M247" t="s">
        <v>1655</v>
      </c>
      <c r="N247" t="s">
        <v>1656</v>
      </c>
      <c r="O247" t="s">
        <v>68</v>
      </c>
      <c r="P247" t="s">
        <v>628</v>
      </c>
      <c r="Q247" t="s">
        <v>352</v>
      </c>
      <c r="R247" t="s">
        <v>45</v>
      </c>
    </row>
    <row r="248" spans="1:18" x14ac:dyDescent="0.4">
      <c r="A248" t="s">
        <v>1657</v>
      </c>
      <c r="B248" t="s">
        <v>29</v>
      </c>
      <c r="C248" t="s">
        <v>47</v>
      </c>
      <c r="D248" t="s">
        <v>370</v>
      </c>
      <c r="E248" t="s">
        <v>213</v>
      </c>
      <c r="F248" t="s">
        <v>1216</v>
      </c>
      <c r="G248" t="s">
        <v>231</v>
      </c>
      <c r="H248" t="s">
        <v>571</v>
      </c>
      <c r="I248" t="s">
        <v>419</v>
      </c>
      <c r="J248" t="s">
        <v>1658</v>
      </c>
      <c r="K248" t="s">
        <v>1659</v>
      </c>
      <c r="L248" t="s">
        <v>1660</v>
      </c>
      <c r="M248" t="s">
        <v>1661</v>
      </c>
      <c r="N248" t="s">
        <v>1662</v>
      </c>
      <c r="O248" t="s">
        <v>68</v>
      </c>
      <c r="P248" t="s">
        <v>628</v>
      </c>
      <c r="Q248" t="s">
        <v>352</v>
      </c>
      <c r="R248" t="s">
        <v>45</v>
      </c>
    </row>
    <row r="249" spans="1:18" x14ac:dyDescent="0.4">
      <c r="A249" t="s">
        <v>1663</v>
      </c>
      <c r="B249" t="s">
        <v>29</v>
      </c>
      <c r="C249" t="s">
        <v>47</v>
      </c>
      <c r="D249" t="s">
        <v>233</v>
      </c>
      <c r="E249" t="s">
        <v>213</v>
      </c>
      <c r="F249" t="s">
        <v>1216</v>
      </c>
      <c r="G249" t="s">
        <v>130</v>
      </c>
      <c r="H249" t="s">
        <v>449</v>
      </c>
      <c r="I249" t="s">
        <v>433</v>
      </c>
      <c r="J249" t="s">
        <v>1664</v>
      </c>
      <c r="K249" t="s">
        <v>1665</v>
      </c>
      <c r="L249" t="s">
        <v>902</v>
      </c>
      <c r="M249" t="s">
        <v>1666</v>
      </c>
      <c r="N249" t="s">
        <v>1667</v>
      </c>
      <c r="O249" t="s">
        <v>912</v>
      </c>
      <c r="P249" t="s">
        <v>628</v>
      </c>
      <c r="Q249" t="s">
        <v>352</v>
      </c>
      <c r="R249" t="s">
        <v>45</v>
      </c>
    </row>
    <row r="250" spans="1:18" x14ac:dyDescent="0.4">
      <c r="A250" t="s">
        <v>1668</v>
      </c>
      <c r="B250" t="s">
        <v>29</v>
      </c>
      <c r="C250" t="s">
        <v>47</v>
      </c>
      <c r="D250" t="s">
        <v>233</v>
      </c>
      <c r="E250" t="s">
        <v>213</v>
      </c>
      <c r="F250" t="s">
        <v>1024</v>
      </c>
      <c r="G250" t="s">
        <v>130</v>
      </c>
      <c r="H250" t="s">
        <v>1669</v>
      </c>
      <c r="I250" t="s">
        <v>1670</v>
      </c>
      <c r="J250" t="s">
        <v>1671</v>
      </c>
      <c r="K250" t="s">
        <v>1672</v>
      </c>
      <c r="L250" t="s">
        <v>1673</v>
      </c>
      <c r="M250" t="s">
        <v>210</v>
      </c>
      <c r="N250" t="s">
        <v>1674</v>
      </c>
      <c r="O250" t="s">
        <v>912</v>
      </c>
      <c r="P250" t="s">
        <v>628</v>
      </c>
      <c r="Q250" t="s">
        <v>352</v>
      </c>
      <c r="R250" t="s">
        <v>45</v>
      </c>
    </row>
    <row r="251" spans="1:18" x14ac:dyDescent="0.4">
      <c r="A251" t="s">
        <v>1675</v>
      </c>
      <c r="B251" t="s">
        <v>29</v>
      </c>
      <c r="C251" t="s">
        <v>47</v>
      </c>
      <c r="D251" t="s">
        <v>233</v>
      </c>
      <c r="E251" t="s">
        <v>213</v>
      </c>
      <c r="F251" t="s">
        <v>1024</v>
      </c>
      <c r="G251" t="s">
        <v>103</v>
      </c>
      <c r="H251" t="s">
        <v>197</v>
      </c>
      <c r="I251" t="s">
        <v>1145</v>
      </c>
      <c r="J251" t="s">
        <v>1676</v>
      </c>
      <c r="K251" t="s">
        <v>1677</v>
      </c>
      <c r="L251" t="s">
        <v>1678</v>
      </c>
      <c r="M251" t="s">
        <v>1679</v>
      </c>
      <c r="N251" t="s">
        <v>1680</v>
      </c>
      <c r="O251" t="s">
        <v>638</v>
      </c>
      <c r="P251" t="s">
        <v>628</v>
      </c>
      <c r="Q251" t="s">
        <v>235</v>
      </c>
      <c r="R251" t="s">
        <v>45</v>
      </c>
    </row>
    <row r="252" spans="1:18" x14ac:dyDescent="0.4">
      <c r="A252" t="s">
        <v>1681</v>
      </c>
      <c r="B252" t="s">
        <v>29</v>
      </c>
      <c r="C252" t="s">
        <v>47</v>
      </c>
      <c r="D252" t="s">
        <v>233</v>
      </c>
      <c r="E252" t="s">
        <v>213</v>
      </c>
      <c r="F252" t="s">
        <v>1024</v>
      </c>
      <c r="G252" t="s">
        <v>235</v>
      </c>
      <c r="H252" t="s">
        <v>122</v>
      </c>
      <c r="I252" t="s">
        <v>803</v>
      </c>
      <c r="J252" t="s">
        <v>1682</v>
      </c>
      <c r="K252" t="s">
        <v>1683</v>
      </c>
      <c r="L252" t="s">
        <v>1684</v>
      </c>
      <c r="M252" t="s">
        <v>1685</v>
      </c>
      <c r="N252" t="s">
        <v>1686</v>
      </c>
      <c r="O252" t="s">
        <v>638</v>
      </c>
      <c r="P252" t="s">
        <v>628</v>
      </c>
      <c r="Q252" t="s">
        <v>235</v>
      </c>
      <c r="R252" t="s">
        <v>45</v>
      </c>
    </row>
    <row r="253" spans="1:18" x14ac:dyDescent="0.4">
      <c r="A253" t="s">
        <v>1687</v>
      </c>
      <c r="B253" t="s">
        <v>29</v>
      </c>
      <c r="C253" t="s">
        <v>47</v>
      </c>
      <c r="D253" t="s">
        <v>233</v>
      </c>
      <c r="E253" t="s">
        <v>213</v>
      </c>
      <c r="F253" t="s">
        <v>351</v>
      </c>
      <c r="G253" t="s">
        <v>243</v>
      </c>
      <c r="H253" t="s">
        <v>636</v>
      </c>
      <c r="I253" t="s">
        <v>670</v>
      </c>
      <c r="J253" t="s">
        <v>1688</v>
      </c>
      <c r="K253" t="s">
        <v>1689</v>
      </c>
      <c r="L253" t="s">
        <v>1690</v>
      </c>
      <c r="M253" t="s">
        <v>1691</v>
      </c>
      <c r="N253" t="s">
        <v>1692</v>
      </c>
      <c r="O253" t="s">
        <v>204</v>
      </c>
      <c r="P253" t="s">
        <v>628</v>
      </c>
      <c r="Q253" t="s">
        <v>235</v>
      </c>
      <c r="R253" t="s">
        <v>45</v>
      </c>
    </row>
    <row r="254" spans="1:18" x14ac:dyDescent="0.4">
      <c r="A254" t="s">
        <v>1693</v>
      </c>
      <c r="B254" t="s">
        <v>29</v>
      </c>
      <c r="C254" t="s">
        <v>47</v>
      </c>
      <c r="D254" t="s">
        <v>482</v>
      </c>
      <c r="E254" t="s">
        <v>213</v>
      </c>
      <c r="F254" t="s">
        <v>351</v>
      </c>
      <c r="G254" t="s">
        <v>91</v>
      </c>
      <c r="H254" t="s">
        <v>1694</v>
      </c>
      <c r="I254" t="s">
        <v>1424</v>
      </c>
      <c r="J254" t="s">
        <v>1695</v>
      </c>
      <c r="K254" t="s">
        <v>1696</v>
      </c>
      <c r="L254" t="s">
        <v>1697</v>
      </c>
      <c r="M254" t="s">
        <v>1698</v>
      </c>
      <c r="N254" t="s">
        <v>1699</v>
      </c>
      <c r="O254" t="s">
        <v>204</v>
      </c>
      <c r="P254" t="s">
        <v>628</v>
      </c>
      <c r="Q254" t="s">
        <v>235</v>
      </c>
      <c r="R254" t="s">
        <v>45</v>
      </c>
    </row>
    <row r="255" spans="1:18" x14ac:dyDescent="0.4">
      <c r="A255" t="s">
        <v>1700</v>
      </c>
      <c r="B255" t="s">
        <v>29</v>
      </c>
      <c r="C255" t="s">
        <v>47</v>
      </c>
      <c r="D255" t="s">
        <v>482</v>
      </c>
      <c r="E255" t="s">
        <v>213</v>
      </c>
      <c r="F255" t="s">
        <v>351</v>
      </c>
      <c r="G255" t="s">
        <v>130</v>
      </c>
      <c r="H255" t="s">
        <v>1701</v>
      </c>
      <c r="I255" t="s">
        <v>433</v>
      </c>
      <c r="J255" t="s">
        <v>1702</v>
      </c>
      <c r="K255" t="s">
        <v>1526</v>
      </c>
      <c r="L255" t="s">
        <v>1703</v>
      </c>
      <c r="M255" t="s">
        <v>1704</v>
      </c>
      <c r="N255" t="s">
        <v>1705</v>
      </c>
      <c r="O255" t="s">
        <v>193</v>
      </c>
      <c r="P255" t="s">
        <v>628</v>
      </c>
      <c r="Q255" t="s">
        <v>235</v>
      </c>
      <c r="R255" t="s">
        <v>45</v>
      </c>
    </row>
    <row r="256" spans="1:18" x14ac:dyDescent="0.4">
      <c r="A256" t="s">
        <v>1706</v>
      </c>
      <c r="B256" t="s">
        <v>29</v>
      </c>
      <c r="C256" t="s">
        <v>129</v>
      </c>
      <c r="D256" t="s">
        <v>482</v>
      </c>
      <c r="E256" t="s">
        <v>213</v>
      </c>
      <c r="F256" t="s">
        <v>351</v>
      </c>
      <c r="G256" t="s">
        <v>231</v>
      </c>
      <c r="H256" t="s">
        <v>784</v>
      </c>
      <c r="I256" t="s">
        <v>534</v>
      </c>
      <c r="J256" t="s">
        <v>1707</v>
      </c>
      <c r="K256" t="s">
        <v>153</v>
      </c>
      <c r="L256" t="s">
        <v>1708</v>
      </c>
      <c r="M256" t="s">
        <v>36</v>
      </c>
      <c r="N256" t="s">
        <v>1709</v>
      </c>
      <c r="O256" t="s">
        <v>193</v>
      </c>
      <c r="P256" t="s">
        <v>628</v>
      </c>
      <c r="Q256" t="s">
        <v>235</v>
      </c>
      <c r="R256" t="s">
        <v>45</v>
      </c>
    </row>
    <row r="257" spans="1:18" x14ac:dyDescent="0.4">
      <c r="A257" t="s">
        <v>1710</v>
      </c>
      <c r="B257" t="s">
        <v>29</v>
      </c>
      <c r="C257" t="s">
        <v>129</v>
      </c>
      <c r="D257" t="s">
        <v>482</v>
      </c>
      <c r="E257" t="s">
        <v>213</v>
      </c>
      <c r="F257" t="s">
        <v>234</v>
      </c>
      <c r="G257" t="s">
        <v>91</v>
      </c>
      <c r="H257" t="s">
        <v>475</v>
      </c>
      <c r="I257" t="s">
        <v>592</v>
      </c>
      <c r="J257" t="s">
        <v>1711</v>
      </c>
      <c r="K257" t="s">
        <v>1712</v>
      </c>
      <c r="L257" t="s">
        <v>1713</v>
      </c>
      <c r="M257" t="s">
        <v>1714</v>
      </c>
      <c r="N257" t="s">
        <v>1715</v>
      </c>
      <c r="O257" t="s">
        <v>138</v>
      </c>
      <c r="P257" t="s">
        <v>628</v>
      </c>
      <c r="Q257" t="s">
        <v>235</v>
      </c>
      <c r="R257" t="s">
        <v>45</v>
      </c>
    </row>
    <row r="258" spans="1:18" x14ac:dyDescent="0.4">
      <c r="A258" t="s">
        <v>1716</v>
      </c>
      <c r="B258" t="s">
        <v>29</v>
      </c>
      <c r="C258" t="s">
        <v>129</v>
      </c>
      <c r="D258" t="s">
        <v>482</v>
      </c>
      <c r="E258" t="s">
        <v>213</v>
      </c>
      <c r="F258" t="s">
        <v>234</v>
      </c>
      <c r="G258" t="s">
        <v>91</v>
      </c>
      <c r="H258" t="s">
        <v>433</v>
      </c>
      <c r="I258" t="s">
        <v>1531</v>
      </c>
      <c r="J258" t="s">
        <v>1717</v>
      </c>
      <c r="K258" t="s">
        <v>1718</v>
      </c>
      <c r="L258" t="s">
        <v>1719</v>
      </c>
      <c r="M258" t="s">
        <v>1720</v>
      </c>
      <c r="N258" t="s">
        <v>1721</v>
      </c>
      <c r="O258" t="s">
        <v>562</v>
      </c>
      <c r="P258" t="s">
        <v>628</v>
      </c>
      <c r="Q258" t="s">
        <v>91</v>
      </c>
      <c r="R258" t="s">
        <v>45</v>
      </c>
    </row>
    <row r="259" spans="1:18" x14ac:dyDescent="0.4">
      <c r="A259" t="s">
        <v>1722</v>
      </c>
      <c r="B259" t="s">
        <v>29</v>
      </c>
      <c r="C259" t="s">
        <v>129</v>
      </c>
      <c r="D259" t="s">
        <v>482</v>
      </c>
      <c r="E259" t="s">
        <v>213</v>
      </c>
      <c r="F259" t="s">
        <v>234</v>
      </c>
      <c r="G259" t="s">
        <v>168</v>
      </c>
      <c r="H259" t="s">
        <v>94</v>
      </c>
      <c r="I259" t="s">
        <v>556</v>
      </c>
      <c r="J259" t="s">
        <v>1723</v>
      </c>
      <c r="K259" t="s">
        <v>1724</v>
      </c>
      <c r="L259" t="s">
        <v>1725</v>
      </c>
      <c r="M259" t="s">
        <v>1726</v>
      </c>
      <c r="N259" t="s">
        <v>1727</v>
      </c>
      <c r="O259" t="s">
        <v>49</v>
      </c>
      <c r="P259" t="s">
        <v>628</v>
      </c>
      <c r="Q259" t="s">
        <v>1164</v>
      </c>
      <c r="R259" t="s">
        <v>45</v>
      </c>
    </row>
    <row r="260" spans="1:18" x14ac:dyDescent="0.4">
      <c r="A260" t="s">
        <v>1728</v>
      </c>
      <c r="B260" t="s">
        <v>29</v>
      </c>
      <c r="C260" t="s">
        <v>129</v>
      </c>
      <c r="D260" t="s">
        <v>482</v>
      </c>
      <c r="E260" t="s">
        <v>213</v>
      </c>
      <c r="F260" t="s">
        <v>214</v>
      </c>
      <c r="G260" t="s">
        <v>203</v>
      </c>
      <c r="H260" t="s">
        <v>206</v>
      </c>
      <c r="I260" t="s">
        <v>872</v>
      </c>
      <c r="J260" t="s">
        <v>1729</v>
      </c>
      <c r="K260" t="s">
        <v>1730</v>
      </c>
      <c r="L260" t="s">
        <v>1731</v>
      </c>
      <c r="M260" t="s">
        <v>1000</v>
      </c>
      <c r="N260" t="s">
        <v>1732</v>
      </c>
      <c r="O260" t="s">
        <v>49</v>
      </c>
      <c r="P260" t="s">
        <v>628</v>
      </c>
      <c r="Q260" t="s">
        <v>672</v>
      </c>
      <c r="R260" t="s">
        <v>45</v>
      </c>
    </row>
    <row r="261" spans="1:18" x14ac:dyDescent="0.4">
      <c r="A261" t="s">
        <v>1733</v>
      </c>
      <c r="B261" t="s">
        <v>29</v>
      </c>
      <c r="C261" t="s">
        <v>129</v>
      </c>
      <c r="D261" t="s">
        <v>482</v>
      </c>
      <c r="E261" t="s">
        <v>213</v>
      </c>
      <c r="F261" t="s">
        <v>214</v>
      </c>
      <c r="G261" t="s">
        <v>725</v>
      </c>
      <c r="H261" t="s">
        <v>104</v>
      </c>
      <c r="I261" t="s">
        <v>833</v>
      </c>
      <c r="J261" t="s">
        <v>1734</v>
      </c>
      <c r="K261" t="s">
        <v>1735</v>
      </c>
      <c r="L261" t="s">
        <v>1736</v>
      </c>
      <c r="M261" t="s">
        <v>1737</v>
      </c>
      <c r="N261" t="s">
        <v>1738</v>
      </c>
      <c r="O261" t="s">
        <v>49</v>
      </c>
      <c r="P261" t="s">
        <v>628</v>
      </c>
      <c r="Q261" t="s">
        <v>672</v>
      </c>
      <c r="R261" t="s">
        <v>45</v>
      </c>
    </row>
    <row r="262" spans="1:18" x14ac:dyDescent="0.4">
      <c r="A262" t="s">
        <v>1739</v>
      </c>
      <c r="B262" t="s">
        <v>29</v>
      </c>
      <c r="C262" t="s">
        <v>129</v>
      </c>
      <c r="D262" t="s">
        <v>482</v>
      </c>
      <c r="E262" t="s">
        <v>213</v>
      </c>
      <c r="F262" t="s">
        <v>214</v>
      </c>
      <c r="G262" t="s">
        <v>130</v>
      </c>
      <c r="H262" t="s">
        <v>1740</v>
      </c>
      <c r="I262" t="s">
        <v>483</v>
      </c>
      <c r="J262" t="s">
        <v>1741</v>
      </c>
      <c r="K262" t="s">
        <v>1742</v>
      </c>
      <c r="L262" t="s">
        <v>1743</v>
      </c>
      <c r="M262" t="s">
        <v>457</v>
      </c>
      <c r="N262" t="s">
        <v>1744</v>
      </c>
      <c r="O262" t="s">
        <v>49</v>
      </c>
      <c r="P262" t="s">
        <v>628</v>
      </c>
      <c r="Q262" t="s">
        <v>672</v>
      </c>
      <c r="R262" t="s">
        <v>45</v>
      </c>
    </row>
    <row r="263" spans="1:18" x14ac:dyDescent="0.4">
      <c r="A263" t="s">
        <v>1745</v>
      </c>
      <c r="B263" t="s">
        <v>29</v>
      </c>
      <c r="C263" t="s">
        <v>129</v>
      </c>
      <c r="D263" t="s">
        <v>482</v>
      </c>
      <c r="E263" t="s">
        <v>213</v>
      </c>
      <c r="F263" t="s">
        <v>234</v>
      </c>
      <c r="G263" t="s">
        <v>243</v>
      </c>
      <c r="H263" t="s">
        <v>1670</v>
      </c>
      <c r="I263" t="s">
        <v>1425</v>
      </c>
      <c r="J263" t="s">
        <v>1746</v>
      </c>
      <c r="K263" t="s">
        <v>1747</v>
      </c>
      <c r="L263" t="s">
        <v>1748</v>
      </c>
      <c r="M263" t="s">
        <v>766</v>
      </c>
      <c r="N263" t="s">
        <v>1749</v>
      </c>
      <c r="O263" t="s">
        <v>49</v>
      </c>
      <c r="P263" t="s">
        <v>628</v>
      </c>
      <c r="Q263" t="s">
        <v>672</v>
      </c>
      <c r="R263" t="s">
        <v>45</v>
      </c>
    </row>
    <row r="264" spans="1:18" x14ac:dyDescent="0.4">
      <c r="A264" t="s">
        <v>1750</v>
      </c>
      <c r="B264" t="s">
        <v>29</v>
      </c>
      <c r="C264" t="s">
        <v>129</v>
      </c>
      <c r="D264" t="s">
        <v>482</v>
      </c>
      <c r="E264" t="s">
        <v>213</v>
      </c>
      <c r="F264" t="s">
        <v>214</v>
      </c>
      <c r="G264" t="s">
        <v>147</v>
      </c>
      <c r="H264" t="s">
        <v>487</v>
      </c>
      <c r="I264" t="s">
        <v>560</v>
      </c>
      <c r="J264" t="s">
        <v>1751</v>
      </c>
      <c r="K264" t="s">
        <v>1752</v>
      </c>
      <c r="L264" t="s">
        <v>1753</v>
      </c>
      <c r="M264" t="s">
        <v>564</v>
      </c>
      <c r="N264" t="s">
        <v>1754</v>
      </c>
      <c r="O264" t="s">
        <v>263</v>
      </c>
      <c r="P264" t="s">
        <v>628</v>
      </c>
      <c r="Q264" t="s">
        <v>252</v>
      </c>
      <c r="R264" t="s">
        <v>45</v>
      </c>
    </row>
    <row r="265" spans="1:18" x14ac:dyDescent="0.4">
      <c r="A265" t="s">
        <v>1755</v>
      </c>
      <c r="B265" t="s">
        <v>29</v>
      </c>
      <c r="C265" t="s">
        <v>129</v>
      </c>
      <c r="D265" t="s">
        <v>233</v>
      </c>
      <c r="E265" t="s">
        <v>213</v>
      </c>
      <c r="F265" t="s">
        <v>214</v>
      </c>
      <c r="G265" t="s">
        <v>231</v>
      </c>
      <c r="H265" t="s">
        <v>361</v>
      </c>
      <c r="I265" t="s">
        <v>836</v>
      </c>
      <c r="J265" t="s">
        <v>1756</v>
      </c>
      <c r="K265" t="s">
        <v>1757</v>
      </c>
      <c r="L265" t="s">
        <v>1758</v>
      </c>
      <c r="M265" t="s">
        <v>1616</v>
      </c>
      <c r="N265" t="s">
        <v>1759</v>
      </c>
      <c r="O265" t="s">
        <v>175</v>
      </c>
      <c r="P265" t="s">
        <v>628</v>
      </c>
      <c r="Q265" t="s">
        <v>272</v>
      </c>
      <c r="R265" t="s">
        <v>45</v>
      </c>
    </row>
    <row r="266" spans="1:18" x14ac:dyDescent="0.4">
      <c r="A266" t="s">
        <v>1760</v>
      </c>
      <c r="B266" t="s">
        <v>29</v>
      </c>
      <c r="C266" t="s">
        <v>129</v>
      </c>
      <c r="D266" t="s">
        <v>233</v>
      </c>
      <c r="E266" t="s">
        <v>213</v>
      </c>
      <c r="F266" t="s">
        <v>214</v>
      </c>
      <c r="G266" t="s">
        <v>130</v>
      </c>
      <c r="H266" t="s">
        <v>131</v>
      </c>
      <c r="I266" t="s">
        <v>151</v>
      </c>
      <c r="J266" t="s">
        <v>1761</v>
      </c>
      <c r="K266" t="s">
        <v>1762</v>
      </c>
      <c r="L266" t="s">
        <v>1763</v>
      </c>
      <c r="M266" t="s">
        <v>269</v>
      </c>
      <c r="N266" t="s">
        <v>1764</v>
      </c>
      <c r="O266" t="s">
        <v>602</v>
      </c>
      <c r="P266" t="s">
        <v>628</v>
      </c>
      <c r="Q266" t="s">
        <v>1308</v>
      </c>
      <c r="R266" t="s">
        <v>45</v>
      </c>
    </row>
    <row r="267" spans="1:18" x14ac:dyDescent="0.4">
      <c r="A267" t="s">
        <v>1765</v>
      </c>
      <c r="B267" t="s">
        <v>29</v>
      </c>
      <c r="C267" t="s">
        <v>129</v>
      </c>
      <c r="D267" t="s">
        <v>482</v>
      </c>
      <c r="E267" t="s">
        <v>213</v>
      </c>
      <c r="F267" t="s">
        <v>214</v>
      </c>
      <c r="G267" t="s">
        <v>168</v>
      </c>
      <c r="H267" t="s">
        <v>1288</v>
      </c>
      <c r="I267" t="s">
        <v>556</v>
      </c>
      <c r="J267" t="s">
        <v>1766</v>
      </c>
      <c r="K267" t="s">
        <v>1767</v>
      </c>
      <c r="L267" t="s">
        <v>1768</v>
      </c>
      <c r="M267" t="s">
        <v>1769</v>
      </c>
      <c r="N267" t="s">
        <v>1770</v>
      </c>
      <c r="O267" t="s">
        <v>627</v>
      </c>
      <c r="P267" t="s">
        <v>733</v>
      </c>
      <c r="Q267" t="s">
        <v>81</v>
      </c>
      <c r="R267" t="s">
        <v>45</v>
      </c>
    </row>
    <row r="268" spans="1:18" x14ac:dyDescent="0.4">
      <c r="A268" t="s">
        <v>1771</v>
      </c>
      <c r="B268" t="s">
        <v>29</v>
      </c>
      <c r="C268" t="s">
        <v>47</v>
      </c>
      <c r="D268" t="s">
        <v>233</v>
      </c>
      <c r="E268" t="s">
        <v>213</v>
      </c>
      <c r="F268" t="s">
        <v>234</v>
      </c>
      <c r="G268" t="s">
        <v>49</v>
      </c>
      <c r="H268" t="s">
        <v>990</v>
      </c>
      <c r="I268" t="s">
        <v>220</v>
      </c>
      <c r="J268" t="s">
        <v>1772</v>
      </c>
      <c r="K268" t="s">
        <v>1773</v>
      </c>
      <c r="L268" t="s">
        <v>1774</v>
      </c>
      <c r="M268" t="s">
        <v>538</v>
      </c>
      <c r="N268" t="s">
        <v>1775</v>
      </c>
      <c r="O268" t="s">
        <v>341</v>
      </c>
      <c r="P268" t="s">
        <v>733</v>
      </c>
      <c r="Q268" t="s">
        <v>60</v>
      </c>
      <c r="R268" t="s">
        <v>45</v>
      </c>
    </row>
    <row r="269" spans="1:18" x14ac:dyDescent="0.4">
      <c r="A269" t="s">
        <v>1776</v>
      </c>
      <c r="B269" t="s">
        <v>29</v>
      </c>
      <c r="C269" t="s">
        <v>129</v>
      </c>
      <c r="D269" t="s">
        <v>233</v>
      </c>
      <c r="E269" t="s">
        <v>213</v>
      </c>
      <c r="F269" t="s">
        <v>234</v>
      </c>
      <c r="G269" t="s">
        <v>409</v>
      </c>
      <c r="H269" t="s">
        <v>246</v>
      </c>
      <c r="I269" t="s">
        <v>236</v>
      </c>
      <c r="J269" t="s">
        <v>1777</v>
      </c>
      <c r="K269" t="s">
        <v>1778</v>
      </c>
      <c r="L269" t="s">
        <v>1779</v>
      </c>
      <c r="M269" t="s">
        <v>326</v>
      </c>
      <c r="N269" t="s">
        <v>1780</v>
      </c>
      <c r="O269" t="s">
        <v>610</v>
      </c>
      <c r="P269" t="s">
        <v>733</v>
      </c>
      <c r="Q269" t="s">
        <v>980</v>
      </c>
      <c r="R269" t="s">
        <v>45</v>
      </c>
    </row>
    <row r="270" spans="1:18" x14ac:dyDescent="0.4">
      <c r="A270" t="s">
        <v>1781</v>
      </c>
      <c r="B270" t="s">
        <v>29</v>
      </c>
      <c r="C270" t="s">
        <v>47</v>
      </c>
      <c r="D270" t="s">
        <v>233</v>
      </c>
      <c r="E270" t="s">
        <v>213</v>
      </c>
      <c r="F270" t="s">
        <v>351</v>
      </c>
      <c r="G270" t="s">
        <v>325</v>
      </c>
      <c r="H270" t="s">
        <v>1495</v>
      </c>
      <c r="I270" t="s">
        <v>327</v>
      </c>
      <c r="J270" t="s">
        <v>1782</v>
      </c>
      <c r="K270" t="s">
        <v>1783</v>
      </c>
      <c r="L270" t="s">
        <v>1784</v>
      </c>
      <c r="M270" t="s">
        <v>762</v>
      </c>
      <c r="N270" t="s">
        <v>1785</v>
      </c>
      <c r="O270" t="s">
        <v>725</v>
      </c>
      <c r="P270" t="s">
        <v>733</v>
      </c>
      <c r="Q270" t="s">
        <v>686</v>
      </c>
      <c r="R270" t="s">
        <v>45</v>
      </c>
    </row>
    <row r="271" spans="1:18" x14ac:dyDescent="0.4">
      <c r="A271" t="s">
        <v>1786</v>
      </c>
      <c r="B271" t="s">
        <v>29</v>
      </c>
      <c r="C271" t="s">
        <v>47</v>
      </c>
      <c r="D271" t="s">
        <v>233</v>
      </c>
      <c r="E271" t="s">
        <v>213</v>
      </c>
      <c r="F271" t="s">
        <v>351</v>
      </c>
      <c r="G271" t="s">
        <v>222</v>
      </c>
      <c r="H271" t="s">
        <v>380</v>
      </c>
      <c r="I271" t="s">
        <v>1787</v>
      </c>
      <c r="J271" t="s">
        <v>1788</v>
      </c>
      <c r="K271" t="s">
        <v>1789</v>
      </c>
      <c r="L271" t="s">
        <v>1790</v>
      </c>
      <c r="M271" t="s">
        <v>1791</v>
      </c>
      <c r="N271" t="s">
        <v>1792</v>
      </c>
      <c r="O271" t="s">
        <v>222</v>
      </c>
      <c r="P271" t="s">
        <v>733</v>
      </c>
      <c r="Q271" t="s">
        <v>252</v>
      </c>
      <c r="R271" t="s">
        <v>45</v>
      </c>
    </row>
    <row r="272" spans="1:18" x14ac:dyDescent="0.4">
      <c r="A272" t="s">
        <v>1793</v>
      </c>
      <c r="B272" t="s">
        <v>29</v>
      </c>
      <c r="C272" t="s">
        <v>129</v>
      </c>
      <c r="D272" t="s">
        <v>233</v>
      </c>
      <c r="E272" t="s">
        <v>213</v>
      </c>
      <c r="F272" t="s">
        <v>1024</v>
      </c>
      <c r="G272" t="s">
        <v>231</v>
      </c>
      <c r="H272" t="s">
        <v>777</v>
      </c>
      <c r="I272" t="s">
        <v>884</v>
      </c>
      <c r="J272" t="s">
        <v>1794</v>
      </c>
      <c r="K272" t="s">
        <v>1795</v>
      </c>
      <c r="L272" t="s">
        <v>1796</v>
      </c>
      <c r="M272" t="s">
        <v>1797</v>
      </c>
      <c r="N272" t="s">
        <v>1798</v>
      </c>
      <c r="O272" t="s">
        <v>577</v>
      </c>
      <c r="P272" t="s">
        <v>890</v>
      </c>
      <c r="Q272" t="s">
        <v>629</v>
      </c>
      <c r="R272" t="s">
        <v>45</v>
      </c>
    </row>
    <row r="273" spans="1:18" x14ac:dyDescent="0.4">
      <c r="A273" t="s">
        <v>1799</v>
      </c>
      <c r="B273" t="s">
        <v>29</v>
      </c>
      <c r="C273" t="s">
        <v>129</v>
      </c>
      <c r="D273" t="s">
        <v>233</v>
      </c>
      <c r="E273" t="s">
        <v>213</v>
      </c>
      <c r="F273" t="s">
        <v>1024</v>
      </c>
      <c r="G273" t="s">
        <v>168</v>
      </c>
      <c r="H273" t="s">
        <v>936</v>
      </c>
      <c r="I273" t="s">
        <v>169</v>
      </c>
      <c r="J273" t="s">
        <v>1800</v>
      </c>
      <c r="K273" t="s">
        <v>1801</v>
      </c>
      <c r="L273" t="s">
        <v>1802</v>
      </c>
      <c r="M273" t="s">
        <v>1803</v>
      </c>
      <c r="N273" t="s">
        <v>1804</v>
      </c>
      <c r="O273" t="s">
        <v>627</v>
      </c>
      <c r="P273" t="s">
        <v>890</v>
      </c>
      <c r="Q273" t="s">
        <v>325</v>
      </c>
      <c r="R273" t="s">
        <v>45</v>
      </c>
    </row>
    <row r="274" spans="1:18" x14ac:dyDescent="0.4">
      <c r="A274" t="s">
        <v>1805</v>
      </c>
      <c r="B274" t="s">
        <v>29</v>
      </c>
      <c r="C274" t="s">
        <v>47</v>
      </c>
      <c r="D274" t="s">
        <v>233</v>
      </c>
      <c r="E274" t="s">
        <v>213</v>
      </c>
      <c r="F274" t="s">
        <v>1024</v>
      </c>
      <c r="G274" t="s">
        <v>103</v>
      </c>
      <c r="H274" t="s">
        <v>657</v>
      </c>
      <c r="I274" t="s">
        <v>736</v>
      </c>
      <c r="J274" t="s">
        <v>1806</v>
      </c>
      <c r="K274" t="s">
        <v>1807</v>
      </c>
      <c r="L274" t="s">
        <v>1808</v>
      </c>
      <c r="M274" t="s">
        <v>1809</v>
      </c>
      <c r="N274" t="s">
        <v>1810</v>
      </c>
      <c r="O274" t="s">
        <v>183</v>
      </c>
      <c r="P274" t="s">
        <v>890</v>
      </c>
      <c r="Q274" t="s">
        <v>325</v>
      </c>
      <c r="R274" t="s">
        <v>45</v>
      </c>
    </row>
    <row r="275" spans="1:18" x14ac:dyDescent="0.4">
      <c r="A275" t="s">
        <v>1811</v>
      </c>
      <c r="B275" t="s">
        <v>29</v>
      </c>
      <c r="C275" t="s">
        <v>47</v>
      </c>
      <c r="D275" t="s">
        <v>233</v>
      </c>
      <c r="E275" t="s">
        <v>213</v>
      </c>
      <c r="F275" t="s">
        <v>1216</v>
      </c>
      <c r="G275" t="s">
        <v>231</v>
      </c>
      <c r="H275" t="s">
        <v>1812</v>
      </c>
      <c r="I275" t="s">
        <v>402</v>
      </c>
      <c r="J275" t="s">
        <v>1813</v>
      </c>
      <c r="K275" t="s">
        <v>1814</v>
      </c>
      <c r="L275" t="s">
        <v>1815</v>
      </c>
      <c r="M275" t="s">
        <v>343</v>
      </c>
      <c r="N275" t="s">
        <v>1816</v>
      </c>
      <c r="O275" t="s">
        <v>183</v>
      </c>
      <c r="P275" t="s">
        <v>890</v>
      </c>
      <c r="Q275" t="s">
        <v>325</v>
      </c>
      <c r="R275" t="s">
        <v>45</v>
      </c>
    </row>
    <row r="276" spans="1:18" x14ac:dyDescent="0.4">
      <c r="A276" t="s">
        <v>1817</v>
      </c>
      <c r="B276" t="s">
        <v>29</v>
      </c>
      <c r="C276" t="s">
        <v>129</v>
      </c>
      <c r="D276" t="s">
        <v>233</v>
      </c>
      <c r="E276" t="s">
        <v>213</v>
      </c>
      <c r="F276" t="s">
        <v>33</v>
      </c>
      <c r="G276" t="s">
        <v>130</v>
      </c>
      <c r="H276" t="s">
        <v>361</v>
      </c>
      <c r="I276" t="s">
        <v>457</v>
      </c>
      <c r="J276" t="s">
        <v>1818</v>
      </c>
      <c r="K276" t="s">
        <v>1819</v>
      </c>
      <c r="L276" t="s">
        <v>1820</v>
      </c>
      <c r="M276" t="s">
        <v>1821</v>
      </c>
      <c r="N276" t="s">
        <v>1822</v>
      </c>
      <c r="O276" t="s">
        <v>716</v>
      </c>
      <c r="P276" t="s">
        <v>890</v>
      </c>
      <c r="Q276" t="s">
        <v>325</v>
      </c>
      <c r="R276" t="s">
        <v>45</v>
      </c>
    </row>
    <row r="277" spans="1:18" x14ac:dyDescent="0.4">
      <c r="A277" t="s">
        <v>1823</v>
      </c>
      <c r="B277" t="s">
        <v>29</v>
      </c>
      <c r="C277" t="s">
        <v>47</v>
      </c>
      <c r="D277" t="s">
        <v>482</v>
      </c>
      <c r="E277" t="s">
        <v>213</v>
      </c>
      <c r="F277" t="s">
        <v>33</v>
      </c>
      <c r="G277" t="s">
        <v>130</v>
      </c>
      <c r="H277" t="s">
        <v>878</v>
      </c>
      <c r="I277" t="s">
        <v>1670</v>
      </c>
      <c r="J277" t="s">
        <v>1824</v>
      </c>
      <c r="K277" t="s">
        <v>1825</v>
      </c>
      <c r="L277" t="s">
        <v>1826</v>
      </c>
      <c r="M277" t="s">
        <v>1827</v>
      </c>
      <c r="N277" t="s">
        <v>1828</v>
      </c>
      <c r="O277" t="s">
        <v>1829</v>
      </c>
      <c r="P277" t="s">
        <v>890</v>
      </c>
      <c r="Q277" t="s">
        <v>325</v>
      </c>
      <c r="R277" t="s">
        <v>45</v>
      </c>
    </row>
    <row r="278" spans="1:18" x14ac:dyDescent="0.4">
      <c r="A278" t="s">
        <v>1830</v>
      </c>
      <c r="B278" t="s">
        <v>29</v>
      </c>
      <c r="C278" t="s">
        <v>47</v>
      </c>
      <c r="D278" t="s">
        <v>482</v>
      </c>
      <c r="E278" t="s">
        <v>213</v>
      </c>
      <c r="F278" t="s">
        <v>33</v>
      </c>
      <c r="G278" t="s">
        <v>231</v>
      </c>
      <c r="H278" t="s">
        <v>1831</v>
      </c>
      <c r="I278" t="s">
        <v>836</v>
      </c>
      <c r="J278" t="s">
        <v>1832</v>
      </c>
      <c r="K278" t="s">
        <v>1833</v>
      </c>
      <c r="L278" t="s">
        <v>1834</v>
      </c>
      <c r="M278" t="s">
        <v>1835</v>
      </c>
      <c r="N278" t="s">
        <v>1836</v>
      </c>
      <c r="O278" t="s">
        <v>629</v>
      </c>
      <c r="P278" t="s">
        <v>890</v>
      </c>
      <c r="Q278" t="s">
        <v>175</v>
      </c>
      <c r="R278" t="s">
        <v>45</v>
      </c>
    </row>
    <row r="279" spans="1:18" x14ac:dyDescent="0.4">
      <c r="A279" t="s">
        <v>1837</v>
      </c>
      <c r="B279" t="s">
        <v>29</v>
      </c>
      <c r="C279" t="s">
        <v>47</v>
      </c>
      <c r="D279" t="s">
        <v>233</v>
      </c>
      <c r="E279" t="s">
        <v>213</v>
      </c>
      <c r="F279" t="s">
        <v>33</v>
      </c>
      <c r="G279" t="s">
        <v>168</v>
      </c>
      <c r="H279" t="s">
        <v>936</v>
      </c>
      <c r="I279" t="s">
        <v>169</v>
      </c>
      <c r="J279" t="s">
        <v>1838</v>
      </c>
      <c r="K279" t="s">
        <v>1839</v>
      </c>
      <c r="L279" t="s">
        <v>1840</v>
      </c>
      <c r="M279" t="s">
        <v>1803</v>
      </c>
      <c r="N279" t="s">
        <v>1841</v>
      </c>
      <c r="O279" t="s">
        <v>34</v>
      </c>
      <c r="P279" t="s">
        <v>890</v>
      </c>
      <c r="Q279" t="s">
        <v>166</v>
      </c>
      <c r="R279" t="s">
        <v>45</v>
      </c>
    </row>
    <row r="280" spans="1:18" x14ac:dyDescent="0.4">
      <c r="A280" t="s">
        <v>1842</v>
      </c>
      <c r="B280" t="s">
        <v>29</v>
      </c>
      <c r="C280" t="s">
        <v>47</v>
      </c>
      <c r="D280" t="s">
        <v>233</v>
      </c>
      <c r="E280" t="s">
        <v>213</v>
      </c>
      <c r="F280" t="s">
        <v>33</v>
      </c>
      <c r="G280" t="s">
        <v>168</v>
      </c>
      <c r="H280" t="s">
        <v>1843</v>
      </c>
      <c r="I280" t="s">
        <v>344</v>
      </c>
      <c r="J280" t="s">
        <v>1844</v>
      </c>
      <c r="K280" t="s">
        <v>1845</v>
      </c>
      <c r="L280" t="s">
        <v>1846</v>
      </c>
      <c r="M280" t="s">
        <v>1378</v>
      </c>
      <c r="N280" t="s">
        <v>1847</v>
      </c>
      <c r="O280" t="s">
        <v>83</v>
      </c>
      <c r="P280" t="s">
        <v>890</v>
      </c>
      <c r="Q280" t="s">
        <v>252</v>
      </c>
      <c r="R280" t="s">
        <v>45</v>
      </c>
    </row>
    <row r="281" spans="1:18" x14ac:dyDescent="0.4">
      <c r="A281" t="s">
        <v>1848</v>
      </c>
      <c r="B281" t="s">
        <v>29</v>
      </c>
      <c r="C281" t="s">
        <v>129</v>
      </c>
      <c r="D281" t="s">
        <v>233</v>
      </c>
      <c r="E281" t="s">
        <v>213</v>
      </c>
      <c r="F281" t="s">
        <v>33</v>
      </c>
      <c r="G281" t="s">
        <v>222</v>
      </c>
      <c r="H281" t="s">
        <v>441</v>
      </c>
      <c r="I281" t="s">
        <v>564</v>
      </c>
      <c r="J281" t="s">
        <v>1849</v>
      </c>
      <c r="K281" t="s">
        <v>1850</v>
      </c>
      <c r="L281" t="s">
        <v>1851</v>
      </c>
      <c r="M281" t="s">
        <v>1852</v>
      </c>
      <c r="N281" t="s">
        <v>1853</v>
      </c>
      <c r="O281" t="s">
        <v>103</v>
      </c>
      <c r="P281" t="s">
        <v>890</v>
      </c>
      <c r="Q281" t="s">
        <v>252</v>
      </c>
      <c r="R281" t="s">
        <v>45</v>
      </c>
    </row>
    <row r="282" spans="1:18" x14ac:dyDescent="0.4">
      <c r="A282" t="s">
        <v>1854</v>
      </c>
      <c r="B282" t="s">
        <v>29</v>
      </c>
      <c r="C282" t="s">
        <v>47</v>
      </c>
      <c r="D282" t="s">
        <v>233</v>
      </c>
      <c r="E282" t="s">
        <v>213</v>
      </c>
      <c r="F282" t="s">
        <v>159</v>
      </c>
      <c r="G282" t="s">
        <v>231</v>
      </c>
      <c r="H282" t="s">
        <v>527</v>
      </c>
      <c r="I282" t="s">
        <v>419</v>
      </c>
      <c r="J282" t="s">
        <v>1855</v>
      </c>
      <c r="K282" t="s">
        <v>1856</v>
      </c>
      <c r="L282" t="s">
        <v>1857</v>
      </c>
      <c r="M282" t="s">
        <v>1053</v>
      </c>
      <c r="N282" t="s">
        <v>1858</v>
      </c>
      <c r="O282" t="s">
        <v>103</v>
      </c>
      <c r="P282" t="s">
        <v>890</v>
      </c>
      <c r="Q282" t="s">
        <v>252</v>
      </c>
      <c r="R282" t="s">
        <v>45</v>
      </c>
    </row>
    <row r="283" spans="1:18" x14ac:dyDescent="0.4">
      <c r="A283" t="s">
        <v>1859</v>
      </c>
      <c r="B283" t="s">
        <v>29</v>
      </c>
      <c r="C283" t="s">
        <v>47</v>
      </c>
      <c r="D283" t="s">
        <v>482</v>
      </c>
      <c r="E283" t="s">
        <v>213</v>
      </c>
      <c r="F283" t="s">
        <v>159</v>
      </c>
      <c r="G283" t="s">
        <v>203</v>
      </c>
      <c r="H283" t="s">
        <v>556</v>
      </c>
      <c r="I283" t="s">
        <v>1209</v>
      </c>
      <c r="J283" t="s">
        <v>1860</v>
      </c>
      <c r="K283" t="s">
        <v>1861</v>
      </c>
      <c r="L283" t="s">
        <v>1862</v>
      </c>
      <c r="M283" t="s">
        <v>1016</v>
      </c>
      <c r="N283" t="s">
        <v>1863</v>
      </c>
      <c r="O283" t="s">
        <v>409</v>
      </c>
      <c r="P283" t="s">
        <v>948</v>
      </c>
      <c r="Q283" t="s">
        <v>57</v>
      </c>
      <c r="R283" t="s">
        <v>45</v>
      </c>
    </row>
    <row r="284" spans="1:18" x14ac:dyDescent="0.4">
      <c r="A284" t="s">
        <v>1864</v>
      </c>
      <c r="B284" t="s">
        <v>29</v>
      </c>
      <c r="C284" t="s">
        <v>47</v>
      </c>
      <c r="D284" t="s">
        <v>482</v>
      </c>
      <c r="E284" t="s">
        <v>213</v>
      </c>
      <c r="F284" t="s">
        <v>195</v>
      </c>
      <c r="G284" t="s">
        <v>175</v>
      </c>
      <c r="H284" t="s">
        <v>1501</v>
      </c>
      <c r="I284" t="s">
        <v>769</v>
      </c>
      <c r="J284" t="s">
        <v>1865</v>
      </c>
      <c r="K284" t="s">
        <v>1866</v>
      </c>
      <c r="L284" t="s">
        <v>1867</v>
      </c>
      <c r="M284" t="s">
        <v>1868</v>
      </c>
      <c r="N284" t="s">
        <v>1869</v>
      </c>
      <c r="O284" t="s">
        <v>409</v>
      </c>
      <c r="P284" t="s">
        <v>948</v>
      </c>
      <c r="Q284" t="s">
        <v>57</v>
      </c>
      <c r="R284" t="s">
        <v>45</v>
      </c>
    </row>
    <row r="285" spans="1:18" x14ac:dyDescent="0.4">
      <c r="A285" t="s">
        <v>1870</v>
      </c>
      <c r="B285" t="s">
        <v>29</v>
      </c>
      <c r="C285" t="s">
        <v>47</v>
      </c>
      <c r="D285" t="s">
        <v>233</v>
      </c>
      <c r="E285" t="s">
        <v>213</v>
      </c>
      <c r="F285" t="s">
        <v>159</v>
      </c>
      <c r="G285" t="s">
        <v>235</v>
      </c>
      <c r="H285" t="s">
        <v>674</v>
      </c>
      <c r="I285" t="s">
        <v>803</v>
      </c>
      <c r="J285" t="s">
        <v>1871</v>
      </c>
      <c r="K285" t="s">
        <v>901</v>
      </c>
      <c r="L285" t="s">
        <v>1872</v>
      </c>
      <c r="M285" t="s">
        <v>704</v>
      </c>
      <c r="N285" t="s">
        <v>1873</v>
      </c>
      <c r="O285" t="s">
        <v>409</v>
      </c>
      <c r="P285" t="s">
        <v>948</v>
      </c>
      <c r="Q285" t="s">
        <v>57</v>
      </c>
      <c r="R285" t="s">
        <v>45</v>
      </c>
    </row>
    <row r="286" spans="1:18" x14ac:dyDescent="0.4">
      <c r="A286" t="s">
        <v>1874</v>
      </c>
      <c r="B286" t="s">
        <v>29</v>
      </c>
      <c r="C286" t="s">
        <v>47</v>
      </c>
      <c r="D286" t="s">
        <v>482</v>
      </c>
      <c r="E286" t="s">
        <v>213</v>
      </c>
      <c r="F286" t="s">
        <v>195</v>
      </c>
      <c r="G286" t="s">
        <v>60</v>
      </c>
      <c r="H286" t="s">
        <v>1324</v>
      </c>
      <c r="I286" t="s">
        <v>62</v>
      </c>
      <c r="J286" t="s">
        <v>1875</v>
      </c>
      <c r="K286" t="s">
        <v>1876</v>
      </c>
      <c r="L286" t="s">
        <v>1877</v>
      </c>
      <c r="M286" t="s">
        <v>1082</v>
      </c>
      <c r="N286" t="s">
        <v>1878</v>
      </c>
      <c r="O286" t="s">
        <v>1829</v>
      </c>
      <c r="P286" t="s">
        <v>948</v>
      </c>
      <c r="Q286" t="s">
        <v>352</v>
      </c>
      <c r="R286" t="s">
        <v>45</v>
      </c>
    </row>
    <row r="287" spans="1:18" x14ac:dyDescent="0.4">
      <c r="A287" t="s">
        <v>1879</v>
      </c>
      <c r="B287" t="s">
        <v>29</v>
      </c>
      <c r="C287" t="s">
        <v>47</v>
      </c>
      <c r="D287" t="s">
        <v>482</v>
      </c>
      <c r="E287" t="s">
        <v>213</v>
      </c>
      <c r="F287" t="s">
        <v>195</v>
      </c>
      <c r="G287" t="s">
        <v>60</v>
      </c>
      <c r="H287" t="s">
        <v>1880</v>
      </c>
      <c r="I287" t="s">
        <v>187</v>
      </c>
      <c r="J287" t="s">
        <v>1881</v>
      </c>
      <c r="K287" t="s">
        <v>1882</v>
      </c>
      <c r="L287" t="s">
        <v>1883</v>
      </c>
      <c r="M287" t="s">
        <v>1884</v>
      </c>
      <c r="N287" t="s">
        <v>1885</v>
      </c>
      <c r="O287" t="s">
        <v>193</v>
      </c>
      <c r="P287" t="s">
        <v>948</v>
      </c>
      <c r="Q287" t="s">
        <v>602</v>
      </c>
      <c r="R287" t="s">
        <v>45</v>
      </c>
    </row>
    <row r="288" spans="1:18" x14ac:dyDescent="0.4">
      <c r="A288" t="s">
        <v>1886</v>
      </c>
      <c r="B288" t="s">
        <v>29</v>
      </c>
      <c r="C288" t="s">
        <v>47</v>
      </c>
      <c r="D288" t="s">
        <v>482</v>
      </c>
      <c r="E288" t="s">
        <v>213</v>
      </c>
      <c r="F288" t="s">
        <v>159</v>
      </c>
      <c r="G288" t="s">
        <v>60</v>
      </c>
      <c r="H288" t="s">
        <v>284</v>
      </c>
      <c r="I288" t="s">
        <v>1128</v>
      </c>
      <c r="J288" t="s">
        <v>1887</v>
      </c>
      <c r="K288" t="s">
        <v>1888</v>
      </c>
      <c r="L288" t="s">
        <v>1889</v>
      </c>
      <c r="M288" t="s">
        <v>1890</v>
      </c>
      <c r="N288" t="s">
        <v>1891</v>
      </c>
      <c r="O288" t="s">
        <v>147</v>
      </c>
      <c r="P288" t="s">
        <v>948</v>
      </c>
      <c r="Q288" t="s">
        <v>316</v>
      </c>
      <c r="R288" t="s">
        <v>45</v>
      </c>
    </row>
    <row r="289" spans="1:18" x14ac:dyDescent="0.4">
      <c r="A289" t="s">
        <v>1892</v>
      </c>
      <c r="B289" t="s">
        <v>29</v>
      </c>
      <c r="C289" t="s">
        <v>47</v>
      </c>
      <c r="D289" t="s">
        <v>233</v>
      </c>
      <c r="E289" t="s">
        <v>213</v>
      </c>
      <c r="F289" t="s">
        <v>159</v>
      </c>
      <c r="G289" t="s">
        <v>34</v>
      </c>
      <c r="H289" t="s">
        <v>1893</v>
      </c>
      <c r="I289" t="s">
        <v>560</v>
      </c>
      <c r="J289" t="s">
        <v>1894</v>
      </c>
      <c r="K289" t="s">
        <v>1895</v>
      </c>
      <c r="L289" t="s">
        <v>1896</v>
      </c>
      <c r="M289" t="s">
        <v>1573</v>
      </c>
      <c r="N289" t="s">
        <v>1897</v>
      </c>
      <c r="O289" t="s">
        <v>60</v>
      </c>
      <c r="P289" t="s">
        <v>948</v>
      </c>
      <c r="Q289" t="s">
        <v>100</v>
      </c>
      <c r="R289" t="s">
        <v>45</v>
      </c>
    </row>
    <row r="290" spans="1:18" x14ac:dyDescent="0.4">
      <c r="A290" t="s">
        <v>1898</v>
      </c>
      <c r="B290" t="s">
        <v>29</v>
      </c>
      <c r="C290" t="s">
        <v>47</v>
      </c>
      <c r="D290" t="s">
        <v>233</v>
      </c>
      <c r="E290" t="s">
        <v>213</v>
      </c>
      <c r="F290" t="s">
        <v>33</v>
      </c>
      <c r="G290" t="s">
        <v>168</v>
      </c>
      <c r="H290" t="s">
        <v>93</v>
      </c>
      <c r="I290" t="s">
        <v>141</v>
      </c>
      <c r="J290" t="s">
        <v>1899</v>
      </c>
      <c r="K290" t="s">
        <v>1900</v>
      </c>
      <c r="L290" t="s">
        <v>1901</v>
      </c>
      <c r="M290" t="s">
        <v>1902</v>
      </c>
      <c r="N290" t="s">
        <v>1903</v>
      </c>
      <c r="O290" t="s">
        <v>325</v>
      </c>
      <c r="P290" t="s">
        <v>948</v>
      </c>
      <c r="Q290" t="s">
        <v>47</v>
      </c>
      <c r="R290" t="s">
        <v>45</v>
      </c>
    </row>
    <row r="291" spans="1:18" x14ac:dyDescent="0.4">
      <c r="A291" t="s">
        <v>1904</v>
      </c>
      <c r="B291" t="s">
        <v>29</v>
      </c>
      <c r="C291" t="s">
        <v>47</v>
      </c>
      <c r="D291" t="s">
        <v>233</v>
      </c>
      <c r="E291" t="s">
        <v>213</v>
      </c>
      <c r="F291" t="s">
        <v>159</v>
      </c>
      <c r="G291" t="s">
        <v>103</v>
      </c>
      <c r="H291" t="s">
        <v>1046</v>
      </c>
      <c r="I291" t="s">
        <v>872</v>
      </c>
      <c r="J291" t="s">
        <v>1905</v>
      </c>
      <c r="K291" t="s">
        <v>1906</v>
      </c>
      <c r="L291" t="s">
        <v>1907</v>
      </c>
      <c r="M291" t="s">
        <v>259</v>
      </c>
      <c r="N291" t="s">
        <v>1908</v>
      </c>
      <c r="O291" t="s">
        <v>325</v>
      </c>
      <c r="P291" t="s">
        <v>948</v>
      </c>
      <c r="Q291" t="s">
        <v>1308</v>
      </c>
      <c r="R291" t="s">
        <v>45</v>
      </c>
    </row>
    <row r="292" spans="1:18" x14ac:dyDescent="0.4">
      <c r="A292" t="s">
        <v>1909</v>
      </c>
      <c r="B292" t="s">
        <v>29</v>
      </c>
      <c r="C292" t="s">
        <v>47</v>
      </c>
      <c r="D292" t="s">
        <v>71</v>
      </c>
      <c r="E292" t="s">
        <v>213</v>
      </c>
      <c r="F292" t="s">
        <v>33</v>
      </c>
      <c r="G292" t="s">
        <v>103</v>
      </c>
      <c r="H292" t="s">
        <v>794</v>
      </c>
      <c r="I292" t="s">
        <v>50</v>
      </c>
      <c r="J292" t="s">
        <v>1910</v>
      </c>
      <c r="K292" t="s">
        <v>1911</v>
      </c>
      <c r="L292" t="s">
        <v>1912</v>
      </c>
      <c r="M292" t="s">
        <v>1913</v>
      </c>
      <c r="N292" t="s">
        <v>1914</v>
      </c>
      <c r="O292" t="s">
        <v>325</v>
      </c>
      <c r="P292" t="s">
        <v>948</v>
      </c>
      <c r="Q292" t="s">
        <v>1308</v>
      </c>
      <c r="R292" t="s">
        <v>45</v>
      </c>
    </row>
    <row r="293" spans="1:18" x14ac:dyDescent="0.4">
      <c r="A293" t="s">
        <v>1915</v>
      </c>
      <c r="B293" t="s">
        <v>29</v>
      </c>
      <c r="C293" t="s">
        <v>47</v>
      </c>
      <c r="D293" t="s">
        <v>370</v>
      </c>
      <c r="E293" t="s">
        <v>213</v>
      </c>
      <c r="F293" t="s">
        <v>33</v>
      </c>
      <c r="G293" t="s">
        <v>83</v>
      </c>
      <c r="H293" t="s">
        <v>141</v>
      </c>
      <c r="I293" t="s">
        <v>85</v>
      </c>
      <c r="J293" t="s">
        <v>1916</v>
      </c>
      <c r="K293" t="s">
        <v>549</v>
      </c>
      <c r="L293" t="s">
        <v>1917</v>
      </c>
      <c r="M293" t="s">
        <v>1918</v>
      </c>
      <c r="N293" t="s">
        <v>1919</v>
      </c>
      <c r="O293" t="s">
        <v>325</v>
      </c>
      <c r="P293" t="s">
        <v>948</v>
      </c>
      <c r="Q293" t="s">
        <v>1308</v>
      </c>
      <c r="R293" t="s">
        <v>45</v>
      </c>
    </row>
    <row r="294" spans="1:18" x14ac:dyDescent="0.4">
      <c r="A294" t="s">
        <v>1920</v>
      </c>
      <c r="B294" t="s">
        <v>29</v>
      </c>
      <c r="C294" t="s">
        <v>47</v>
      </c>
      <c r="D294" t="s">
        <v>71</v>
      </c>
      <c r="E294" t="s">
        <v>213</v>
      </c>
      <c r="F294" t="s">
        <v>72</v>
      </c>
      <c r="G294" t="s">
        <v>130</v>
      </c>
      <c r="H294" t="s">
        <v>483</v>
      </c>
      <c r="I294" t="s">
        <v>849</v>
      </c>
      <c r="J294" t="s">
        <v>1921</v>
      </c>
      <c r="K294" t="s">
        <v>1922</v>
      </c>
      <c r="L294" t="s">
        <v>1923</v>
      </c>
      <c r="M294" t="s">
        <v>1924</v>
      </c>
      <c r="N294" t="s">
        <v>1925</v>
      </c>
      <c r="O294" t="s">
        <v>168</v>
      </c>
      <c r="P294" t="s">
        <v>948</v>
      </c>
      <c r="Q294" t="s">
        <v>1308</v>
      </c>
      <c r="R294" t="s">
        <v>45</v>
      </c>
    </row>
    <row r="295" spans="1:18" x14ac:dyDescent="0.4">
      <c r="A295" t="s">
        <v>1926</v>
      </c>
      <c r="B295" t="s">
        <v>29</v>
      </c>
      <c r="C295" t="s">
        <v>47</v>
      </c>
      <c r="D295" t="s">
        <v>71</v>
      </c>
      <c r="E295" t="s">
        <v>213</v>
      </c>
      <c r="F295" t="s">
        <v>1216</v>
      </c>
      <c r="G295" t="s">
        <v>130</v>
      </c>
      <c r="H295" t="s">
        <v>1670</v>
      </c>
      <c r="I295" t="s">
        <v>1927</v>
      </c>
      <c r="J295" t="s">
        <v>1928</v>
      </c>
      <c r="K295" t="s">
        <v>1929</v>
      </c>
      <c r="L295" t="s">
        <v>1930</v>
      </c>
      <c r="M295" t="s">
        <v>1931</v>
      </c>
      <c r="N295" t="s">
        <v>1932</v>
      </c>
      <c r="O295" t="s">
        <v>83</v>
      </c>
      <c r="P295" t="s">
        <v>948</v>
      </c>
      <c r="Q295" t="s">
        <v>1308</v>
      </c>
      <c r="R295" t="s">
        <v>45</v>
      </c>
    </row>
    <row r="296" spans="1:18" x14ac:dyDescent="0.4">
      <c r="A296" t="s">
        <v>1933</v>
      </c>
      <c r="B296" t="s">
        <v>29</v>
      </c>
      <c r="C296" t="s">
        <v>47</v>
      </c>
      <c r="D296" t="s">
        <v>233</v>
      </c>
      <c r="E296" t="s">
        <v>213</v>
      </c>
      <c r="F296" t="s">
        <v>1024</v>
      </c>
      <c r="G296" t="s">
        <v>130</v>
      </c>
      <c r="H296" t="s">
        <v>433</v>
      </c>
      <c r="I296" t="s">
        <v>1927</v>
      </c>
      <c r="J296" t="s">
        <v>1934</v>
      </c>
      <c r="K296" t="s">
        <v>1935</v>
      </c>
      <c r="L296" t="s">
        <v>1930</v>
      </c>
      <c r="M296" t="s">
        <v>1931</v>
      </c>
      <c r="N296" t="s">
        <v>1936</v>
      </c>
      <c r="O296" t="s">
        <v>83</v>
      </c>
      <c r="P296" t="s">
        <v>948</v>
      </c>
      <c r="Q296" t="s">
        <v>1308</v>
      </c>
      <c r="R296" t="s">
        <v>45</v>
      </c>
    </row>
    <row r="297" spans="1:18" x14ac:dyDescent="0.4">
      <c r="A297" t="s">
        <v>1937</v>
      </c>
      <c r="B297" t="s">
        <v>29</v>
      </c>
      <c r="C297" t="s">
        <v>47</v>
      </c>
      <c r="D297" t="s">
        <v>233</v>
      </c>
      <c r="E297" t="s">
        <v>213</v>
      </c>
      <c r="F297" t="s">
        <v>1024</v>
      </c>
      <c r="G297" t="s">
        <v>91</v>
      </c>
      <c r="H297" t="s">
        <v>1938</v>
      </c>
      <c r="I297" t="s">
        <v>1424</v>
      </c>
      <c r="J297" t="s">
        <v>1939</v>
      </c>
      <c r="K297" t="s">
        <v>1940</v>
      </c>
      <c r="L297" t="s">
        <v>1941</v>
      </c>
      <c r="M297" t="s">
        <v>1352</v>
      </c>
      <c r="N297" t="s">
        <v>1942</v>
      </c>
      <c r="O297" t="s">
        <v>752</v>
      </c>
      <c r="P297" t="s">
        <v>948</v>
      </c>
      <c r="Q297" t="s">
        <v>1308</v>
      </c>
      <c r="R297" t="s">
        <v>45</v>
      </c>
    </row>
    <row r="298" spans="1:18" x14ac:dyDescent="0.4">
      <c r="A298" t="s">
        <v>1943</v>
      </c>
      <c r="B298" t="s">
        <v>29</v>
      </c>
      <c r="C298" t="s">
        <v>47</v>
      </c>
      <c r="D298" t="s">
        <v>71</v>
      </c>
      <c r="E298" t="s">
        <v>213</v>
      </c>
      <c r="F298" t="s">
        <v>1024</v>
      </c>
      <c r="G298" t="s">
        <v>60</v>
      </c>
      <c r="H298" t="s">
        <v>950</v>
      </c>
      <c r="I298" t="s">
        <v>62</v>
      </c>
      <c r="J298" t="s">
        <v>1944</v>
      </c>
      <c r="K298" t="s">
        <v>1945</v>
      </c>
      <c r="L298" t="s">
        <v>1946</v>
      </c>
      <c r="M298" t="s">
        <v>1947</v>
      </c>
      <c r="N298" t="s">
        <v>1948</v>
      </c>
      <c r="O298" t="s">
        <v>148</v>
      </c>
      <c r="P298" t="s">
        <v>948</v>
      </c>
      <c r="Q298" t="s">
        <v>1308</v>
      </c>
      <c r="R298" t="s">
        <v>45</v>
      </c>
    </row>
    <row r="299" spans="1:18" x14ac:dyDescent="0.4">
      <c r="A299" t="s">
        <v>1949</v>
      </c>
      <c r="B299" t="s">
        <v>29</v>
      </c>
      <c r="C299" t="s">
        <v>30</v>
      </c>
      <c r="D299" t="s">
        <v>31</v>
      </c>
      <c r="E299" t="s">
        <v>213</v>
      </c>
      <c r="F299" t="s">
        <v>1024</v>
      </c>
      <c r="G299" t="s">
        <v>562</v>
      </c>
      <c r="H299" t="s">
        <v>914</v>
      </c>
      <c r="I299" t="s">
        <v>713</v>
      </c>
      <c r="J299" t="s">
        <v>1950</v>
      </c>
      <c r="K299" t="s">
        <v>1951</v>
      </c>
      <c r="L299" t="s">
        <v>1952</v>
      </c>
      <c r="M299" t="s">
        <v>160</v>
      </c>
      <c r="N299" t="s">
        <v>1953</v>
      </c>
      <c r="O299" t="s">
        <v>282</v>
      </c>
      <c r="P299" t="s">
        <v>43</v>
      </c>
      <c r="Q299" t="s">
        <v>185</v>
      </c>
      <c r="R299" t="s">
        <v>45</v>
      </c>
    </row>
    <row r="300" spans="1:18" x14ac:dyDescent="0.4">
      <c r="A300" t="s">
        <v>1954</v>
      </c>
      <c r="B300" t="s">
        <v>29</v>
      </c>
      <c r="C300" t="s">
        <v>47</v>
      </c>
      <c r="D300" t="s">
        <v>48</v>
      </c>
      <c r="E300" t="s">
        <v>213</v>
      </c>
      <c r="F300" t="s">
        <v>1024</v>
      </c>
      <c r="G300" t="s">
        <v>972</v>
      </c>
      <c r="H300" t="s">
        <v>487</v>
      </c>
      <c r="I300" t="s">
        <v>640</v>
      </c>
      <c r="J300" t="s">
        <v>1955</v>
      </c>
      <c r="K300" t="s">
        <v>1956</v>
      </c>
      <c r="L300" t="s">
        <v>1957</v>
      </c>
      <c r="M300" t="s">
        <v>1958</v>
      </c>
      <c r="N300" t="s">
        <v>1959</v>
      </c>
      <c r="O300" t="s">
        <v>185</v>
      </c>
      <c r="P300" t="s">
        <v>43</v>
      </c>
      <c r="Q300" t="s">
        <v>185</v>
      </c>
      <c r="R300" t="s">
        <v>45</v>
      </c>
    </row>
    <row r="301" spans="1:18" x14ac:dyDescent="0.4">
      <c r="A301" t="s">
        <v>1960</v>
      </c>
      <c r="B301" t="s">
        <v>29</v>
      </c>
      <c r="C301" t="s">
        <v>47</v>
      </c>
      <c r="D301" t="s">
        <v>59</v>
      </c>
      <c r="E301" t="s">
        <v>213</v>
      </c>
      <c r="F301" t="s">
        <v>1024</v>
      </c>
      <c r="G301" t="s">
        <v>972</v>
      </c>
      <c r="H301" t="s">
        <v>1961</v>
      </c>
      <c r="I301" t="s">
        <v>1604</v>
      </c>
      <c r="J301" t="s">
        <v>1962</v>
      </c>
      <c r="K301" t="s">
        <v>1963</v>
      </c>
      <c r="L301" t="s">
        <v>1964</v>
      </c>
      <c r="M301" t="s">
        <v>1965</v>
      </c>
      <c r="N301" t="s">
        <v>1966</v>
      </c>
      <c r="O301" t="s">
        <v>185</v>
      </c>
      <c r="P301" t="s">
        <v>43</v>
      </c>
      <c r="Q301" t="s">
        <v>57</v>
      </c>
      <c r="R301" t="s">
        <v>45</v>
      </c>
    </row>
    <row r="302" spans="1:18" x14ac:dyDescent="0.4">
      <c r="A302" t="s">
        <v>1967</v>
      </c>
      <c r="B302" t="s">
        <v>29</v>
      </c>
      <c r="C302" t="s">
        <v>47</v>
      </c>
      <c r="D302" t="s">
        <v>71</v>
      </c>
      <c r="E302" t="s">
        <v>213</v>
      </c>
      <c r="F302" t="s">
        <v>1024</v>
      </c>
      <c r="G302" t="s">
        <v>827</v>
      </c>
      <c r="H302" t="s">
        <v>1843</v>
      </c>
      <c r="I302" t="s">
        <v>1968</v>
      </c>
      <c r="J302" t="s">
        <v>1969</v>
      </c>
      <c r="K302" t="s">
        <v>1970</v>
      </c>
      <c r="L302" t="s">
        <v>1971</v>
      </c>
      <c r="M302" t="s">
        <v>704</v>
      </c>
      <c r="N302" t="s">
        <v>1972</v>
      </c>
      <c r="O302" t="s">
        <v>185</v>
      </c>
      <c r="P302" t="s">
        <v>43</v>
      </c>
      <c r="Q302" t="s">
        <v>610</v>
      </c>
      <c r="R302" t="s">
        <v>45</v>
      </c>
    </row>
    <row r="303" spans="1:18" x14ac:dyDescent="0.4">
      <c r="A303" t="s">
        <v>1973</v>
      </c>
      <c r="B303" t="s">
        <v>29</v>
      </c>
      <c r="C303" t="s">
        <v>47</v>
      </c>
      <c r="D303" t="s">
        <v>71</v>
      </c>
      <c r="E303" t="s">
        <v>213</v>
      </c>
      <c r="F303" t="s">
        <v>1216</v>
      </c>
      <c r="G303" t="s">
        <v>157</v>
      </c>
      <c r="H303" t="s">
        <v>695</v>
      </c>
      <c r="I303" t="s">
        <v>285</v>
      </c>
      <c r="J303" t="s">
        <v>1974</v>
      </c>
      <c r="K303" t="s">
        <v>162</v>
      </c>
      <c r="L303" t="s">
        <v>1975</v>
      </c>
      <c r="M303" t="s">
        <v>1976</v>
      </c>
      <c r="N303" t="s">
        <v>1977</v>
      </c>
      <c r="O303" t="s">
        <v>185</v>
      </c>
      <c r="P303" t="s">
        <v>43</v>
      </c>
      <c r="Q303" t="s">
        <v>292</v>
      </c>
      <c r="R303" t="s">
        <v>45</v>
      </c>
    </row>
    <row r="304" spans="1:18" x14ac:dyDescent="0.4">
      <c r="A304" t="s">
        <v>1978</v>
      </c>
      <c r="B304" t="s">
        <v>29</v>
      </c>
      <c r="C304" t="s">
        <v>47</v>
      </c>
      <c r="D304" t="s">
        <v>71</v>
      </c>
      <c r="E304" t="s">
        <v>213</v>
      </c>
      <c r="F304" t="s">
        <v>1216</v>
      </c>
      <c r="G304" t="s">
        <v>157</v>
      </c>
      <c r="H304" t="s">
        <v>1016</v>
      </c>
      <c r="I304" t="s">
        <v>275</v>
      </c>
      <c r="J304" t="s">
        <v>1979</v>
      </c>
      <c r="K304" t="s">
        <v>1980</v>
      </c>
      <c r="L304" t="s">
        <v>1981</v>
      </c>
      <c r="M304" t="s">
        <v>599</v>
      </c>
      <c r="N304" t="s">
        <v>1982</v>
      </c>
      <c r="O304" t="s">
        <v>185</v>
      </c>
      <c r="P304" t="s">
        <v>43</v>
      </c>
      <c r="Q304" t="s">
        <v>292</v>
      </c>
      <c r="R304" t="s">
        <v>45</v>
      </c>
    </row>
    <row r="305" spans="1:18" x14ac:dyDescent="0.4">
      <c r="A305" t="s">
        <v>1983</v>
      </c>
      <c r="B305" t="s">
        <v>29</v>
      </c>
      <c r="C305" t="s">
        <v>47</v>
      </c>
      <c r="D305" t="s">
        <v>71</v>
      </c>
      <c r="E305" t="s">
        <v>213</v>
      </c>
      <c r="F305" t="s">
        <v>1024</v>
      </c>
      <c r="G305" t="s">
        <v>203</v>
      </c>
      <c r="H305" t="s">
        <v>506</v>
      </c>
      <c r="I305" t="s">
        <v>84</v>
      </c>
      <c r="J305" t="s">
        <v>1984</v>
      </c>
      <c r="K305" t="s">
        <v>1985</v>
      </c>
      <c r="L305" t="s">
        <v>1986</v>
      </c>
      <c r="M305" t="s">
        <v>1244</v>
      </c>
      <c r="N305" t="s">
        <v>1987</v>
      </c>
      <c r="O305" t="s">
        <v>185</v>
      </c>
      <c r="P305" t="s">
        <v>43</v>
      </c>
      <c r="Q305" t="s">
        <v>292</v>
      </c>
      <c r="R305" t="s">
        <v>45</v>
      </c>
    </row>
    <row r="306" spans="1:18" x14ac:dyDescent="0.4">
      <c r="A306" t="s">
        <v>1988</v>
      </c>
      <c r="B306" t="s">
        <v>29</v>
      </c>
      <c r="C306" t="s">
        <v>47</v>
      </c>
      <c r="D306" t="s">
        <v>71</v>
      </c>
      <c r="E306" t="s">
        <v>213</v>
      </c>
      <c r="F306" t="s">
        <v>1024</v>
      </c>
      <c r="G306" t="s">
        <v>60</v>
      </c>
      <c r="H306" t="s">
        <v>556</v>
      </c>
      <c r="I306" t="s">
        <v>613</v>
      </c>
      <c r="J306" t="s">
        <v>1989</v>
      </c>
      <c r="K306" t="s">
        <v>1990</v>
      </c>
      <c r="L306" t="s">
        <v>1991</v>
      </c>
      <c r="M306" t="s">
        <v>1992</v>
      </c>
      <c r="N306" t="s">
        <v>1993</v>
      </c>
      <c r="O306" t="s">
        <v>1994</v>
      </c>
      <c r="P306" t="s">
        <v>43</v>
      </c>
      <c r="Q306" t="s">
        <v>203</v>
      </c>
      <c r="R306" t="s">
        <v>45</v>
      </c>
    </row>
    <row r="307" spans="1:18" x14ac:dyDescent="0.4">
      <c r="A307" t="s">
        <v>1995</v>
      </c>
      <c r="B307" t="s">
        <v>29</v>
      </c>
      <c r="C307" t="s">
        <v>47</v>
      </c>
      <c r="D307" t="s">
        <v>71</v>
      </c>
      <c r="E307" t="s">
        <v>213</v>
      </c>
      <c r="F307" t="s">
        <v>1024</v>
      </c>
      <c r="G307" t="s">
        <v>157</v>
      </c>
      <c r="H307" t="s">
        <v>555</v>
      </c>
      <c r="I307" t="s">
        <v>632</v>
      </c>
      <c r="J307" t="s">
        <v>1996</v>
      </c>
      <c r="K307" t="s">
        <v>1997</v>
      </c>
      <c r="L307" t="s">
        <v>1998</v>
      </c>
      <c r="M307" t="s">
        <v>1999</v>
      </c>
      <c r="N307" t="s">
        <v>2000</v>
      </c>
      <c r="O307" t="s">
        <v>1994</v>
      </c>
      <c r="P307" t="s">
        <v>43</v>
      </c>
      <c r="Q307" t="s">
        <v>130</v>
      </c>
      <c r="R307" t="s">
        <v>45</v>
      </c>
    </row>
    <row r="308" spans="1:18" x14ac:dyDescent="0.4">
      <c r="A308" t="s">
        <v>2001</v>
      </c>
      <c r="B308" t="s">
        <v>29</v>
      </c>
      <c r="C308" t="s">
        <v>129</v>
      </c>
      <c r="D308" t="s">
        <v>71</v>
      </c>
      <c r="E308" t="s">
        <v>213</v>
      </c>
      <c r="F308" t="s">
        <v>1024</v>
      </c>
      <c r="G308" t="s">
        <v>263</v>
      </c>
      <c r="H308" t="s">
        <v>236</v>
      </c>
      <c r="I308" t="s">
        <v>265</v>
      </c>
      <c r="J308" t="s">
        <v>2002</v>
      </c>
      <c r="K308" t="s">
        <v>2003</v>
      </c>
      <c r="L308" t="s">
        <v>2004</v>
      </c>
      <c r="M308" t="s">
        <v>2005</v>
      </c>
      <c r="N308" t="s">
        <v>2006</v>
      </c>
      <c r="O308" t="s">
        <v>1994</v>
      </c>
      <c r="P308" t="s">
        <v>43</v>
      </c>
      <c r="Q308" t="s">
        <v>130</v>
      </c>
      <c r="R308" t="s">
        <v>45</v>
      </c>
    </row>
    <row r="309" spans="1:18" x14ac:dyDescent="0.4">
      <c r="A309" t="s">
        <v>2007</v>
      </c>
      <c r="B309" t="s">
        <v>29</v>
      </c>
      <c r="C309" t="s">
        <v>129</v>
      </c>
      <c r="D309" t="s">
        <v>71</v>
      </c>
      <c r="E309" t="s">
        <v>213</v>
      </c>
      <c r="F309" t="s">
        <v>1024</v>
      </c>
      <c r="G309" t="s">
        <v>175</v>
      </c>
      <c r="H309" t="s">
        <v>265</v>
      </c>
      <c r="I309" t="s">
        <v>394</v>
      </c>
      <c r="J309" t="s">
        <v>2008</v>
      </c>
      <c r="K309" t="s">
        <v>2009</v>
      </c>
      <c r="L309" t="s">
        <v>2010</v>
      </c>
      <c r="M309" t="s">
        <v>2011</v>
      </c>
      <c r="N309" t="s">
        <v>2012</v>
      </c>
      <c r="O309" t="s">
        <v>1994</v>
      </c>
      <c r="P309" t="s">
        <v>43</v>
      </c>
      <c r="Q309" t="s">
        <v>243</v>
      </c>
      <c r="R309" t="s">
        <v>45</v>
      </c>
    </row>
    <row r="310" spans="1:18" x14ac:dyDescent="0.4">
      <c r="A310" t="s">
        <v>2013</v>
      </c>
      <c r="B310" t="s">
        <v>29</v>
      </c>
      <c r="C310" t="s">
        <v>47</v>
      </c>
      <c r="D310" t="s">
        <v>71</v>
      </c>
      <c r="E310" t="s">
        <v>213</v>
      </c>
      <c r="F310" t="s">
        <v>1024</v>
      </c>
      <c r="G310" t="s">
        <v>49</v>
      </c>
      <c r="H310" t="s">
        <v>197</v>
      </c>
      <c r="I310" t="s">
        <v>1016</v>
      </c>
      <c r="J310" t="s">
        <v>2014</v>
      </c>
      <c r="K310" t="s">
        <v>2015</v>
      </c>
      <c r="L310" t="s">
        <v>2016</v>
      </c>
      <c r="M310" t="s">
        <v>2017</v>
      </c>
      <c r="N310" t="s">
        <v>2018</v>
      </c>
      <c r="O310" t="s">
        <v>80</v>
      </c>
      <c r="P310" t="s">
        <v>43</v>
      </c>
      <c r="Q310" t="s">
        <v>752</v>
      </c>
      <c r="R310" t="s">
        <v>45</v>
      </c>
    </row>
    <row r="311" spans="1:18" x14ac:dyDescent="0.4">
      <c r="A311" t="s">
        <v>2019</v>
      </c>
      <c r="B311" t="s">
        <v>29</v>
      </c>
      <c r="C311" t="s">
        <v>129</v>
      </c>
      <c r="D311" t="s">
        <v>71</v>
      </c>
      <c r="E311" t="s">
        <v>213</v>
      </c>
      <c r="F311" t="s">
        <v>1024</v>
      </c>
      <c r="G311" t="s">
        <v>111</v>
      </c>
      <c r="H311" t="s">
        <v>1033</v>
      </c>
      <c r="I311" t="s">
        <v>1169</v>
      </c>
      <c r="J311" t="s">
        <v>2020</v>
      </c>
      <c r="K311" t="s">
        <v>2021</v>
      </c>
      <c r="L311" t="s">
        <v>2022</v>
      </c>
      <c r="M311" t="s">
        <v>1661</v>
      </c>
      <c r="N311" t="s">
        <v>2023</v>
      </c>
      <c r="O311" t="s">
        <v>168</v>
      </c>
      <c r="P311" t="s">
        <v>43</v>
      </c>
      <c r="Q311" t="s">
        <v>726</v>
      </c>
      <c r="R311" t="s">
        <v>45</v>
      </c>
    </row>
    <row r="312" spans="1:18" x14ac:dyDescent="0.4">
      <c r="A312" t="s">
        <v>2024</v>
      </c>
      <c r="B312" t="s">
        <v>29</v>
      </c>
      <c r="C312" t="s">
        <v>47</v>
      </c>
      <c r="D312" t="s">
        <v>71</v>
      </c>
      <c r="E312" t="s">
        <v>213</v>
      </c>
      <c r="F312" t="s">
        <v>1216</v>
      </c>
      <c r="G312" t="s">
        <v>34</v>
      </c>
      <c r="H312" t="s">
        <v>294</v>
      </c>
      <c r="I312" t="s">
        <v>560</v>
      </c>
      <c r="J312" t="s">
        <v>2025</v>
      </c>
      <c r="K312" t="s">
        <v>2026</v>
      </c>
      <c r="L312" t="s">
        <v>2027</v>
      </c>
      <c r="M312" t="s">
        <v>519</v>
      </c>
      <c r="N312" t="s">
        <v>2028</v>
      </c>
      <c r="O312" t="s">
        <v>111</v>
      </c>
      <c r="P312" t="s">
        <v>43</v>
      </c>
      <c r="Q312" t="s">
        <v>447</v>
      </c>
      <c r="R312" t="s">
        <v>45</v>
      </c>
    </row>
    <row r="313" spans="1:18" x14ac:dyDescent="0.4">
      <c r="A313" t="s">
        <v>2029</v>
      </c>
      <c r="B313" t="s">
        <v>29</v>
      </c>
      <c r="C313" t="s">
        <v>47</v>
      </c>
      <c r="D313" t="s">
        <v>71</v>
      </c>
      <c r="E313" t="s">
        <v>213</v>
      </c>
      <c r="F313" t="s">
        <v>1216</v>
      </c>
      <c r="G313" t="s">
        <v>827</v>
      </c>
      <c r="H313" t="s">
        <v>914</v>
      </c>
      <c r="I313" t="s">
        <v>1053</v>
      </c>
      <c r="J313" t="s">
        <v>2030</v>
      </c>
      <c r="K313" t="s">
        <v>2031</v>
      </c>
      <c r="L313" t="s">
        <v>2032</v>
      </c>
      <c r="M313" t="s">
        <v>2033</v>
      </c>
      <c r="N313" t="s">
        <v>2034</v>
      </c>
      <c r="O313" t="s">
        <v>865</v>
      </c>
      <c r="P313" t="s">
        <v>184</v>
      </c>
      <c r="Q313" t="s">
        <v>60</v>
      </c>
      <c r="R313" t="s">
        <v>45</v>
      </c>
    </row>
    <row r="314" spans="1:18" x14ac:dyDescent="0.4">
      <c r="A314" t="s">
        <v>2035</v>
      </c>
      <c r="B314" t="s">
        <v>29</v>
      </c>
      <c r="C314" t="s">
        <v>47</v>
      </c>
      <c r="D314" t="s">
        <v>71</v>
      </c>
      <c r="E314" t="s">
        <v>213</v>
      </c>
      <c r="F314" t="s">
        <v>1216</v>
      </c>
      <c r="G314" t="s">
        <v>147</v>
      </c>
      <c r="H314" t="s">
        <v>2036</v>
      </c>
      <c r="I314" t="s">
        <v>318</v>
      </c>
      <c r="J314" t="s">
        <v>2037</v>
      </c>
      <c r="K314" t="s">
        <v>287</v>
      </c>
      <c r="L314" t="s">
        <v>2038</v>
      </c>
      <c r="M314" t="s">
        <v>769</v>
      </c>
      <c r="N314" t="s">
        <v>2039</v>
      </c>
      <c r="O314" t="s">
        <v>1301</v>
      </c>
      <c r="P314" t="s">
        <v>184</v>
      </c>
      <c r="Q314" t="s">
        <v>60</v>
      </c>
      <c r="R314" t="s">
        <v>45</v>
      </c>
    </row>
    <row r="315" spans="1:18" x14ac:dyDescent="0.4">
      <c r="A315" t="s">
        <v>2040</v>
      </c>
      <c r="B315" t="s">
        <v>29</v>
      </c>
      <c r="C315" t="s">
        <v>47</v>
      </c>
      <c r="D315" t="s">
        <v>71</v>
      </c>
      <c r="E315" t="s">
        <v>213</v>
      </c>
      <c r="F315" t="s">
        <v>72</v>
      </c>
      <c r="G315" t="s">
        <v>409</v>
      </c>
      <c r="H315" t="s">
        <v>498</v>
      </c>
      <c r="I315" t="s">
        <v>236</v>
      </c>
      <c r="J315" t="s">
        <v>2041</v>
      </c>
      <c r="K315" t="s">
        <v>2042</v>
      </c>
      <c r="L315" t="s">
        <v>2043</v>
      </c>
      <c r="M315" t="s">
        <v>285</v>
      </c>
      <c r="N315" t="s">
        <v>2044</v>
      </c>
      <c r="O315" t="s">
        <v>2045</v>
      </c>
      <c r="P315" t="s">
        <v>184</v>
      </c>
      <c r="Q315" t="s">
        <v>60</v>
      </c>
      <c r="R315" t="s">
        <v>45</v>
      </c>
    </row>
    <row r="316" spans="1:18" x14ac:dyDescent="0.4">
      <c r="A316" t="s">
        <v>2046</v>
      </c>
      <c r="B316" t="s">
        <v>29</v>
      </c>
      <c r="C316" t="s">
        <v>47</v>
      </c>
      <c r="D316" t="s">
        <v>71</v>
      </c>
      <c r="E316" t="s">
        <v>213</v>
      </c>
      <c r="F316" t="s">
        <v>72</v>
      </c>
      <c r="G316" t="s">
        <v>157</v>
      </c>
      <c r="H316" t="s">
        <v>719</v>
      </c>
      <c r="I316" t="s">
        <v>1288</v>
      </c>
      <c r="J316" t="s">
        <v>2047</v>
      </c>
      <c r="K316" t="s">
        <v>2048</v>
      </c>
      <c r="L316" t="s">
        <v>2049</v>
      </c>
      <c r="M316" t="s">
        <v>2050</v>
      </c>
      <c r="N316" t="s">
        <v>2051</v>
      </c>
      <c r="O316" t="s">
        <v>447</v>
      </c>
      <c r="P316" t="s">
        <v>184</v>
      </c>
      <c r="Q316" t="s">
        <v>111</v>
      </c>
      <c r="R316" t="s">
        <v>45</v>
      </c>
    </row>
    <row r="317" spans="1:18" x14ac:dyDescent="0.4">
      <c r="A317" t="s">
        <v>2052</v>
      </c>
      <c r="B317" t="s">
        <v>29</v>
      </c>
      <c r="C317" t="s">
        <v>47</v>
      </c>
      <c r="D317" t="s">
        <v>71</v>
      </c>
      <c r="E317" t="s">
        <v>213</v>
      </c>
      <c r="F317" t="s">
        <v>33</v>
      </c>
      <c r="G317" t="s">
        <v>101</v>
      </c>
      <c r="H317" t="s">
        <v>2053</v>
      </c>
      <c r="I317" t="s">
        <v>1311</v>
      </c>
      <c r="J317" t="s">
        <v>2054</v>
      </c>
      <c r="K317" t="s">
        <v>2055</v>
      </c>
      <c r="L317" t="s">
        <v>2056</v>
      </c>
      <c r="M317" t="s">
        <v>1462</v>
      </c>
      <c r="N317" t="s">
        <v>2057</v>
      </c>
      <c r="O317" t="s">
        <v>447</v>
      </c>
      <c r="P317" t="s">
        <v>184</v>
      </c>
      <c r="Q317" t="s">
        <v>175</v>
      </c>
      <c r="R317" t="s">
        <v>45</v>
      </c>
    </row>
    <row r="318" spans="1:18" x14ac:dyDescent="0.4">
      <c r="A318" t="s">
        <v>2058</v>
      </c>
      <c r="B318" t="s">
        <v>29</v>
      </c>
      <c r="C318" t="s">
        <v>47</v>
      </c>
      <c r="D318" t="s">
        <v>71</v>
      </c>
      <c r="E318" t="s">
        <v>213</v>
      </c>
      <c r="F318" t="s">
        <v>33</v>
      </c>
      <c r="G318" t="s">
        <v>34</v>
      </c>
      <c r="H318" t="s">
        <v>990</v>
      </c>
      <c r="I318" t="s">
        <v>560</v>
      </c>
      <c r="J318" t="s">
        <v>2059</v>
      </c>
      <c r="K318" t="s">
        <v>2060</v>
      </c>
      <c r="L318" t="s">
        <v>2061</v>
      </c>
      <c r="M318" t="s">
        <v>564</v>
      </c>
      <c r="N318" t="s">
        <v>2062</v>
      </c>
      <c r="O318" t="s">
        <v>1322</v>
      </c>
      <c r="P318" t="s">
        <v>184</v>
      </c>
      <c r="Q318" t="s">
        <v>231</v>
      </c>
      <c r="R318" t="s">
        <v>45</v>
      </c>
    </row>
    <row r="319" spans="1:18" x14ac:dyDescent="0.4">
      <c r="A319" t="s">
        <v>2063</v>
      </c>
      <c r="B319" t="s">
        <v>29</v>
      </c>
      <c r="C319" t="s">
        <v>47</v>
      </c>
      <c r="D319" t="s">
        <v>233</v>
      </c>
      <c r="E319" t="s">
        <v>213</v>
      </c>
      <c r="F319" t="s">
        <v>159</v>
      </c>
      <c r="G319" t="s">
        <v>292</v>
      </c>
      <c r="H319" t="s">
        <v>718</v>
      </c>
      <c r="I319" t="s">
        <v>719</v>
      </c>
      <c r="J319" t="s">
        <v>2064</v>
      </c>
      <c r="K319" t="s">
        <v>2065</v>
      </c>
      <c r="L319" t="s">
        <v>2066</v>
      </c>
      <c r="M319" t="s">
        <v>366</v>
      </c>
      <c r="N319" t="s">
        <v>2067</v>
      </c>
      <c r="O319" t="s">
        <v>81</v>
      </c>
      <c r="P319" t="s">
        <v>184</v>
      </c>
      <c r="Q319" t="s">
        <v>1252</v>
      </c>
      <c r="R319" t="s">
        <v>45</v>
      </c>
    </row>
    <row r="320" spans="1:18" x14ac:dyDescent="0.4">
      <c r="A320" t="s">
        <v>2068</v>
      </c>
      <c r="B320" t="s">
        <v>29</v>
      </c>
      <c r="C320" t="s">
        <v>47</v>
      </c>
      <c r="D320" t="s">
        <v>233</v>
      </c>
      <c r="E320" t="s">
        <v>213</v>
      </c>
      <c r="F320" t="s">
        <v>195</v>
      </c>
      <c r="G320" t="s">
        <v>972</v>
      </c>
      <c r="H320" t="s">
        <v>713</v>
      </c>
      <c r="I320" t="s">
        <v>1880</v>
      </c>
      <c r="J320" t="s">
        <v>2069</v>
      </c>
      <c r="K320" t="s">
        <v>2070</v>
      </c>
      <c r="L320" t="s">
        <v>2071</v>
      </c>
      <c r="M320" t="s">
        <v>2072</v>
      </c>
      <c r="N320" t="s">
        <v>2073</v>
      </c>
      <c r="O320" t="s">
        <v>80</v>
      </c>
      <c r="P320" t="s">
        <v>184</v>
      </c>
      <c r="Q320" t="s">
        <v>1308</v>
      </c>
      <c r="R320" t="s">
        <v>45</v>
      </c>
    </row>
    <row r="321" spans="1:18" x14ac:dyDescent="0.4">
      <c r="A321" t="s">
        <v>2074</v>
      </c>
      <c r="B321" t="s">
        <v>29</v>
      </c>
      <c r="C321" t="s">
        <v>47</v>
      </c>
      <c r="D321" t="s">
        <v>233</v>
      </c>
      <c r="E321" t="s">
        <v>2075</v>
      </c>
      <c r="F321" t="s">
        <v>426</v>
      </c>
      <c r="G321" t="s">
        <v>325</v>
      </c>
      <c r="H321" t="s">
        <v>275</v>
      </c>
      <c r="I321" t="s">
        <v>440</v>
      </c>
      <c r="J321" t="s">
        <v>2076</v>
      </c>
      <c r="K321" t="s">
        <v>2077</v>
      </c>
      <c r="L321" t="s">
        <v>2078</v>
      </c>
      <c r="M321" t="s">
        <v>2079</v>
      </c>
      <c r="N321" t="s">
        <v>2080</v>
      </c>
      <c r="O321" t="s">
        <v>80</v>
      </c>
      <c r="P321" t="s">
        <v>184</v>
      </c>
      <c r="Q321" t="s">
        <v>1308</v>
      </c>
      <c r="R321" t="s">
        <v>45</v>
      </c>
    </row>
    <row r="322" spans="1:18" x14ac:dyDescent="0.4">
      <c r="A322" t="s">
        <v>2081</v>
      </c>
      <c r="B322" t="s">
        <v>29</v>
      </c>
      <c r="C322" t="s">
        <v>47</v>
      </c>
      <c r="D322" t="s">
        <v>233</v>
      </c>
      <c r="E322" t="s">
        <v>2075</v>
      </c>
      <c r="F322" t="s">
        <v>426</v>
      </c>
      <c r="G322" t="s">
        <v>235</v>
      </c>
      <c r="H322" t="s">
        <v>595</v>
      </c>
      <c r="I322" t="s">
        <v>596</v>
      </c>
      <c r="J322" t="s">
        <v>2082</v>
      </c>
      <c r="K322" t="s">
        <v>2083</v>
      </c>
      <c r="L322" t="s">
        <v>2084</v>
      </c>
      <c r="M322" t="s">
        <v>2085</v>
      </c>
      <c r="N322" t="s">
        <v>2086</v>
      </c>
      <c r="O322" t="s">
        <v>80</v>
      </c>
      <c r="P322" t="s">
        <v>184</v>
      </c>
      <c r="Q322" t="s">
        <v>1308</v>
      </c>
      <c r="R322" t="s">
        <v>45</v>
      </c>
    </row>
    <row r="323" spans="1:18" x14ac:dyDescent="0.4">
      <c r="A323" t="s">
        <v>2087</v>
      </c>
      <c r="B323" t="s">
        <v>29</v>
      </c>
      <c r="C323" t="s">
        <v>47</v>
      </c>
      <c r="D323" t="s">
        <v>233</v>
      </c>
      <c r="E323" t="s">
        <v>2075</v>
      </c>
      <c r="F323" t="s">
        <v>426</v>
      </c>
      <c r="G323" t="s">
        <v>130</v>
      </c>
      <c r="H323" t="s">
        <v>1694</v>
      </c>
      <c r="I323" t="s">
        <v>433</v>
      </c>
      <c r="J323" t="s">
        <v>2088</v>
      </c>
      <c r="K323" t="s">
        <v>2089</v>
      </c>
      <c r="L323" t="s">
        <v>2090</v>
      </c>
      <c r="M323" t="s">
        <v>2091</v>
      </c>
      <c r="N323" t="s">
        <v>2092</v>
      </c>
      <c r="O323" t="s">
        <v>562</v>
      </c>
      <c r="P323" t="s">
        <v>184</v>
      </c>
      <c r="Q323" t="s">
        <v>1308</v>
      </c>
      <c r="R323" t="s">
        <v>45</v>
      </c>
    </row>
    <row r="324" spans="1:18" x14ac:dyDescent="0.4">
      <c r="A324" t="s">
        <v>2093</v>
      </c>
      <c r="B324" t="s">
        <v>29</v>
      </c>
      <c r="C324" t="s">
        <v>47</v>
      </c>
      <c r="D324" t="s">
        <v>233</v>
      </c>
      <c r="E324" t="s">
        <v>2075</v>
      </c>
      <c r="F324" t="s">
        <v>426</v>
      </c>
      <c r="G324" t="s">
        <v>325</v>
      </c>
      <c r="H324" t="s">
        <v>169</v>
      </c>
      <c r="I324" t="s">
        <v>1273</v>
      </c>
      <c r="J324" t="s">
        <v>2094</v>
      </c>
      <c r="K324" t="s">
        <v>2095</v>
      </c>
      <c r="L324" t="s">
        <v>2096</v>
      </c>
      <c r="M324" t="s">
        <v>1209</v>
      </c>
      <c r="N324" t="s">
        <v>2097</v>
      </c>
      <c r="O324" t="s">
        <v>325</v>
      </c>
      <c r="P324" t="s">
        <v>281</v>
      </c>
      <c r="Q324" t="s">
        <v>204</v>
      </c>
      <c r="R324" t="s">
        <v>45</v>
      </c>
    </row>
    <row r="325" spans="1:18" x14ac:dyDescent="0.4">
      <c r="A325" t="s">
        <v>2098</v>
      </c>
      <c r="B325" t="s">
        <v>29</v>
      </c>
      <c r="C325" t="s">
        <v>47</v>
      </c>
      <c r="D325" t="s">
        <v>233</v>
      </c>
      <c r="E325" t="s">
        <v>2075</v>
      </c>
      <c r="F325" t="s">
        <v>426</v>
      </c>
      <c r="G325" t="s">
        <v>715</v>
      </c>
      <c r="H325" t="s">
        <v>2053</v>
      </c>
      <c r="I325" t="s">
        <v>2099</v>
      </c>
      <c r="J325" t="s">
        <v>2100</v>
      </c>
      <c r="K325" t="s">
        <v>2101</v>
      </c>
      <c r="L325" t="s">
        <v>2102</v>
      </c>
      <c r="M325" t="s">
        <v>62</v>
      </c>
      <c r="N325" t="s">
        <v>2103</v>
      </c>
      <c r="O325" t="s">
        <v>504</v>
      </c>
      <c r="P325" t="s">
        <v>281</v>
      </c>
      <c r="Q325" t="s">
        <v>103</v>
      </c>
      <c r="R325" t="s">
        <v>45</v>
      </c>
    </row>
    <row r="326" spans="1:18" x14ac:dyDescent="0.4">
      <c r="A326" t="s">
        <v>2104</v>
      </c>
      <c r="B326" t="s">
        <v>29</v>
      </c>
      <c r="C326" t="s">
        <v>47</v>
      </c>
      <c r="D326" t="s">
        <v>233</v>
      </c>
      <c r="E326" t="s">
        <v>2075</v>
      </c>
      <c r="F326" t="s">
        <v>426</v>
      </c>
      <c r="G326" t="s">
        <v>101</v>
      </c>
      <c r="H326" t="s">
        <v>338</v>
      </c>
      <c r="I326" t="s">
        <v>155</v>
      </c>
      <c r="J326" t="s">
        <v>2105</v>
      </c>
      <c r="K326" t="s">
        <v>2106</v>
      </c>
      <c r="L326" t="s">
        <v>2107</v>
      </c>
      <c r="M326" t="s">
        <v>2108</v>
      </c>
      <c r="N326" t="s">
        <v>2109</v>
      </c>
      <c r="O326" t="s">
        <v>1322</v>
      </c>
      <c r="P326" t="s">
        <v>281</v>
      </c>
      <c r="Q326" t="s">
        <v>752</v>
      </c>
      <c r="R326" t="s">
        <v>45</v>
      </c>
    </row>
    <row r="327" spans="1:18" x14ac:dyDescent="0.4">
      <c r="A327" t="s">
        <v>2110</v>
      </c>
      <c r="B327" t="s">
        <v>29</v>
      </c>
      <c r="C327" t="s">
        <v>47</v>
      </c>
      <c r="D327" t="s">
        <v>71</v>
      </c>
      <c r="E327" t="s">
        <v>2075</v>
      </c>
      <c r="F327" t="s">
        <v>426</v>
      </c>
      <c r="G327" t="s">
        <v>34</v>
      </c>
      <c r="H327" t="s">
        <v>1893</v>
      </c>
      <c r="I327" t="s">
        <v>906</v>
      </c>
      <c r="J327" t="s">
        <v>2111</v>
      </c>
      <c r="K327" t="s">
        <v>2112</v>
      </c>
      <c r="L327" t="s">
        <v>2113</v>
      </c>
      <c r="M327" t="s">
        <v>736</v>
      </c>
      <c r="N327" t="s">
        <v>2114</v>
      </c>
      <c r="O327" t="s">
        <v>377</v>
      </c>
      <c r="P327" t="s">
        <v>281</v>
      </c>
      <c r="Q327" t="s">
        <v>726</v>
      </c>
      <c r="R327" t="s">
        <v>45</v>
      </c>
    </row>
    <row r="328" spans="1:18" x14ac:dyDescent="0.4">
      <c r="A328" t="s">
        <v>2115</v>
      </c>
      <c r="B328" t="s">
        <v>29</v>
      </c>
      <c r="C328" t="s">
        <v>47</v>
      </c>
      <c r="D328" t="s">
        <v>233</v>
      </c>
      <c r="E328" t="s">
        <v>2075</v>
      </c>
      <c r="F328" t="s">
        <v>214</v>
      </c>
      <c r="G328" t="s">
        <v>49</v>
      </c>
      <c r="H328" t="s">
        <v>718</v>
      </c>
      <c r="I328" t="s">
        <v>580</v>
      </c>
      <c r="J328" t="s">
        <v>2116</v>
      </c>
      <c r="K328" t="s">
        <v>2117</v>
      </c>
      <c r="L328" t="s">
        <v>2118</v>
      </c>
      <c r="M328" t="s">
        <v>2119</v>
      </c>
      <c r="N328" t="s">
        <v>2120</v>
      </c>
      <c r="O328" t="s">
        <v>377</v>
      </c>
      <c r="P328" t="s">
        <v>281</v>
      </c>
      <c r="Q328" t="s">
        <v>726</v>
      </c>
      <c r="R328" t="s">
        <v>45</v>
      </c>
    </row>
    <row r="329" spans="1:18" x14ac:dyDescent="0.4">
      <c r="A329" t="s">
        <v>2121</v>
      </c>
      <c r="B329" t="s">
        <v>29</v>
      </c>
      <c r="C329" t="s">
        <v>47</v>
      </c>
      <c r="D329" t="s">
        <v>71</v>
      </c>
      <c r="E329" t="s">
        <v>2075</v>
      </c>
      <c r="F329" t="s">
        <v>426</v>
      </c>
      <c r="G329" t="s">
        <v>263</v>
      </c>
      <c r="H329" t="s">
        <v>1033</v>
      </c>
      <c r="I329" t="s">
        <v>269</v>
      </c>
      <c r="J329" t="s">
        <v>2122</v>
      </c>
      <c r="K329" t="s">
        <v>2123</v>
      </c>
      <c r="L329" t="s">
        <v>2124</v>
      </c>
      <c r="M329" t="s">
        <v>1258</v>
      </c>
      <c r="N329" t="s">
        <v>2125</v>
      </c>
      <c r="O329" t="s">
        <v>261</v>
      </c>
      <c r="P329" t="s">
        <v>281</v>
      </c>
      <c r="Q329" t="s">
        <v>726</v>
      </c>
      <c r="R329" t="s">
        <v>45</v>
      </c>
    </row>
    <row r="330" spans="1:18" x14ac:dyDescent="0.4">
      <c r="A330" t="s">
        <v>2126</v>
      </c>
      <c r="B330" t="s">
        <v>29</v>
      </c>
      <c r="C330" t="s">
        <v>47</v>
      </c>
      <c r="D330" t="s">
        <v>233</v>
      </c>
      <c r="E330" t="s">
        <v>213</v>
      </c>
      <c r="F330" t="s">
        <v>195</v>
      </c>
      <c r="G330" t="s">
        <v>175</v>
      </c>
      <c r="H330" t="s">
        <v>1085</v>
      </c>
      <c r="I330" t="s">
        <v>769</v>
      </c>
      <c r="J330" t="s">
        <v>2127</v>
      </c>
      <c r="K330" t="s">
        <v>2128</v>
      </c>
      <c r="L330" t="s">
        <v>2129</v>
      </c>
      <c r="M330" t="s">
        <v>2130</v>
      </c>
      <c r="N330" t="s">
        <v>2131</v>
      </c>
      <c r="O330" t="s">
        <v>271</v>
      </c>
      <c r="P330" t="s">
        <v>281</v>
      </c>
      <c r="Q330" t="s">
        <v>726</v>
      </c>
      <c r="R330" t="s">
        <v>45</v>
      </c>
    </row>
    <row r="331" spans="1:18" x14ac:dyDescent="0.4">
      <c r="A331" t="s">
        <v>2132</v>
      </c>
      <c r="B331" t="s">
        <v>29</v>
      </c>
      <c r="C331" t="s">
        <v>47</v>
      </c>
      <c r="D331" t="s">
        <v>71</v>
      </c>
      <c r="E331" t="s">
        <v>213</v>
      </c>
      <c r="F331" t="s">
        <v>195</v>
      </c>
      <c r="G331" t="s">
        <v>222</v>
      </c>
      <c r="H331" t="s">
        <v>965</v>
      </c>
      <c r="I331" t="s">
        <v>1033</v>
      </c>
      <c r="J331" t="s">
        <v>2133</v>
      </c>
      <c r="K331" t="s">
        <v>2134</v>
      </c>
      <c r="L331" t="s">
        <v>2135</v>
      </c>
      <c r="M331" t="s">
        <v>2136</v>
      </c>
      <c r="N331" t="s">
        <v>2137</v>
      </c>
      <c r="O331" t="s">
        <v>103</v>
      </c>
      <c r="P331" t="s">
        <v>340</v>
      </c>
      <c r="Q331" t="s">
        <v>204</v>
      </c>
      <c r="R331" t="s">
        <v>45</v>
      </c>
    </row>
    <row r="332" spans="1:18" x14ac:dyDescent="0.4">
      <c r="A332" t="s">
        <v>2138</v>
      </c>
      <c r="B332" t="s">
        <v>29</v>
      </c>
      <c r="C332" t="s">
        <v>47</v>
      </c>
      <c r="D332" t="s">
        <v>71</v>
      </c>
      <c r="E332" t="s">
        <v>213</v>
      </c>
      <c r="F332" t="s">
        <v>195</v>
      </c>
      <c r="G332" t="s">
        <v>827</v>
      </c>
      <c r="H332" t="s">
        <v>713</v>
      </c>
      <c r="I332" t="s">
        <v>2139</v>
      </c>
      <c r="J332" t="s">
        <v>2140</v>
      </c>
      <c r="K332" t="s">
        <v>2141</v>
      </c>
      <c r="L332" t="s">
        <v>2142</v>
      </c>
      <c r="M332" t="s">
        <v>2143</v>
      </c>
      <c r="N332" t="s">
        <v>2144</v>
      </c>
      <c r="O332" t="s">
        <v>130</v>
      </c>
      <c r="P332" t="s">
        <v>340</v>
      </c>
      <c r="Q332" t="s">
        <v>715</v>
      </c>
      <c r="R332" t="s">
        <v>45</v>
      </c>
    </row>
    <row r="333" spans="1:18" x14ac:dyDescent="0.4">
      <c r="A333" t="s">
        <v>2145</v>
      </c>
      <c r="B333" t="s">
        <v>29</v>
      </c>
      <c r="C333" t="s">
        <v>47</v>
      </c>
      <c r="D333" t="s">
        <v>71</v>
      </c>
      <c r="E333" t="s">
        <v>213</v>
      </c>
      <c r="F333" t="s">
        <v>195</v>
      </c>
      <c r="G333" t="s">
        <v>34</v>
      </c>
      <c r="H333" t="s">
        <v>620</v>
      </c>
      <c r="I333" t="s">
        <v>560</v>
      </c>
      <c r="J333" t="s">
        <v>2146</v>
      </c>
      <c r="K333" t="s">
        <v>2147</v>
      </c>
      <c r="L333" t="s">
        <v>2148</v>
      </c>
      <c r="M333" t="s">
        <v>516</v>
      </c>
      <c r="N333" t="s">
        <v>2149</v>
      </c>
      <c r="O333" t="s">
        <v>130</v>
      </c>
      <c r="P333" t="s">
        <v>340</v>
      </c>
      <c r="Q333" t="s">
        <v>715</v>
      </c>
      <c r="R333" t="s">
        <v>45</v>
      </c>
    </row>
    <row r="334" spans="1:18" x14ac:dyDescent="0.4">
      <c r="A334" t="s">
        <v>2150</v>
      </c>
      <c r="B334" t="s">
        <v>29</v>
      </c>
      <c r="C334" t="s">
        <v>47</v>
      </c>
      <c r="D334" t="s">
        <v>370</v>
      </c>
      <c r="E334" t="s">
        <v>213</v>
      </c>
      <c r="F334" t="s">
        <v>159</v>
      </c>
      <c r="G334" t="s">
        <v>60</v>
      </c>
      <c r="H334" t="s">
        <v>334</v>
      </c>
      <c r="I334" t="s">
        <v>2151</v>
      </c>
      <c r="J334" t="s">
        <v>2152</v>
      </c>
      <c r="K334" t="s">
        <v>2153</v>
      </c>
      <c r="L334" t="s">
        <v>2154</v>
      </c>
      <c r="M334" t="s">
        <v>2155</v>
      </c>
      <c r="N334" t="s">
        <v>2156</v>
      </c>
      <c r="O334" t="s">
        <v>130</v>
      </c>
      <c r="P334" t="s">
        <v>340</v>
      </c>
      <c r="Q334" t="s">
        <v>715</v>
      </c>
      <c r="R334" t="s">
        <v>45</v>
      </c>
    </row>
    <row r="335" spans="1:18" x14ac:dyDescent="0.4">
      <c r="A335" t="s">
        <v>2157</v>
      </c>
      <c r="B335" t="s">
        <v>29</v>
      </c>
      <c r="C335" t="s">
        <v>47</v>
      </c>
      <c r="D335" t="s">
        <v>379</v>
      </c>
      <c r="E335" t="s">
        <v>213</v>
      </c>
      <c r="F335" t="s">
        <v>159</v>
      </c>
      <c r="G335" t="s">
        <v>175</v>
      </c>
      <c r="H335" t="s">
        <v>387</v>
      </c>
      <c r="I335" t="s">
        <v>769</v>
      </c>
      <c r="J335" t="s">
        <v>2158</v>
      </c>
      <c r="K335" t="s">
        <v>805</v>
      </c>
      <c r="L335" t="s">
        <v>2159</v>
      </c>
      <c r="M335" t="s">
        <v>164</v>
      </c>
      <c r="N335" t="s">
        <v>2160</v>
      </c>
      <c r="O335" t="s">
        <v>130</v>
      </c>
      <c r="P335" t="s">
        <v>340</v>
      </c>
      <c r="Q335" t="s">
        <v>715</v>
      </c>
      <c r="R335" t="s">
        <v>45</v>
      </c>
    </row>
    <row r="336" spans="1:18" x14ac:dyDescent="0.4">
      <c r="A336" t="s">
        <v>2161</v>
      </c>
      <c r="B336" t="s">
        <v>29</v>
      </c>
      <c r="C336" t="s">
        <v>47</v>
      </c>
      <c r="D336" t="s">
        <v>59</v>
      </c>
      <c r="E336" t="s">
        <v>213</v>
      </c>
      <c r="F336" t="s">
        <v>159</v>
      </c>
      <c r="G336" t="s">
        <v>263</v>
      </c>
      <c r="H336" t="s">
        <v>150</v>
      </c>
      <c r="I336" t="s">
        <v>150</v>
      </c>
      <c r="J336" t="s">
        <v>2162</v>
      </c>
      <c r="K336" t="s">
        <v>2163</v>
      </c>
      <c r="L336" t="s">
        <v>2164</v>
      </c>
      <c r="M336" t="s">
        <v>2165</v>
      </c>
      <c r="N336" t="s">
        <v>2166</v>
      </c>
      <c r="O336" t="s">
        <v>130</v>
      </c>
      <c r="P336" t="s">
        <v>340</v>
      </c>
      <c r="Q336" t="s">
        <v>715</v>
      </c>
      <c r="R336" t="s">
        <v>45</v>
      </c>
    </row>
    <row r="337" spans="1:18" x14ac:dyDescent="0.4">
      <c r="A337" t="s">
        <v>2167</v>
      </c>
      <c r="B337" t="s">
        <v>29</v>
      </c>
      <c r="C337" t="s">
        <v>47</v>
      </c>
      <c r="D337" t="s">
        <v>71</v>
      </c>
      <c r="E337" t="s">
        <v>213</v>
      </c>
      <c r="F337" t="s">
        <v>159</v>
      </c>
      <c r="G337" t="s">
        <v>263</v>
      </c>
      <c r="H337" t="s">
        <v>523</v>
      </c>
      <c r="I337" t="s">
        <v>269</v>
      </c>
      <c r="J337" t="s">
        <v>2168</v>
      </c>
      <c r="K337" t="s">
        <v>2169</v>
      </c>
      <c r="L337" t="s">
        <v>2170</v>
      </c>
      <c r="M337" t="s">
        <v>2171</v>
      </c>
      <c r="N337" t="s">
        <v>2172</v>
      </c>
      <c r="O337" t="s">
        <v>130</v>
      </c>
      <c r="P337" t="s">
        <v>340</v>
      </c>
      <c r="Q337" t="s">
        <v>715</v>
      </c>
      <c r="R337" t="s">
        <v>45</v>
      </c>
    </row>
    <row r="338" spans="1:18" x14ac:dyDescent="0.4">
      <c r="A338" t="s">
        <v>2173</v>
      </c>
      <c r="B338" t="s">
        <v>29</v>
      </c>
      <c r="C338" t="s">
        <v>47</v>
      </c>
      <c r="D338" t="s">
        <v>370</v>
      </c>
      <c r="E338" t="s">
        <v>213</v>
      </c>
      <c r="F338" t="s">
        <v>33</v>
      </c>
      <c r="G338" t="s">
        <v>175</v>
      </c>
      <c r="H338" t="s">
        <v>636</v>
      </c>
      <c r="I338" t="s">
        <v>636</v>
      </c>
      <c r="J338" t="s">
        <v>2174</v>
      </c>
      <c r="K338" t="s">
        <v>2175</v>
      </c>
      <c r="L338" t="s">
        <v>2176</v>
      </c>
      <c r="M338" t="s">
        <v>2177</v>
      </c>
      <c r="N338" t="s">
        <v>2178</v>
      </c>
      <c r="O338" t="s">
        <v>243</v>
      </c>
      <c r="P338" t="s">
        <v>340</v>
      </c>
      <c r="Q338" t="s">
        <v>49</v>
      </c>
      <c r="R338" t="s">
        <v>45</v>
      </c>
    </row>
    <row r="339" spans="1:18" x14ac:dyDescent="0.4">
      <c r="A339" t="s">
        <v>2179</v>
      </c>
      <c r="B339" t="s">
        <v>29</v>
      </c>
      <c r="C339" t="s">
        <v>47</v>
      </c>
      <c r="D339" t="s">
        <v>71</v>
      </c>
      <c r="E339" t="s">
        <v>213</v>
      </c>
      <c r="F339" t="s">
        <v>33</v>
      </c>
      <c r="G339" t="s">
        <v>83</v>
      </c>
      <c r="H339" t="s">
        <v>73</v>
      </c>
      <c r="I339" t="s">
        <v>371</v>
      </c>
      <c r="J339" t="s">
        <v>2180</v>
      </c>
      <c r="K339" t="s">
        <v>2181</v>
      </c>
      <c r="L339" t="s">
        <v>522</v>
      </c>
      <c r="M339" t="s">
        <v>375</v>
      </c>
      <c r="N339" t="s">
        <v>2182</v>
      </c>
      <c r="O339" t="s">
        <v>243</v>
      </c>
      <c r="P339" t="s">
        <v>340</v>
      </c>
      <c r="Q339" t="s">
        <v>49</v>
      </c>
      <c r="R339" t="s">
        <v>45</v>
      </c>
    </row>
    <row r="340" spans="1:18" x14ac:dyDescent="0.4">
      <c r="A340" t="s">
        <v>2183</v>
      </c>
      <c r="B340" t="s">
        <v>29</v>
      </c>
      <c r="C340" t="s">
        <v>47</v>
      </c>
      <c r="D340" t="s">
        <v>71</v>
      </c>
      <c r="E340" t="s">
        <v>213</v>
      </c>
      <c r="F340" t="s">
        <v>33</v>
      </c>
      <c r="G340" t="s">
        <v>263</v>
      </c>
      <c r="H340" t="s">
        <v>595</v>
      </c>
      <c r="I340" t="s">
        <v>797</v>
      </c>
      <c r="J340" t="s">
        <v>2184</v>
      </c>
      <c r="K340" t="s">
        <v>2185</v>
      </c>
      <c r="L340" t="s">
        <v>2186</v>
      </c>
      <c r="M340" t="s">
        <v>2187</v>
      </c>
      <c r="N340" t="s">
        <v>2188</v>
      </c>
      <c r="O340" t="s">
        <v>91</v>
      </c>
      <c r="P340" t="s">
        <v>340</v>
      </c>
      <c r="Q340" t="s">
        <v>49</v>
      </c>
      <c r="R340" t="s">
        <v>45</v>
      </c>
    </row>
    <row r="341" spans="1:18" x14ac:dyDescent="0.4">
      <c r="A341" t="s">
        <v>2189</v>
      </c>
      <c r="B341" t="s">
        <v>29</v>
      </c>
      <c r="C341" t="s">
        <v>47</v>
      </c>
      <c r="D341" t="s">
        <v>370</v>
      </c>
      <c r="E341" t="s">
        <v>213</v>
      </c>
      <c r="F341" t="s">
        <v>72</v>
      </c>
      <c r="G341" t="s">
        <v>235</v>
      </c>
      <c r="H341" t="s">
        <v>1437</v>
      </c>
      <c r="I341" t="s">
        <v>803</v>
      </c>
      <c r="J341" t="s">
        <v>2190</v>
      </c>
      <c r="K341" t="s">
        <v>428</v>
      </c>
      <c r="L341" t="s">
        <v>2191</v>
      </c>
      <c r="M341" t="s">
        <v>2192</v>
      </c>
      <c r="N341" t="s">
        <v>2193</v>
      </c>
      <c r="O341" t="s">
        <v>91</v>
      </c>
      <c r="P341" t="s">
        <v>340</v>
      </c>
      <c r="Q341" t="s">
        <v>49</v>
      </c>
      <c r="R341" t="s">
        <v>45</v>
      </c>
    </row>
    <row r="342" spans="1:18" x14ac:dyDescent="0.4">
      <c r="A342" t="s">
        <v>2194</v>
      </c>
      <c r="B342" t="s">
        <v>29</v>
      </c>
      <c r="C342" t="s">
        <v>47</v>
      </c>
      <c r="D342" t="s">
        <v>370</v>
      </c>
      <c r="E342" t="s">
        <v>213</v>
      </c>
      <c r="F342" t="s">
        <v>72</v>
      </c>
      <c r="G342" t="s">
        <v>175</v>
      </c>
      <c r="H342" t="s">
        <v>225</v>
      </c>
      <c r="I342" t="s">
        <v>769</v>
      </c>
      <c r="J342" t="s">
        <v>2195</v>
      </c>
      <c r="K342" t="s">
        <v>2196</v>
      </c>
      <c r="L342" t="s">
        <v>2197</v>
      </c>
      <c r="M342" t="s">
        <v>773</v>
      </c>
      <c r="N342" t="s">
        <v>2198</v>
      </c>
      <c r="O342" t="s">
        <v>308</v>
      </c>
      <c r="P342" t="s">
        <v>340</v>
      </c>
      <c r="Q342" t="s">
        <v>325</v>
      </c>
      <c r="R342" t="s">
        <v>45</v>
      </c>
    </row>
    <row r="343" spans="1:18" x14ac:dyDescent="0.4">
      <c r="A343" t="s">
        <v>2199</v>
      </c>
      <c r="B343" t="s">
        <v>29</v>
      </c>
      <c r="C343" t="s">
        <v>47</v>
      </c>
      <c r="D343" t="s">
        <v>439</v>
      </c>
      <c r="E343" t="s">
        <v>213</v>
      </c>
      <c r="F343" t="s">
        <v>1216</v>
      </c>
      <c r="G343" t="s">
        <v>235</v>
      </c>
      <c r="H343" t="s">
        <v>1694</v>
      </c>
      <c r="I343" t="s">
        <v>450</v>
      </c>
      <c r="J343" t="s">
        <v>2200</v>
      </c>
      <c r="K343" t="s">
        <v>2201</v>
      </c>
      <c r="L343" t="s">
        <v>2202</v>
      </c>
      <c r="M343" t="s">
        <v>2203</v>
      </c>
      <c r="N343" t="s">
        <v>2204</v>
      </c>
      <c r="O343" t="s">
        <v>308</v>
      </c>
      <c r="P343" t="s">
        <v>340</v>
      </c>
      <c r="Q343" t="s">
        <v>325</v>
      </c>
      <c r="R343" t="s">
        <v>45</v>
      </c>
    </row>
    <row r="344" spans="1:18" x14ac:dyDescent="0.4">
      <c r="A344" t="s">
        <v>2205</v>
      </c>
      <c r="B344" t="s">
        <v>29</v>
      </c>
      <c r="C344" t="s">
        <v>47</v>
      </c>
      <c r="D344" t="s">
        <v>439</v>
      </c>
      <c r="E344" t="s">
        <v>213</v>
      </c>
      <c r="F344" t="s">
        <v>1216</v>
      </c>
      <c r="G344" t="s">
        <v>130</v>
      </c>
      <c r="H344" t="s">
        <v>433</v>
      </c>
      <c r="I344" t="s">
        <v>457</v>
      </c>
      <c r="J344" t="s">
        <v>2206</v>
      </c>
      <c r="K344" t="s">
        <v>2207</v>
      </c>
      <c r="L344" t="s">
        <v>2208</v>
      </c>
      <c r="M344" t="s">
        <v>279</v>
      </c>
      <c r="N344" t="s">
        <v>2209</v>
      </c>
      <c r="O344" t="s">
        <v>120</v>
      </c>
      <c r="P344" t="s">
        <v>340</v>
      </c>
      <c r="Q344" t="s">
        <v>325</v>
      </c>
      <c r="R344" t="s">
        <v>45</v>
      </c>
    </row>
    <row r="345" spans="1:18" x14ac:dyDescent="0.4">
      <c r="A345" t="s">
        <v>2210</v>
      </c>
      <c r="B345" t="s">
        <v>29</v>
      </c>
      <c r="C345" t="s">
        <v>47</v>
      </c>
      <c r="D345" t="s">
        <v>439</v>
      </c>
      <c r="E345" t="s">
        <v>213</v>
      </c>
      <c r="F345" t="s">
        <v>1216</v>
      </c>
      <c r="G345" t="s">
        <v>111</v>
      </c>
      <c r="H345" t="s">
        <v>469</v>
      </c>
      <c r="I345" t="s">
        <v>1831</v>
      </c>
      <c r="J345" t="s">
        <v>2211</v>
      </c>
      <c r="K345" t="s">
        <v>2212</v>
      </c>
      <c r="L345" t="s">
        <v>2213</v>
      </c>
      <c r="M345" t="s">
        <v>936</v>
      </c>
      <c r="N345" t="s">
        <v>2214</v>
      </c>
      <c r="O345" t="s">
        <v>120</v>
      </c>
      <c r="P345" t="s">
        <v>340</v>
      </c>
      <c r="Q345" t="s">
        <v>325</v>
      </c>
      <c r="R345" t="s">
        <v>45</v>
      </c>
    </row>
    <row r="346" spans="1:18" x14ac:dyDescent="0.4">
      <c r="A346" t="s">
        <v>2215</v>
      </c>
      <c r="B346" t="s">
        <v>29</v>
      </c>
      <c r="C346" t="s">
        <v>47</v>
      </c>
      <c r="D346" t="s">
        <v>439</v>
      </c>
      <c r="E346" t="s">
        <v>213</v>
      </c>
      <c r="F346" t="s">
        <v>1216</v>
      </c>
      <c r="G346" t="s">
        <v>263</v>
      </c>
      <c r="H346" t="s">
        <v>815</v>
      </c>
      <c r="I346" t="s">
        <v>2216</v>
      </c>
      <c r="J346" t="s">
        <v>2217</v>
      </c>
      <c r="K346" t="s">
        <v>1389</v>
      </c>
      <c r="L346" t="s">
        <v>2218</v>
      </c>
      <c r="M346" t="s">
        <v>2219</v>
      </c>
      <c r="N346" t="s">
        <v>2220</v>
      </c>
      <c r="O346" t="s">
        <v>120</v>
      </c>
      <c r="P346" t="s">
        <v>340</v>
      </c>
      <c r="Q346" t="s">
        <v>325</v>
      </c>
      <c r="R346" t="s">
        <v>45</v>
      </c>
    </row>
    <row r="347" spans="1:18" x14ac:dyDescent="0.4">
      <c r="A347" t="s">
        <v>2221</v>
      </c>
      <c r="B347" t="s">
        <v>29</v>
      </c>
      <c r="C347" t="s">
        <v>47</v>
      </c>
      <c r="D347" t="s">
        <v>379</v>
      </c>
      <c r="E347" t="s">
        <v>213</v>
      </c>
      <c r="F347" t="s">
        <v>1216</v>
      </c>
      <c r="G347" t="s">
        <v>231</v>
      </c>
      <c r="H347" t="s">
        <v>433</v>
      </c>
      <c r="I347" t="s">
        <v>483</v>
      </c>
      <c r="J347" t="s">
        <v>2222</v>
      </c>
      <c r="K347" t="s">
        <v>2223</v>
      </c>
      <c r="L347" t="s">
        <v>2224</v>
      </c>
      <c r="M347" t="s">
        <v>821</v>
      </c>
      <c r="N347" t="s">
        <v>2225</v>
      </c>
      <c r="O347" t="s">
        <v>120</v>
      </c>
      <c r="P347" t="s">
        <v>340</v>
      </c>
      <c r="Q347" t="s">
        <v>325</v>
      </c>
      <c r="R347" t="s">
        <v>45</v>
      </c>
    </row>
    <row r="348" spans="1:18" x14ac:dyDescent="0.4">
      <c r="A348" t="s">
        <v>2226</v>
      </c>
      <c r="B348" t="s">
        <v>29</v>
      </c>
      <c r="C348" t="s">
        <v>47</v>
      </c>
      <c r="D348" t="s">
        <v>233</v>
      </c>
      <c r="E348" t="s">
        <v>213</v>
      </c>
      <c r="F348" t="s">
        <v>72</v>
      </c>
      <c r="G348" t="s">
        <v>325</v>
      </c>
      <c r="H348" t="s">
        <v>353</v>
      </c>
      <c r="I348" t="s">
        <v>169</v>
      </c>
      <c r="J348" t="s">
        <v>2227</v>
      </c>
      <c r="K348" t="s">
        <v>2228</v>
      </c>
      <c r="L348" t="s">
        <v>2229</v>
      </c>
      <c r="M348" t="s">
        <v>2230</v>
      </c>
      <c r="N348" t="s">
        <v>2231</v>
      </c>
      <c r="O348" t="s">
        <v>316</v>
      </c>
      <c r="P348" t="s">
        <v>340</v>
      </c>
      <c r="Q348" t="s">
        <v>263</v>
      </c>
      <c r="R348" t="s">
        <v>45</v>
      </c>
    </row>
    <row r="349" spans="1:18" x14ac:dyDescent="0.4">
      <c r="A349" t="s">
        <v>2232</v>
      </c>
      <c r="B349" t="s">
        <v>29</v>
      </c>
      <c r="C349" t="s">
        <v>129</v>
      </c>
      <c r="D349" t="s">
        <v>482</v>
      </c>
      <c r="E349" t="s">
        <v>213</v>
      </c>
      <c r="F349" t="s">
        <v>72</v>
      </c>
      <c r="G349" t="s">
        <v>203</v>
      </c>
      <c r="H349" t="s">
        <v>604</v>
      </c>
      <c r="I349" t="s">
        <v>84</v>
      </c>
      <c r="J349" t="s">
        <v>2233</v>
      </c>
      <c r="K349" t="s">
        <v>857</v>
      </c>
      <c r="L349" t="s">
        <v>2234</v>
      </c>
      <c r="M349" t="s">
        <v>632</v>
      </c>
      <c r="N349" t="s">
        <v>2235</v>
      </c>
      <c r="O349" t="s">
        <v>316</v>
      </c>
      <c r="P349" t="s">
        <v>340</v>
      </c>
      <c r="Q349" t="s">
        <v>263</v>
      </c>
      <c r="R349" t="s">
        <v>45</v>
      </c>
    </row>
    <row r="350" spans="1:18" x14ac:dyDescent="0.4">
      <c r="A350" t="s">
        <v>2236</v>
      </c>
      <c r="B350" t="s">
        <v>29</v>
      </c>
      <c r="C350" t="s">
        <v>129</v>
      </c>
      <c r="D350" t="s">
        <v>482</v>
      </c>
      <c r="E350" t="s">
        <v>213</v>
      </c>
      <c r="F350" t="s">
        <v>1216</v>
      </c>
      <c r="G350" t="s">
        <v>175</v>
      </c>
      <c r="H350" t="s">
        <v>269</v>
      </c>
      <c r="I350" t="s">
        <v>523</v>
      </c>
      <c r="J350" t="s">
        <v>2237</v>
      </c>
      <c r="K350" t="s">
        <v>2238</v>
      </c>
      <c r="L350" t="s">
        <v>772</v>
      </c>
      <c r="M350" t="s">
        <v>2239</v>
      </c>
      <c r="N350" t="s">
        <v>2240</v>
      </c>
      <c r="O350" t="s">
        <v>316</v>
      </c>
      <c r="P350" t="s">
        <v>340</v>
      </c>
      <c r="Q350" t="s">
        <v>175</v>
      </c>
      <c r="R350" t="s">
        <v>45</v>
      </c>
    </row>
    <row r="351" spans="1:18" x14ac:dyDescent="0.4">
      <c r="A351" t="s">
        <v>2241</v>
      </c>
      <c r="B351" t="s">
        <v>29</v>
      </c>
      <c r="C351" t="s">
        <v>129</v>
      </c>
      <c r="D351" t="s">
        <v>482</v>
      </c>
      <c r="E351" t="s">
        <v>213</v>
      </c>
      <c r="F351" t="s">
        <v>1216</v>
      </c>
      <c r="G351" t="s">
        <v>263</v>
      </c>
      <c r="H351" t="s">
        <v>150</v>
      </c>
      <c r="I351" t="s">
        <v>265</v>
      </c>
      <c r="J351" t="s">
        <v>2242</v>
      </c>
      <c r="K351" t="s">
        <v>2243</v>
      </c>
      <c r="L351" t="s">
        <v>2244</v>
      </c>
      <c r="M351" t="s">
        <v>2245</v>
      </c>
      <c r="N351" t="s">
        <v>2246</v>
      </c>
      <c r="O351" t="s">
        <v>148</v>
      </c>
      <c r="P351" t="s">
        <v>340</v>
      </c>
      <c r="Q351" t="s">
        <v>175</v>
      </c>
      <c r="R351" t="s">
        <v>45</v>
      </c>
    </row>
    <row r="352" spans="1:18" x14ac:dyDescent="0.4">
      <c r="A352" t="s">
        <v>2247</v>
      </c>
      <c r="B352" t="s">
        <v>29</v>
      </c>
      <c r="C352" t="s">
        <v>129</v>
      </c>
      <c r="D352" t="s">
        <v>482</v>
      </c>
      <c r="E352" t="s">
        <v>213</v>
      </c>
      <c r="F352" t="s">
        <v>1216</v>
      </c>
      <c r="G352" t="s">
        <v>235</v>
      </c>
      <c r="H352" t="s">
        <v>596</v>
      </c>
      <c r="I352" t="s">
        <v>1437</v>
      </c>
      <c r="J352" t="s">
        <v>2248</v>
      </c>
      <c r="K352" t="s">
        <v>2249</v>
      </c>
      <c r="L352" t="s">
        <v>2250</v>
      </c>
      <c r="M352" t="s">
        <v>2251</v>
      </c>
      <c r="N352" t="s">
        <v>2252</v>
      </c>
      <c r="O352" t="s">
        <v>148</v>
      </c>
      <c r="P352" t="s">
        <v>340</v>
      </c>
      <c r="Q352" t="s">
        <v>175</v>
      </c>
      <c r="R352" t="s">
        <v>45</v>
      </c>
    </row>
    <row r="353" spans="1:18" x14ac:dyDescent="0.4">
      <c r="A353" t="s">
        <v>2253</v>
      </c>
      <c r="B353" t="s">
        <v>29</v>
      </c>
      <c r="C353" t="s">
        <v>129</v>
      </c>
      <c r="D353" t="s">
        <v>482</v>
      </c>
      <c r="E353" t="s">
        <v>213</v>
      </c>
      <c r="F353" t="s">
        <v>1216</v>
      </c>
      <c r="G353" t="s">
        <v>222</v>
      </c>
      <c r="H353" t="s">
        <v>921</v>
      </c>
      <c r="I353" t="s">
        <v>1374</v>
      </c>
      <c r="J353" t="s">
        <v>2254</v>
      </c>
      <c r="K353" t="s">
        <v>2255</v>
      </c>
      <c r="L353" t="s">
        <v>2256</v>
      </c>
      <c r="M353" t="s">
        <v>229</v>
      </c>
      <c r="N353" t="s">
        <v>2257</v>
      </c>
      <c r="O353" t="s">
        <v>110</v>
      </c>
      <c r="P353" t="s">
        <v>340</v>
      </c>
      <c r="Q353" t="s">
        <v>252</v>
      </c>
      <c r="R353" t="s">
        <v>45</v>
      </c>
    </row>
    <row r="354" spans="1:18" x14ac:dyDescent="0.4">
      <c r="A354" t="s">
        <v>2258</v>
      </c>
      <c r="B354" t="s">
        <v>29</v>
      </c>
      <c r="C354" t="s">
        <v>47</v>
      </c>
      <c r="D354" t="s">
        <v>233</v>
      </c>
      <c r="E354" t="s">
        <v>213</v>
      </c>
      <c r="F354" t="s">
        <v>351</v>
      </c>
      <c r="G354" t="s">
        <v>325</v>
      </c>
      <c r="H354" t="s">
        <v>1016</v>
      </c>
      <c r="I354" t="s">
        <v>709</v>
      </c>
      <c r="J354" t="s">
        <v>2259</v>
      </c>
      <c r="K354" t="s">
        <v>2260</v>
      </c>
      <c r="L354" t="s">
        <v>1154</v>
      </c>
      <c r="M354" t="s">
        <v>1462</v>
      </c>
      <c r="N354" t="s">
        <v>2261</v>
      </c>
      <c r="O354" t="s">
        <v>1308</v>
      </c>
      <c r="P354" t="s">
        <v>340</v>
      </c>
      <c r="Q354" t="s">
        <v>252</v>
      </c>
      <c r="R354" t="s">
        <v>45</v>
      </c>
    </row>
    <row r="355" spans="1:18" x14ac:dyDescent="0.4">
      <c r="A355" t="s">
        <v>2262</v>
      </c>
      <c r="B355" t="s">
        <v>29</v>
      </c>
      <c r="C355" t="s">
        <v>47</v>
      </c>
      <c r="D355" t="s">
        <v>233</v>
      </c>
      <c r="E355" t="s">
        <v>213</v>
      </c>
      <c r="F355" t="s">
        <v>351</v>
      </c>
      <c r="G355" t="s">
        <v>175</v>
      </c>
      <c r="H355" t="s">
        <v>2263</v>
      </c>
      <c r="I355" t="s">
        <v>269</v>
      </c>
      <c r="J355" t="s">
        <v>2264</v>
      </c>
      <c r="K355" t="s">
        <v>2265</v>
      </c>
      <c r="L355" t="s">
        <v>240</v>
      </c>
      <c r="M355" t="s">
        <v>2266</v>
      </c>
      <c r="N355" t="s">
        <v>2267</v>
      </c>
      <c r="O355" t="s">
        <v>1308</v>
      </c>
      <c r="P355" t="s">
        <v>340</v>
      </c>
      <c r="Q355" t="s">
        <v>252</v>
      </c>
      <c r="R355" t="s">
        <v>45</v>
      </c>
    </row>
    <row r="356" spans="1:18" x14ac:dyDescent="0.4">
      <c r="A356" t="s">
        <v>2268</v>
      </c>
      <c r="B356" t="s">
        <v>29</v>
      </c>
      <c r="C356" t="s">
        <v>47</v>
      </c>
      <c r="D356" t="s">
        <v>233</v>
      </c>
      <c r="E356" t="s">
        <v>213</v>
      </c>
      <c r="F356" t="s">
        <v>234</v>
      </c>
      <c r="G356" t="s">
        <v>175</v>
      </c>
      <c r="H356" t="s">
        <v>2269</v>
      </c>
      <c r="I356" t="s">
        <v>1701</v>
      </c>
      <c r="J356" t="s">
        <v>2270</v>
      </c>
      <c r="K356" t="s">
        <v>2271</v>
      </c>
      <c r="L356" t="s">
        <v>2272</v>
      </c>
      <c r="M356" t="s">
        <v>2273</v>
      </c>
      <c r="N356" t="s">
        <v>2274</v>
      </c>
      <c r="O356" t="s">
        <v>1308</v>
      </c>
      <c r="P356" t="s">
        <v>340</v>
      </c>
      <c r="Q356" t="s">
        <v>252</v>
      </c>
      <c r="R356" t="s">
        <v>45</v>
      </c>
    </row>
    <row r="357" spans="1:18" x14ac:dyDescent="0.4">
      <c r="A357" t="s">
        <v>2275</v>
      </c>
      <c r="B357" t="s">
        <v>29</v>
      </c>
      <c r="C357" t="s">
        <v>47</v>
      </c>
      <c r="D357" t="s">
        <v>233</v>
      </c>
      <c r="E357" t="s">
        <v>213</v>
      </c>
      <c r="F357" t="s">
        <v>1024</v>
      </c>
      <c r="G357" t="s">
        <v>231</v>
      </c>
      <c r="H357" t="s">
        <v>2216</v>
      </c>
      <c r="I357" t="s">
        <v>298</v>
      </c>
      <c r="J357" t="s">
        <v>2276</v>
      </c>
      <c r="K357" t="s">
        <v>2277</v>
      </c>
      <c r="L357" t="s">
        <v>2278</v>
      </c>
      <c r="M357" t="s">
        <v>516</v>
      </c>
      <c r="N357" t="s">
        <v>2279</v>
      </c>
      <c r="O357" t="s">
        <v>447</v>
      </c>
      <c r="P357" t="s">
        <v>553</v>
      </c>
      <c r="Q357" t="s">
        <v>80</v>
      </c>
      <c r="R357" t="s">
        <v>45</v>
      </c>
    </row>
    <row r="358" spans="1:18" x14ac:dyDescent="0.4">
      <c r="A358" t="s">
        <v>2280</v>
      </c>
      <c r="B358" t="s">
        <v>29</v>
      </c>
      <c r="C358" t="s">
        <v>47</v>
      </c>
      <c r="D358" t="s">
        <v>233</v>
      </c>
      <c r="E358" t="s">
        <v>213</v>
      </c>
      <c r="F358" t="s">
        <v>1216</v>
      </c>
      <c r="G358" t="s">
        <v>49</v>
      </c>
      <c r="H358" t="s">
        <v>632</v>
      </c>
      <c r="I358" t="s">
        <v>1016</v>
      </c>
      <c r="J358" t="s">
        <v>2281</v>
      </c>
      <c r="K358" t="s">
        <v>2282</v>
      </c>
      <c r="L358" t="s">
        <v>2283</v>
      </c>
      <c r="M358" t="s">
        <v>2284</v>
      </c>
      <c r="N358" t="s">
        <v>2285</v>
      </c>
      <c r="O358" t="s">
        <v>629</v>
      </c>
      <c r="P358" t="s">
        <v>553</v>
      </c>
      <c r="Q358" t="s">
        <v>101</v>
      </c>
      <c r="R358" t="s">
        <v>45</v>
      </c>
    </row>
    <row r="359" spans="1:18" x14ac:dyDescent="0.4">
      <c r="A359" t="s">
        <v>2286</v>
      </c>
      <c r="B359" t="s">
        <v>29</v>
      </c>
      <c r="C359" t="s">
        <v>47</v>
      </c>
      <c r="D359" t="s">
        <v>71</v>
      </c>
      <c r="E359" t="s">
        <v>213</v>
      </c>
      <c r="F359" t="s">
        <v>1216</v>
      </c>
      <c r="G359" t="s">
        <v>49</v>
      </c>
      <c r="H359" t="s">
        <v>906</v>
      </c>
      <c r="I359" t="s">
        <v>794</v>
      </c>
      <c r="J359" t="s">
        <v>2287</v>
      </c>
      <c r="K359" t="s">
        <v>2288</v>
      </c>
      <c r="L359" t="s">
        <v>1981</v>
      </c>
      <c r="M359" t="s">
        <v>990</v>
      </c>
      <c r="N359" t="s">
        <v>2289</v>
      </c>
      <c r="O359" t="s">
        <v>1994</v>
      </c>
      <c r="P359" t="s">
        <v>553</v>
      </c>
      <c r="Q359" t="s">
        <v>101</v>
      </c>
      <c r="R359" t="s">
        <v>45</v>
      </c>
    </row>
    <row r="360" spans="1:18" x14ac:dyDescent="0.4">
      <c r="A360" t="s">
        <v>2290</v>
      </c>
      <c r="B360" t="s">
        <v>29</v>
      </c>
      <c r="C360" t="s">
        <v>47</v>
      </c>
      <c r="D360" t="s">
        <v>71</v>
      </c>
      <c r="E360" t="s">
        <v>213</v>
      </c>
      <c r="F360" t="s">
        <v>1216</v>
      </c>
      <c r="G360" t="s">
        <v>103</v>
      </c>
      <c r="H360" t="s">
        <v>93</v>
      </c>
      <c r="I360" t="s">
        <v>965</v>
      </c>
      <c r="J360" t="s">
        <v>2291</v>
      </c>
      <c r="K360" t="s">
        <v>2292</v>
      </c>
      <c r="L360" t="s">
        <v>2293</v>
      </c>
      <c r="M360" t="s">
        <v>423</v>
      </c>
      <c r="N360" t="s">
        <v>2294</v>
      </c>
      <c r="O360" t="s">
        <v>377</v>
      </c>
      <c r="P360" t="s">
        <v>553</v>
      </c>
      <c r="Q360" t="s">
        <v>157</v>
      </c>
      <c r="R360" t="s">
        <v>45</v>
      </c>
    </row>
    <row r="361" spans="1:18" x14ac:dyDescent="0.4">
      <c r="A361" t="s">
        <v>2295</v>
      </c>
      <c r="B361" t="s">
        <v>29</v>
      </c>
      <c r="C361" t="s">
        <v>47</v>
      </c>
      <c r="D361" t="s">
        <v>71</v>
      </c>
      <c r="E361" t="s">
        <v>213</v>
      </c>
      <c r="F361" t="s">
        <v>72</v>
      </c>
      <c r="G361" t="s">
        <v>101</v>
      </c>
      <c r="H361" t="s">
        <v>1250</v>
      </c>
      <c r="I361" t="s">
        <v>914</v>
      </c>
      <c r="J361" t="s">
        <v>2296</v>
      </c>
      <c r="K361" t="s">
        <v>2297</v>
      </c>
      <c r="L361" t="s">
        <v>2298</v>
      </c>
      <c r="M361" t="s">
        <v>2299</v>
      </c>
      <c r="N361" t="s">
        <v>2300</v>
      </c>
      <c r="O361" t="s">
        <v>1163</v>
      </c>
      <c r="P361" t="s">
        <v>553</v>
      </c>
      <c r="Q361" t="s">
        <v>203</v>
      </c>
      <c r="R361" t="s">
        <v>45</v>
      </c>
    </row>
    <row r="362" spans="1:18" x14ac:dyDescent="0.4">
      <c r="A362" t="s">
        <v>2301</v>
      </c>
      <c r="B362" t="s">
        <v>29</v>
      </c>
      <c r="C362" t="s">
        <v>47</v>
      </c>
      <c r="D362" t="s">
        <v>71</v>
      </c>
      <c r="E362" t="s">
        <v>213</v>
      </c>
      <c r="F362" t="s">
        <v>33</v>
      </c>
      <c r="G362" t="s">
        <v>292</v>
      </c>
      <c r="H362" t="s">
        <v>2302</v>
      </c>
      <c r="I362" t="s">
        <v>254</v>
      </c>
      <c r="J362" t="s">
        <v>2303</v>
      </c>
      <c r="K362" t="s">
        <v>2304</v>
      </c>
      <c r="L362" t="s">
        <v>2305</v>
      </c>
      <c r="M362" t="s">
        <v>2306</v>
      </c>
      <c r="N362" t="s">
        <v>2307</v>
      </c>
      <c r="O362" t="s">
        <v>562</v>
      </c>
      <c r="P362" t="s">
        <v>553</v>
      </c>
      <c r="Q362" t="s">
        <v>308</v>
      </c>
      <c r="R362" t="s">
        <v>45</v>
      </c>
    </row>
    <row r="363" spans="1:18" x14ac:dyDescent="0.4">
      <c r="A363" t="s">
        <v>2308</v>
      </c>
      <c r="B363" t="s">
        <v>29</v>
      </c>
      <c r="C363" t="s">
        <v>47</v>
      </c>
      <c r="D363" t="s">
        <v>71</v>
      </c>
      <c r="E363" t="s">
        <v>213</v>
      </c>
      <c r="F363" t="s">
        <v>33</v>
      </c>
      <c r="G363" t="s">
        <v>827</v>
      </c>
      <c r="H363" t="s">
        <v>2309</v>
      </c>
      <c r="I363" t="s">
        <v>1968</v>
      </c>
      <c r="J363" t="s">
        <v>2310</v>
      </c>
      <c r="K363" t="s">
        <v>2311</v>
      </c>
      <c r="L363" t="s">
        <v>2312</v>
      </c>
      <c r="M363" t="s">
        <v>2313</v>
      </c>
      <c r="N363" t="s">
        <v>2314</v>
      </c>
      <c r="O363" t="s">
        <v>715</v>
      </c>
      <c r="P363" t="s">
        <v>553</v>
      </c>
      <c r="Q363" t="s">
        <v>120</v>
      </c>
      <c r="R363" t="s">
        <v>45</v>
      </c>
    </row>
    <row r="364" spans="1:18" x14ac:dyDescent="0.4">
      <c r="A364" t="s">
        <v>2315</v>
      </c>
      <c r="B364" t="s">
        <v>29</v>
      </c>
      <c r="C364" t="s">
        <v>47</v>
      </c>
      <c r="D364" t="s">
        <v>233</v>
      </c>
      <c r="E364" t="s">
        <v>213</v>
      </c>
      <c r="F364" t="s">
        <v>159</v>
      </c>
      <c r="G364" t="s">
        <v>972</v>
      </c>
      <c r="H364" t="s">
        <v>653</v>
      </c>
      <c r="I364" t="s">
        <v>2036</v>
      </c>
      <c r="J364" t="s">
        <v>2316</v>
      </c>
      <c r="K364" t="s">
        <v>2317</v>
      </c>
      <c r="L364" t="s">
        <v>2318</v>
      </c>
      <c r="M364" t="s">
        <v>2319</v>
      </c>
      <c r="N364" t="s">
        <v>2320</v>
      </c>
      <c r="O364" t="s">
        <v>827</v>
      </c>
      <c r="P364" t="s">
        <v>553</v>
      </c>
      <c r="Q364" t="s">
        <v>672</v>
      </c>
      <c r="R364" t="s">
        <v>45</v>
      </c>
    </row>
    <row r="365" spans="1:18" x14ac:dyDescent="0.4">
      <c r="A365" t="s">
        <v>2321</v>
      </c>
      <c r="B365" t="s">
        <v>29</v>
      </c>
      <c r="C365" t="s">
        <v>47</v>
      </c>
      <c r="D365" t="s">
        <v>71</v>
      </c>
      <c r="E365" t="s">
        <v>213</v>
      </c>
      <c r="F365" t="s">
        <v>159</v>
      </c>
      <c r="G365" t="s">
        <v>972</v>
      </c>
      <c r="H365" t="s">
        <v>2322</v>
      </c>
      <c r="I365" t="s">
        <v>640</v>
      </c>
      <c r="J365" t="s">
        <v>2323</v>
      </c>
      <c r="K365" t="s">
        <v>2324</v>
      </c>
      <c r="L365" t="s">
        <v>2325</v>
      </c>
      <c r="M365" t="s">
        <v>1378</v>
      </c>
      <c r="N365" t="s">
        <v>2326</v>
      </c>
      <c r="O365" t="s">
        <v>147</v>
      </c>
      <c r="P365" t="s">
        <v>553</v>
      </c>
      <c r="Q365" t="s">
        <v>148</v>
      </c>
      <c r="R365" t="s">
        <v>45</v>
      </c>
    </row>
    <row r="366" spans="1:18" x14ac:dyDescent="0.4">
      <c r="A366" t="s">
        <v>2327</v>
      </c>
      <c r="B366" t="s">
        <v>29</v>
      </c>
      <c r="C366" t="s">
        <v>47</v>
      </c>
      <c r="D366" t="s">
        <v>71</v>
      </c>
      <c r="E366" t="s">
        <v>213</v>
      </c>
      <c r="F366" t="s">
        <v>159</v>
      </c>
      <c r="G366" t="s">
        <v>292</v>
      </c>
      <c r="H366" t="s">
        <v>936</v>
      </c>
      <c r="I366" t="s">
        <v>294</v>
      </c>
      <c r="J366" t="s">
        <v>2328</v>
      </c>
      <c r="K366" t="s">
        <v>2329</v>
      </c>
      <c r="L366" t="s">
        <v>2330</v>
      </c>
      <c r="M366" t="s">
        <v>2239</v>
      </c>
      <c r="N366" t="s">
        <v>2331</v>
      </c>
      <c r="O366" t="s">
        <v>244</v>
      </c>
      <c r="P366" t="s">
        <v>628</v>
      </c>
      <c r="Q366" t="s">
        <v>69</v>
      </c>
      <c r="R366" t="s">
        <v>45</v>
      </c>
    </row>
    <row r="367" spans="1:18" x14ac:dyDescent="0.4">
      <c r="A367" t="s">
        <v>2332</v>
      </c>
      <c r="B367" t="s">
        <v>29</v>
      </c>
      <c r="C367" t="s">
        <v>47</v>
      </c>
      <c r="D367" t="s">
        <v>233</v>
      </c>
      <c r="E367" t="s">
        <v>213</v>
      </c>
      <c r="F367" t="s">
        <v>33</v>
      </c>
      <c r="G367" t="s">
        <v>292</v>
      </c>
      <c r="H367" t="s">
        <v>310</v>
      </c>
      <c r="I367" t="s">
        <v>1661</v>
      </c>
      <c r="J367" t="s">
        <v>2333</v>
      </c>
      <c r="K367" t="s">
        <v>2334</v>
      </c>
      <c r="L367" t="s">
        <v>2335</v>
      </c>
      <c r="M367" t="s">
        <v>2336</v>
      </c>
      <c r="N367" t="s">
        <v>2337</v>
      </c>
      <c r="O367" t="s">
        <v>47</v>
      </c>
      <c r="P367" t="s">
        <v>628</v>
      </c>
      <c r="Q367" t="s">
        <v>292</v>
      </c>
      <c r="R367" t="s">
        <v>45</v>
      </c>
    </row>
    <row r="368" spans="1:18" x14ac:dyDescent="0.4">
      <c r="A368" t="s">
        <v>2338</v>
      </c>
      <c r="B368" t="s">
        <v>29</v>
      </c>
      <c r="C368" t="s">
        <v>47</v>
      </c>
      <c r="D368" t="s">
        <v>233</v>
      </c>
      <c r="E368" t="s">
        <v>2075</v>
      </c>
      <c r="F368" t="s">
        <v>426</v>
      </c>
      <c r="G368" t="s">
        <v>34</v>
      </c>
      <c r="H368" t="s">
        <v>1311</v>
      </c>
      <c r="I368" t="s">
        <v>982</v>
      </c>
      <c r="J368" t="s">
        <v>2339</v>
      </c>
      <c r="K368" t="s">
        <v>2340</v>
      </c>
      <c r="L368" t="s">
        <v>2341</v>
      </c>
      <c r="M368" t="s">
        <v>2342</v>
      </c>
      <c r="N368" t="s">
        <v>2343</v>
      </c>
      <c r="O368" t="s">
        <v>601</v>
      </c>
      <c r="P368" t="s">
        <v>628</v>
      </c>
      <c r="Q368" t="s">
        <v>577</v>
      </c>
      <c r="R368" t="s">
        <v>45</v>
      </c>
    </row>
    <row r="369" spans="1:18" x14ac:dyDescent="0.4">
      <c r="A369" t="s">
        <v>2344</v>
      </c>
      <c r="B369" t="s">
        <v>29</v>
      </c>
      <c r="C369" t="s">
        <v>47</v>
      </c>
      <c r="D369" t="s">
        <v>233</v>
      </c>
      <c r="E369" t="s">
        <v>2075</v>
      </c>
      <c r="F369" t="s">
        <v>426</v>
      </c>
      <c r="G369" t="s">
        <v>157</v>
      </c>
      <c r="H369" t="s">
        <v>2345</v>
      </c>
      <c r="I369" t="s">
        <v>632</v>
      </c>
      <c r="J369" t="s">
        <v>2346</v>
      </c>
      <c r="K369" t="s">
        <v>1606</v>
      </c>
      <c r="L369" t="s">
        <v>1249</v>
      </c>
      <c r="M369" t="s">
        <v>2347</v>
      </c>
      <c r="N369" t="s">
        <v>2348</v>
      </c>
      <c r="O369" t="s">
        <v>972</v>
      </c>
      <c r="P369" t="s">
        <v>628</v>
      </c>
      <c r="Q369" t="s">
        <v>577</v>
      </c>
      <c r="R369" t="s">
        <v>45</v>
      </c>
    </row>
    <row r="370" spans="1:18" x14ac:dyDescent="0.4">
      <c r="A370" t="s">
        <v>2349</v>
      </c>
      <c r="B370" t="s">
        <v>29</v>
      </c>
      <c r="C370" t="s">
        <v>47</v>
      </c>
      <c r="D370" t="s">
        <v>233</v>
      </c>
      <c r="E370" t="s">
        <v>2075</v>
      </c>
      <c r="F370" t="s">
        <v>426</v>
      </c>
      <c r="G370" t="s">
        <v>147</v>
      </c>
      <c r="H370" t="s">
        <v>2322</v>
      </c>
      <c r="I370" t="s">
        <v>654</v>
      </c>
      <c r="J370" t="s">
        <v>2350</v>
      </c>
      <c r="K370" t="s">
        <v>2351</v>
      </c>
      <c r="L370" t="s">
        <v>2352</v>
      </c>
      <c r="M370" t="s">
        <v>2353</v>
      </c>
      <c r="N370" t="s">
        <v>2354</v>
      </c>
      <c r="O370" t="s">
        <v>292</v>
      </c>
      <c r="P370" t="s">
        <v>628</v>
      </c>
      <c r="Q370" t="s">
        <v>148</v>
      </c>
      <c r="R370" t="s">
        <v>45</v>
      </c>
    </row>
    <row r="371" spans="1:18" x14ac:dyDescent="0.4">
      <c r="A371" t="s">
        <v>2355</v>
      </c>
      <c r="B371" t="s">
        <v>29</v>
      </c>
      <c r="C371" t="s">
        <v>47</v>
      </c>
      <c r="D371" t="s">
        <v>482</v>
      </c>
      <c r="E371" t="s">
        <v>2075</v>
      </c>
      <c r="F371" t="s">
        <v>426</v>
      </c>
      <c r="G371" t="s">
        <v>60</v>
      </c>
      <c r="H371" t="s">
        <v>2139</v>
      </c>
      <c r="I371" t="s">
        <v>62</v>
      </c>
      <c r="J371" t="s">
        <v>2356</v>
      </c>
      <c r="K371" t="s">
        <v>2357</v>
      </c>
      <c r="L371" t="s">
        <v>2358</v>
      </c>
      <c r="M371" t="s">
        <v>201</v>
      </c>
      <c r="N371" t="s">
        <v>2359</v>
      </c>
      <c r="O371" t="s">
        <v>827</v>
      </c>
      <c r="P371" t="s">
        <v>628</v>
      </c>
      <c r="Q371" t="s">
        <v>2360</v>
      </c>
      <c r="R371" t="s">
        <v>45</v>
      </c>
    </row>
    <row r="372" spans="1:18" x14ac:dyDescent="0.4">
      <c r="A372" t="s">
        <v>2361</v>
      </c>
      <c r="B372" t="s">
        <v>29</v>
      </c>
      <c r="C372" t="s">
        <v>129</v>
      </c>
      <c r="D372" t="s">
        <v>482</v>
      </c>
      <c r="E372" t="s">
        <v>2075</v>
      </c>
      <c r="F372" t="s">
        <v>426</v>
      </c>
      <c r="G372" t="s">
        <v>49</v>
      </c>
      <c r="H372" t="s">
        <v>1003</v>
      </c>
      <c r="I372" t="s">
        <v>1016</v>
      </c>
      <c r="J372" t="s">
        <v>2362</v>
      </c>
      <c r="K372" t="s">
        <v>2363</v>
      </c>
      <c r="L372" t="s">
        <v>2364</v>
      </c>
      <c r="M372" t="s">
        <v>2365</v>
      </c>
      <c r="N372" t="s">
        <v>2366</v>
      </c>
      <c r="O372" t="s">
        <v>231</v>
      </c>
      <c r="P372" t="s">
        <v>733</v>
      </c>
      <c r="Q372" t="s">
        <v>81</v>
      </c>
      <c r="R372" t="s">
        <v>45</v>
      </c>
    </row>
    <row r="373" spans="1:18" x14ac:dyDescent="0.4">
      <c r="A373" t="s">
        <v>2367</v>
      </c>
      <c r="B373" t="s">
        <v>29</v>
      </c>
      <c r="C373" t="s">
        <v>129</v>
      </c>
      <c r="D373" t="s">
        <v>482</v>
      </c>
      <c r="E373" t="s">
        <v>2075</v>
      </c>
      <c r="F373" t="s">
        <v>426</v>
      </c>
      <c r="G373" t="s">
        <v>83</v>
      </c>
      <c r="H373" t="s">
        <v>62</v>
      </c>
      <c r="I373" t="s">
        <v>587</v>
      </c>
      <c r="J373" t="s">
        <v>2368</v>
      </c>
      <c r="K373" t="s">
        <v>1624</v>
      </c>
      <c r="L373" t="s">
        <v>2369</v>
      </c>
      <c r="M373" t="s">
        <v>2370</v>
      </c>
      <c r="N373" t="s">
        <v>2371</v>
      </c>
      <c r="O373" t="s">
        <v>130</v>
      </c>
      <c r="P373" t="s">
        <v>733</v>
      </c>
      <c r="Q373" t="s">
        <v>81</v>
      </c>
      <c r="R373" t="s">
        <v>45</v>
      </c>
    </row>
    <row r="374" spans="1:18" x14ac:dyDescent="0.4">
      <c r="A374" t="s">
        <v>2372</v>
      </c>
      <c r="B374" t="s">
        <v>29</v>
      </c>
      <c r="C374" t="s">
        <v>47</v>
      </c>
      <c r="D374" t="s">
        <v>233</v>
      </c>
      <c r="E374" t="s">
        <v>213</v>
      </c>
      <c r="F374" t="s">
        <v>195</v>
      </c>
      <c r="G374" t="s">
        <v>263</v>
      </c>
      <c r="H374" t="s">
        <v>264</v>
      </c>
      <c r="I374" t="s">
        <v>469</v>
      </c>
      <c r="J374" t="s">
        <v>2373</v>
      </c>
      <c r="K374" t="s">
        <v>2374</v>
      </c>
      <c r="L374" t="s">
        <v>2375</v>
      </c>
      <c r="M374" t="s">
        <v>1608</v>
      </c>
      <c r="N374" t="s">
        <v>2376</v>
      </c>
      <c r="O374" t="s">
        <v>130</v>
      </c>
      <c r="P374" t="s">
        <v>733</v>
      </c>
      <c r="Q374" t="s">
        <v>81</v>
      </c>
      <c r="R374" t="s">
        <v>45</v>
      </c>
    </row>
    <row r="375" spans="1:18" x14ac:dyDescent="0.4">
      <c r="A375" t="s">
        <v>2377</v>
      </c>
      <c r="B375" t="s">
        <v>29</v>
      </c>
      <c r="C375" t="s">
        <v>47</v>
      </c>
      <c r="D375" t="s">
        <v>482</v>
      </c>
      <c r="E375" t="s">
        <v>213</v>
      </c>
      <c r="F375" t="s">
        <v>195</v>
      </c>
      <c r="G375" t="s">
        <v>231</v>
      </c>
      <c r="H375" t="s">
        <v>449</v>
      </c>
      <c r="I375" t="s">
        <v>884</v>
      </c>
      <c r="J375" t="s">
        <v>2378</v>
      </c>
      <c r="K375" t="s">
        <v>2379</v>
      </c>
      <c r="L375" t="s">
        <v>2380</v>
      </c>
      <c r="M375" t="s">
        <v>2345</v>
      </c>
      <c r="N375" t="s">
        <v>2381</v>
      </c>
      <c r="O375" t="s">
        <v>243</v>
      </c>
      <c r="P375" t="s">
        <v>733</v>
      </c>
      <c r="Q375" t="s">
        <v>81</v>
      </c>
      <c r="R375" t="s">
        <v>45</v>
      </c>
    </row>
    <row r="376" spans="1:18" x14ac:dyDescent="0.4">
      <c r="A376" t="s">
        <v>2382</v>
      </c>
      <c r="B376" t="s">
        <v>29</v>
      </c>
      <c r="C376" t="s">
        <v>47</v>
      </c>
      <c r="D376" t="s">
        <v>482</v>
      </c>
      <c r="E376" t="s">
        <v>2075</v>
      </c>
      <c r="F376" t="s">
        <v>426</v>
      </c>
      <c r="G376" t="s">
        <v>175</v>
      </c>
      <c r="H376" t="s">
        <v>1831</v>
      </c>
      <c r="I376" t="s">
        <v>394</v>
      </c>
      <c r="J376" t="s">
        <v>2383</v>
      </c>
      <c r="K376" t="s">
        <v>2384</v>
      </c>
      <c r="L376" t="s">
        <v>2385</v>
      </c>
      <c r="M376" t="s">
        <v>2386</v>
      </c>
      <c r="N376" t="s">
        <v>2387</v>
      </c>
      <c r="O376" t="s">
        <v>368</v>
      </c>
      <c r="P376" t="s">
        <v>733</v>
      </c>
      <c r="Q376" t="s">
        <v>629</v>
      </c>
      <c r="R376" t="s">
        <v>45</v>
      </c>
    </row>
    <row r="377" spans="1:18" x14ac:dyDescent="0.4">
      <c r="A377" t="s">
        <v>2388</v>
      </c>
      <c r="B377" t="s">
        <v>29</v>
      </c>
      <c r="C377" t="s">
        <v>47</v>
      </c>
      <c r="D377" t="s">
        <v>482</v>
      </c>
      <c r="E377" t="s">
        <v>2075</v>
      </c>
      <c r="F377" t="s">
        <v>426</v>
      </c>
      <c r="G377" t="s">
        <v>292</v>
      </c>
      <c r="H377" t="s">
        <v>653</v>
      </c>
      <c r="I377" t="s">
        <v>719</v>
      </c>
      <c r="J377" t="s">
        <v>2389</v>
      </c>
      <c r="K377" t="s">
        <v>2390</v>
      </c>
      <c r="L377" t="s">
        <v>2391</v>
      </c>
      <c r="M377" t="s">
        <v>2392</v>
      </c>
      <c r="N377" t="s">
        <v>2393</v>
      </c>
      <c r="O377" t="s">
        <v>316</v>
      </c>
      <c r="P377" t="s">
        <v>733</v>
      </c>
      <c r="Q377" t="s">
        <v>963</v>
      </c>
      <c r="R377" t="s">
        <v>45</v>
      </c>
    </row>
    <row r="378" spans="1:18" x14ac:dyDescent="0.4">
      <c r="A378" t="s">
        <v>2394</v>
      </c>
      <c r="B378" t="s">
        <v>29</v>
      </c>
      <c r="C378" t="s">
        <v>47</v>
      </c>
      <c r="D378" t="s">
        <v>482</v>
      </c>
      <c r="E378" t="s">
        <v>2075</v>
      </c>
      <c r="F378" t="s">
        <v>426</v>
      </c>
      <c r="G378" t="s">
        <v>292</v>
      </c>
      <c r="H378" t="s">
        <v>631</v>
      </c>
      <c r="I378" t="s">
        <v>294</v>
      </c>
      <c r="J378" t="s">
        <v>2395</v>
      </c>
      <c r="K378" t="s">
        <v>2396</v>
      </c>
      <c r="L378" t="s">
        <v>2397</v>
      </c>
      <c r="M378" t="s">
        <v>2398</v>
      </c>
      <c r="N378" t="s">
        <v>2399</v>
      </c>
      <c r="O378" t="s">
        <v>316</v>
      </c>
      <c r="P378" t="s">
        <v>733</v>
      </c>
      <c r="Q378" t="s">
        <v>963</v>
      </c>
      <c r="R378" t="s">
        <v>45</v>
      </c>
    </row>
    <row r="379" spans="1:18" x14ac:dyDescent="0.4">
      <c r="A379" t="s">
        <v>2400</v>
      </c>
      <c r="B379" t="s">
        <v>29</v>
      </c>
      <c r="C379" t="s">
        <v>47</v>
      </c>
      <c r="D379" t="s">
        <v>482</v>
      </c>
      <c r="E379" t="s">
        <v>2075</v>
      </c>
      <c r="F379" t="s">
        <v>426</v>
      </c>
      <c r="G379" t="s">
        <v>147</v>
      </c>
      <c r="H379" t="s">
        <v>326</v>
      </c>
      <c r="I379" t="s">
        <v>173</v>
      </c>
      <c r="J379" t="s">
        <v>2401</v>
      </c>
      <c r="K379" t="s">
        <v>2402</v>
      </c>
      <c r="L379" t="s">
        <v>2403</v>
      </c>
      <c r="M379" t="s">
        <v>1155</v>
      </c>
      <c r="N379" t="s">
        <v>2404</v>
      </c>
      <c r="O379" t="s">
        <v>316</v>
      </c>
      <c r="P379" t="s">
        <v>733</v>
      </c>
      <c r="Q379" t="s">
        <v>377</v>
      </c>
      <c r="R379" t="s">
        <v>45</v>
      </c>
    </row>
    <row r="380" spans="1:18" x14ac:dyDescent="0.4">
      <c r="A380" t="s">
        <v>2405</v>
      </c>
      <c r="B380" t="s">
        <v>29</v>
      </c>
      <c r="C380" t="s">
        <v>47</v>
      </c>
      <c r="D380" t="s">
        <v>233</v>
      </c>
      <c r="E380" t="s">
        <v>213</v>
      </c>
      <c r="F380" t="s">
        <v>195</v>
      </c>
      <c r="G380" t="s">
        <v>49</v>
      </c>
      <c r="H380" t="s">
        <v>197</v>
      </c>
      <c r="I380" t="s">
        <v>220</v>
      </c>
      <c r="J380" t="s">
        <v>2406</v>
      </c>
      <c r="K380" t="s">
        <v>2407</v>
      </c>
      <c r="L380" t="s">
        <v>2408</v>
      </c>
      <c r="M380" t="s">
        <v>2409</v>
      </c>
      <c r="N380" t="s">
        <v>2410</v>
      </c>
      <c r="O380" t="s">
        <v>47</v>
      </c>
      <c r="P380" t="s">
        <v>733</v>
      </c>
      <c r="Q380" t="s">
        <v>377</v>
      </c>
      <c r="R380" t="s">
        <v>45</v>
      </c>
    </row>
    <row r="381" spans="1:18" x14ac:dyDescent="0.4">
      <c r="A381" t="s">
        <v>2411</v>
      </c>
      <c r="B381" t="s">
        <v>29</v>
      </c>
      <c r="C381" t="s">
        <v>129</v>
      </c>
      <c r="D381" t="s">
        <v>233</v>
      </c>
      <c r="E381" t="s">
        <v>213</v>
      </c>
      <c r="F381" t="s">
        <v>195</v>
      </c>
      <c r="G381" t="s">
        <v>231</v>
      </c>
      <c r="H381" t="s">
        <v>1694</v>
      </c>
      <c r="I381" t="s">
        <v>836</v>
      </c>
      <c r="J381" t="s">
        <v>2412</v>
      </c>
      <c r="K381" t="s">
        <v>2413</v>
      </c>
      <c r="L381" t="s">
        <v>2414</v>
      </c>
      <c r="M381" t="s">
        <v>1556</v>
      </c>
      <c r="N381" t="s">
        <v>2415</v>
      </c>
      <c r="O381" t="s">
        <v>47</v>
      </c>
      <c r="P381" t="s">
        <v>733</v>
      </c>
      <c r="Q381" t="s">
        <v>377</v>
      </c>
      <c r="R381" t="s">
        <v>45</v>
      </c>
    </row>
    <row r="382" spans="1:18" x14ac:dyDescent="0.4">
      <c r="A382" t="s">
        <v>2416</v>
      </c>
      <c r="B382" t="s">
        <v>29</v>
      </c>
      <c r="C382" t="s">
        <v>47</v>
      </c>
      <c r="D382" t="s">
        <v>233</v>
      </c>
      <c r="E382" t="s">
        <v>213</v>
      </c>
      <c r="F382" t="s">
        <v>195</v>
      </c>
      <c r="G382" t="s">
        <v>243</v>
      </c>
      <c r="H382" t="s">
        <v>1425</v>
      </c>
      <c r="I382" t="s">
        <v>850</v>
      </c>
      <c r="J382" t="s">
        <v>2417</v>
      </c>
      <c r="K382" t="s">
        <v>2418</v>
      </c>
      <c r="L382" t="s">
        <v>1867</v>
      </c>
      <c r="M382" t="s">
        <v>2419</v>
      </c>
      <c r="N382" t="s">
        <v>2420</v>
      </c>
      <c r="O382" t="s">
        <v>47</v>
      </c>
      <c r="P382" t="s">
        <v>733</v>
      </c>
      <c r="Q382" t="s">
        <v>377</v>
      </c>
      <c r="R382" t="s">
        <v>45</v>
      </c>
    </row>
    <row r="383" spans="1:18" x14ac:dyDescent="0.4">
      <c r="A383" t="s">
        <v>2421</v>
      </c>
      <c r="B383" t="s">
        <v>29</v>
      </c>
      <c r="C383" t="s">
        <v>47</v>
      </c>
      <c r="D383" t="s">
        <v>71</v>
      </c>
      <c r="E383" t="s">
        <v>213</v>
      </c>
      <c r="F383" t="s">
        <v>159</v>
      </c>
      <c r="G383" t="s">
        <v>130</v>
      </c>
      <c r="H383" t="s">
        <v>1425</v>
      </c>
      <c r="I383" t="s">
        <v>849</v>
      </c>
      <c r="J383" t="s">
        <v>2422</v>
      </c>
      <c r="K383" t="s">
        <v>1401</v>
      </c>
      <c r="L383" t="s">
        <v>2423</v>
      </c>
      <c r="M383" t="s">
        <v>370</v>
      </c>
      <c r="N383" t="s">
        <v>2424</v>
      </c>
      <c r="O383" t="s">
        <v>47</v>
      </c>
      <c r="P383" t="s">
        <v>733</v>
      </c>
      <c r="Q383" t="s">
        <v>377</v>
      </c>
      <c r="R383" t="s">
        <v>45</v>
      </c>
    </row>
    <row r="384" spans="1:18" x14ac:dyDescent="0.4">
      <c r="A384" t="s">
        <v>2425</v>
      </c>
      <c r="B384" t="s">
        <v>29</v>
      </c>
      <c r="C384" t="s">
        <v>47</v>
      </c>
      <c r="D384" t="s">
        <v>233</v>
      </c>
      <c r="E384" t="s">
        <v>213</v>
      </c>
      <c r="F384" t="s">
        <v>159</v>
      </c>
      <c r="G384" t="s">
        <v>203</v>
      </c>
      <c r="H384" t="s">
        <v>264</v>
      </c>
      <c r="I384" t="s">
        <v>2426</v>
      </c>
      <c r="J384" t="s">
        <v>2427</v>
      </c>
      <c r="K384" t="s">
        <v>2428</v>
      </c>
      <c r="L384" t="s">
        <v>2429</v>
      </c>
      <c r="M384" t="s">
        <v>1356</v>
      </c>
      <c r="N384" t="s">
        <v>2430</v>
      </c>
      <c r="O384" t="s">
        <v>726</v>
      </c>
      <c r="P384" t="s">
        <v>733</v>
      </c>
      <c r="Q384" t="s">
        <v>34</v>
      </c>
      <c r="R384" t="s">
        <v>45</v>
      </c>
    </row>
    <row r="385" spans="1:18" x14ac:dyDescent="0.4">
      <c r="A385" t="s">
        <v>2431</v>
      </c>
      <c r="B385" t="s">
        <v>29</v>
      </c>
      <c r="C385" t="s">
        <v>47</v>
      </c>
      <c r="D385" t="s">
        <v>233</v>
      </c>
      <c r="E385" t="s">
        <v>213</v>
      </c>
      <c r="F385" t="s">
        <v>33</v>
      </c>
      <c r="G385" t="s">
        <v>168</v>
      </c>
      <c r="H385" t="s">
        <v>380</v>
      </c>
      <c r="I385" t="s">
        <v>169</v>
      </c>
      <c r="J385" t="s">
        <v>2432</v>
      </c>
      <c r="K385" t="s">
        <v>1159</v>
      </c>
      <c r="L385" t="s">
        <v>2433</v>
      </c>
      <c r="M385" t="s">
        <v>2434</v>
      </c>
      <c r="N385" t="s">
        <v>2435</v>
      </c>
      <c r="O385" t="s">
        <v>204</v>
      </c>
      <c r="P385" t="s">
        <v>890</v>
      </c>
      <c r="Q385" t="s">
        <v>42</v>
      </c>
      <c r="R385" t="s">
        <v>45</v>
      </c>
    </row>
    <row r="386" spans="1:18" x14ac:dyDescent="0.4">
      <c r="A386" t="s">
        <v>2436</v>
      </c>
      <c r="B386" t="s">
        <v>29</v>
      </c>
      <c r="C386" t="s">
        <v>47</v>
      </c>
      <c r="D386" t="s">
        <v>233</v>
      </c>
      <c r="E386" t="s">
        <v>213</v>
      </c>
      <c r="F386" t="s">
        <v>72</v>
      </c>
      <c r="G386" t="s">
        <v>325</v>
      </c>
      <c r="H386" t="s">
        <v>695</v>
      </c>
      <c r="I386" t="s">
        <v>1273</v>
      </c>
      <c r="J386" t="s">
        <v>2437</v>
      </c>
      <c r="K386" t="s">
        <v>2438</v>
      </c>
      <c r="L386" t="s">
        <v>2439</v>
      </c>
      <c r="M386" t="s">
        <v>353</v>
      </c>
      <c r="N386" t="s">
        <v>2440</v>
      </c>
      <c r="O386" t="s">
        <v>147</v>
      </c>
      <c r="P386" t="s">
        <v>890</v>
      </c>
      <c r="Q386" t="s">
        <v>42</v>
      </c>
      <c r="R386" t="s">
        <v>45</v>
      </c>
    </row>
    <row r="387" spans="1:18" x14ac:dyDescent="0.4">
      <c r="A387" t="s">
        <v>2441</v>
      </c>
      <c r="B387" t="s">
        <v>29</v>
      </c>
      <c r="C387" t="s">
        <v>47</v>
      </c>
      <c r="D387" t="s">
        <v>71</v>
      </c>
      <c r="E387" t="s">
        <v>213</v>
      </c>
      <c r="F387" t="s">
        <v>72</v>
      </c>
      <c r="G387" t="s">
        <v>49</v>
      </c>
      <c r="H387" t="s">
        <v>579</v>
      </c>
      <c r="I387" t="s">
        <v>35</v>
      </c>
      <c r="J387" t="s">
        <v>2442</v>
      </c>
      <c r="K387" t="s">
        <v>2443</v>
      </c>
      <c r="L387" t="s">
        <v>2444</v>
      </c>
      <c r="M387" t="s">
        <v>896</v>
      </c>
      <c r="N387" t="s">
        <v>2445</v>
      </c>
      <c r="O387" t="s">
        <v>49</v>
      </c>
      <c r="P387" t="s">
        <v>890</v>
      </c>
      <c r="Q387" t="s">
        <v>42</v>
      </c>
      <c r="R387" t="s">
        <v>45</v>
      </c>
    </row>
    <row r="388" spans="1:18" x14ac:dyDescent="0.4">
      <c r="A388" t="s">
        <v>2446</v>
      </c>
      <c r="B388" t="s">
        <v>29</v>
      </c>
      <c r="C388" t="s">
        <v>47</v>
      </c>
      <c r="D388" t="s">
        <v>370</v>
      </c>
      <c r="E388" t="s">
        <v>213</v>
      </c>
      <c r="F388" t="s">
        <v>72</v>
      </c>
      <c r="G388" t="s">
        <v>352</v>
      </c>
      <c r="H388" t="s">
        <v>604</v>
      </c>
      <c r="I388" t="s">
        <v>966</v>
      </c>
      <c r="J388" t="s">
        <v>2447</v>
      </c>
      <c r="K388" t="s">
        <v>1026</v>
      </c>
      <c r="L388" t="s">
        <v>2448</v>
      </c>
      <c r="M388" t="s">
        <v>888</v>
      </c>
      <c r="N388" t="s">
        <v>2449</v>
      </c>
      <c r="O388" t="s">
        <v>352</v>
      </c>
      <c r="P388" t="s">
        <v>890</v>
      </c>
      <c r="Q388" t="s">
        <v>42</v>
      </c>
      <c r="R388" t="s">
        <v>45</v>
      </c>
    </row>
    <row r="389" spans="1:18" x14ac:dyDescent="0.4">
      <c r="A389" t="s">
        <v>2450</v>
      </c>
      <c r="B389" t="s">
        <v>29</v>
      </c>
      <c r="C389" t="s">
        <v>47</v>
      </c>
      <c r="D389" t="s">
        <v>233</v>
      </c>
      <c r="E389" t="s">
        <v>213</v>
      </c>
      <c r="F389" t="s">
        <v>1216</v>
      </c>
      <c r="G389" t="s">
        <v>409</v>
      </c>
      <c r="H389" t="s">
        <v>1573</v>
      </c>
      <c r="I389" t="s">
        <v>469</v>
      </c>
      <c r="J389" t="s">
        <v>2451</v>
      </c>
      <c r="K389" t="s">
        <v>2452</v>
      </c>
      <c r="L389" t="s">
        <v>2453</v>
      </c>
      <c r="M389" t="s">
        <v>1451</v>
      </c>
      <c r="N389" t="s">
        <v>2454</v>
      </c>
      <c r="O389" t="s">
        <v>352</v>
      </c>
      <c r="P389" t="s">
        <v>890</v>
      </c>
      <c r="Q389" t="s">
        <v>42</v>
      </c>
      <c r="R389" t="s">
        <v>45</v>
      </c>
    </row>
    <row r="390" spans="1:18" x14ac:dyDescent="0.4">
      <c r="A390" t="s">
        <v>2455</v>
      </c>
      <c r="B390" t="s">
        <v>29</v>
      </c>
      <c r="C390" t="s">
        <v>47</v>
      </c>
      <c r="D390" t="s">
        <v>233</v>
      </c>
      <c r="E390" t="s">
        <v>213</v>
      </c>
      <c r="F390" t="s">
        <v>1216</v>
      </c>
      <c r="G390" t="s">
        <v>231</v>
      </c>
      <c r="H390" t="s">
        <v>755</v>
      </c>
      <c r="I390" t="s">
        <v>419</v>
      </c>
      <c r="J390" t="s">
        <v>2456</v>
      </c>
      <c r="K390" t="s">
        <v>2457</v>
      </c>
      <c r="L390" t="s">
        <v>2458</v>
      </c>
      <c r="M390" t="s">
        <v>1968</v>
      </c>
      <c r="N390" t="s">
        <v>2459</v>
      </c>
      <c r="O390" t="s">
        <v>352</v>
      </c>
      <c r="P390" t="s">
        <v>890</v>
      </c>
      <c r="Q390" t="s">
        <v>42</v>
      </c>
      <c r="R390" t="s">
        <v>45</v>
      </c>
    </row>
    <row r="391" spans="1:18" x14ac:dyDescent="0.4">
      <c r="A391" t="s">
        <v>2460</v>
      </c>
      <c r="B391" t="s">
        <v>29</v>
      </c>
      <c r="C391" t="s">
        <v>47</v>
      </c>
      <c r="D391" t="s">
        <v>233</v>
      </c>
      <c r="E391" t="s">
        <v>213</v>
      </c>
      <c r="F391" t="s">
        <v>1216</v>
      </c>
      <c r="G391" t="s">
        <v>235</v>
      </c>
      <c r="H391" t="s">
        <v>361</v>
      </c>
      <c r="I391" t="s">
        <v>1437</v>
      </c>
      <c r="J391" t="s">
        <v>2461</v>
      </c>
      <c r="K391" t="s">
        <v>2462</v>
      </c>
      <c r="L391" t="s">
        <v>2463</v>
      </c>
      <c r="M391" t="s">
        <v>1720</v>
      </c>
      <c r="N391" t="s">
        <v>2464</v>
      </c>
      <c r="O391" t="s">
        <v>130</v>
      </c>
      <c r="P391" t="s">
        <v>890</v>
      </c>
      <c r="Q391" t="s">
        <v>42</v>
      </c>
      <c r="R391" t="s">
        <v>45</v>
      </c>
    </row>
    <row r="392" spans="1:18" x14ac:dyDescent="0.4">
      <c r="A392" t="s">
        <v>2465</v>
      </c>
      <c r="B392" t="s">
        <v>29</v>
      </c>
      <c r="C392" t="s">
        <v>47</v>
      </c>
      <c r="D392" t="s">
        <v>233</v>
      </c>
      <c r="E392" t="s">
        <v>213</v>
      </c>
      <c r="F392" t="s">
        <v>1024</v>
      </c>
      <c r="G392" t="s">
        <v>263</v>
      </c>
      <c r="H392" t="s">
        <v>966</v>
      </c>
      <c r="I392" t="s">
        <v>348</v>
      </c>
      <c r="J392" t="s">
        <v>2466</v>
      </c>
      <c r="K392" t="s">
        <v>2467</v>
      </c>
      <c r="L392" t="s">
        <v>2468</v>
      </c>
      <c r="M392" t="s">
        <v>2469</v>
      </c>
      <c r="N392" t="s">
        <v>2470</v>
      </c>
      <c r="O392" t="s">
        <v>130</v>
      </c>
      <c r="P392" t="s">
        <v>890</v>
      </c>
      <c r="Q392" t="s">
        <v>42</v>
      </c>
      <c r="R392" t="s">
        <v>45</v>
      </c>
    </row>
    <row r="393" spans="1:18" x14ac:dyDescent="0.4">
      <c r="A393" t="s">
        <v>2471</v>
      </c>
      <c r="B393" t="s">
        <v>29</v>
      </c>
      <c r="C393" t="s">
        <v>47</v>
      </c>
      <c r="D393" t="s">
        <v>233</v>
      </c>
      <c r="E393" t="s">
        <v>213</v>
      </c>
      <c r="F393" t="s">
        <v>1024</v>
      </c>
      <c r="G393" t="s">
        <v>263</v>
      </c>
      <c r="H393" t="s">
        <v>571</v>
      </c>
      <c r="I393" t="s">
        <v>797</v>
      </c>
      <c r="J393" t="s">
        <v>2472</v>
      </c>
      <c r="K393" t="s">
        <v>2473</v>
      </c>
      <c r="L393" t="s">
        <v>2474</v>
      </c>
      <c r="M393" t="s">
        <v>2475</v>
      </c>
      <c r="N393" t="s">
        <v>2476</v>
      </c>
      <c r="O393" t="s">
        <v>130</v>
      </c>
      <c r="P393" t="s">
        <v>890</v>
      </c>
      <c r="Q393" t="s">
        <v>42</v>
      </c>
      <c r="R393" t="s">
        <v>45</v>
      </c>
    </row>
    <row r="394" spans="1:18" x14ac:dyDescent="0.4">
      <c r="A394" t="s">
        <v>2477</v>
      </c>
      <c r="B394" t="s">
        <v>29</v>
      </c>
      <c r="C394" t="s">
        <v>47</v>
      </c>
      <c r="D394" t="s">
        <v>482</v>
      </c>
      <c r="E394" t="s">
        <v>213</v>
      </c>
      <c r="F394" t="s">
        <v>1024</v>
      </c>
      <c r="G394" t="s">
        <v>235</v>
      </c>
      <c r="H394" t="s">
        <v>523</v>
      </c>
      <c r="I394" t="s">
        <v>803</v>
      </c>
      <c r="J394" t="s">
        <v>2478</v>
      </c>
      <c r="K394" t="s">
        <v>2479</v>
      </c>
      <c r="L394" t="s">
        <v>2480</v>
      </c>
      <c r="M394" t="s">
        <v>2481</v>
      </c>
      <c r="N394" t="s">
        <v>2482</v>
      </c>
      <c r="O394" t="s">
        <v>130</v>
      </c>
      <c r="P394" t="s">
        <v>890</v>
      </c>
      <c r="Q394" t="s">
        <v>42</v>
      </c>
      <c r="R394" t="s">
        <v>45</v>
      </c>
    </row>
    <row r="395" spans="1:18" x14ac:dyDescent="0.4">
      <c r="A395" t="s">
        <v>2483</v>
      </c>
      <c r="B395" t="s">
        <v>29</v>
      </c>
      <c r="C395" t="s">
        <v>47</v>
      </c>
      <c r="D395" t="s">
        <v>482</v>
      </c>
      <c r="E395" t="s">
        <v>213</v>
      </c>
      <c r="F395" t="s">
        <v>1024</v>
      </c>
      <c r="G395" t="s">
        <v>231</v>
      </c>
      <c r="H395" t="s">
        <v>636</v>
      </c>
      <c r="I395" t="s">
        <v>450</v>
      </c>
      <c r="J395" t="s">
        <v>2484</v>
      </c>
      <c r="K395" t="s">
        <v>2485</v>
      </c>
      <c r="L395" t="s">
        <v>2090</v>
      </c>
      <c r="M395" t="s">
        <v>2486</v>
      </c>
      <c r="N395" t="s">
        <v>2487</v>
      </c>
      <c r="O395" t="s">
        <v>130</v>
      </c>
      <c r="P395" t="s">
        <v>890</v>
      </c>
      <c r="Q395" t="s">
        <v>42</v>
      </c>
      <c r="R395" t="s">
        <v>45</v>
      </c>
    </row>
    <row r="396" spans="1:18" x14ac:dyDescent="0.4">
      <c r="A396" t="s">
        <v>2488</v>
      </c>
      <c r="B396" t="s">
        <v>29</v>
      </c>
      <c r="C396" t="s">
        <v>129</v>
      </c>
      <c r="D396" t="s">
        <v>482</v>
      </c>
      <c r="E396" t="s">
        <v>213</v>
      </c>
      <c r="F396" t="s">
        <v>351</v>
      </c>
      <c r="G396" t="s">
        <v>103</v>
      </c>
      <c r="H396" t="s">
        <v>1145</v>
      </c>
      <c r="I396" t="s">
        <v>965</v>
      </c>
      <c r="J396" t="s">
        <v>2489</v>
      </c>
      <c r="K396" t="s">
        <v>2490</v>
      </c>
      <c r="L396" t="s">
        <v>2491</v>
      </c>
      <c r="M396" t="s">
        <v>2492</v>
      </c>
      <c r="N396" t="s">
        <v>2493</v>
      </c>
      <c r="O396" t="s">
        <v>1164</v>
      </c>
      <c r="P396" t="s">
        <v>890</v>
      </c>
      <c r="Q396" t="s">
        <v>42</v>
      </c>
      <c r="R396" t="s">
        <v>45</v>
      </c>
    </row>
    <row r="397" spans="1:18" x14ac:dyDescent="0.4">
      <c r="A397" t="s">
        <v>2494</v>
      </c>
      <c r="B397" t="s">
        <v>29</v>
      </c>
      <c r="C397" t="s">
        <v>129</v>
      </c>
      <c r="D397" t="s">
        <v>482</v>
      </c>
      <c r="E397" t="s">
        <v>213</v>
      </c>
      <c r="F397" t="s">
        <v>351</v>
      </c>
      <c r="G397" t="s">
        <v>231</v>
      </c>
      <c r="H397" t="s">
        <v>269</v>
      </c>
      <c r="I397" t="s">
        <v>884</v>
      </c>
      <c r="J397" t="s">
        <v>2495</v>
      </c>
      <c r="K397" t="s">
        <v>2277</v>
      </c>
      <c r="L397" t="s">
        <v>2496</v>
      </c>
      <c r="M397" t="s">
        <v>620</v>
      </c>
      <c r="N397" t="s">
        <v>2497</v>
      </c>
      <c r="O397" t="s">
        <v>1164</v>
      </c>
      <c r="P397" t="s">
        <v>890</v>
      </c>
      <c r="Q397" t="s">
        <v>42</v>
      </c>
      <c r="R397" t="s">
        <v>45</v>
      </c>
    </row>
    <row r="398" spans="1:18" x14ac:dyDescent="0.4">
      <c r="A398" t="s">
        <v>2498</v>
      </c>
      <c r="B398" t="s">
        <v>29</v>
      </c>
      <c r="C398" t="s">
        <v>129</v>
      </c>
      <c r="D398" t="s">
        <v>482</v>
      </c>
      <c r="E398" t="s">
        <v>213</v>
      </c>
      <c r="F398" t="s">
        <v>351</v>
      </c>
      <c r="G398" t="s">
        <v>130</v>
      </c>
      <c r="H398" t="s">
        <v>803</v>
      </c>
      <c r="I398" t="s">
        <v>298</v>
      </c>
      <c r="J398" t="s">
        <v>2499</v>
      </c>
      <c r="K398" t="s">
        <v>2485</v>
      </c>
      <c r="L398" t="s">
        <v>2500</v>
      </c>
      <c r="M398" t="s">
        <v>519</v>
      </c>
      <c r="N398" t="s">
        <v>2501</v>
      </c>
      <c r="O398" t="s">
        <v>139</v>
      </c>
      <c r="P398" t="s">
        <v>890</v>
      </c>
      <c r="Q398" t="s">
        <v>42</v>
      </c>
      <c r="R398" t="s">
        <v>45</v>
      </c>
    </row>
    <row r="399" spans="1:18" x14ac:dyDescent="0.4">
      <c r="A399" t="s">
        <v>2502</v>
      </c>
      <c r="B399" t="s">
        <v>29</v>
      </c>
      <c r="C399" t="s">
        <v>129</v>
      </c>
      <c r="D399" t="s">
        <v>482</v>
      </c>
      <c r="E399" t="s">
        <v>213</v>
      </c>
      <c r="F399" t="s">
        <v>351</v>
      </c>
      <c r="G399" t="s">
        <v>130</v>
      </c>
      <c r="H399" t="s">
        <v>534</v>
      </c>
      <c r="I399" t="s">
        <v>151</v>
      </c>
      <c r="J399" t="s">
        <v>2503</v>
      </c>
      <c r="K399" t="s">
        <v>2504</v>
      </c>
      <c r="L399" t="s">
        <v>750</v>
      </c>
      <c r="M399" t="s">
        <v>636</v>
      </c>
      <c r="N399" t="s">
        <v>2505</v>
      </c>
      <c r="O399" t="s">
        <v>139</v>
      </c>
      <c r="P399" t="s">
        <v>890</v>
      </c>
      <c r="Q399" t="s">
        <v>42</v>
      </c>
      <c r="R399" t="s">
        <v>45</v>
      </c>
    </row>
    <row r="400" spans="1:18" x14ac:dyDescent="0.4">
      <c r="A400" t="s">
        <v>2506</v>
      </c>
      <c r="B400" t="s">
        <v>29</v>
      </c>
      <c r="C400" t="s">
        <v>129</v>
      </c>
      <c r="D400" t="s">
        <v>482</v>
      </c>
      <c r="E400" t="s">
        <v>213</v>
      </c>
      <c r="F400" t="s">
        <v>1024</v>
      </c>
      <c r="G400" t="s">
        <v>409</v>
      </c>
      <c r="H400" t="s">
        <v>348</v>
      </c>
      <c r="I400" t="s">
        <v>361</v>
      </c>
      <c r="J400" t="s">
        <v>2507</v>
      </c>
      <c r="K400" t="s">
        <v>1237</v>
      </c>
      <c r="L400" t="s">
        <v>2508</v>
      </c>
      <c r="M400" t="s">
        <v>2263</v>
      </c>
      <c r="N400" t="s">
        <v>2509</v>
      </c>
      <c r="O400" t="s">
        <v>183</v>
      </c>
      <c r="P400" t="s">
        <v>890</v>
      </c>
      <c r="Q400" t="s">
        <v>34</v>
      </c>
      <c r="R400" t="s">
        <v>45</v>
      </c>
    </row>
    <row r="401" spans="1:18" x14ac:dyDescent="0.4">
      <c r="A401" t="s">
        <v>2510</v>
      </c>
      <c r="B401" t="s">
        <v>29</v>
      </c>
      <c r="C401" t="s">
        <v>129</v>
      </c>
      <c r="D401" t="s">
        <v>482</v>
      </c>
      <c r="E401" t="s">
        <v>213</v>
      </c>
      <c r="F401" t="s">
        <v>1024</v>
      </c>
      <c r="G401" t="s">
        <v>83</v>
      </c>
      <c r="H401" t="s">
        <v>1273</v>
      </c>
      <c r="I401" t="s">
        <v>1131</v>
      </c>
      <c r="J401" t="s">
        <v>2511</v>
      </c>
      <c r="K401" t="s">
        <v>2512</v>
      </c>
      <c r="L401" t="s">
        <v>2513</v>
      </c>
      <c r="M401" t="s">
        <v>1178</v>
      </c>
      <c r="N401" t="s">
        <v>2514</v>
      </c>
      <c r="O401" t="s">
        <v>716</v>
      </c>
      <c r="P401" t="s">
        <v>890</v>
      </c>
      <c r="Q401" t="s">
        <v>34</v>
      </c>
      <c r="R401" t="s">
        <v>45</v>
      </c>
    </row>
    <row r="402" spans="1:18" x14ac:dyDescent="0.4">
      <c r="A402" t="s">
        <v>2515</v>
      </c>
      <c r="B402" t="s">
        <v>29</v>
      </c>
      <c r="C402" t="s">
        <v>129</v>
      </c>
      <c r="D402" t="s">
        <v>482</v>
      </c>
      <c r="E402" t="s">
        <v>213</v>
      </c>
      <c r="F402" t="s">
        <v>1024</v>
      </c>
      <c r="G402" t="s">
        <v>409</v>
      </c>
      <c r="H402" t="s">
        <v>506</v>
      </c>
      <c r="I402" t="s">
        <v>527</v>
      </c>
      <c r="J402" t="s">
        <v>2516</v>
      </c>
      <c r="K402" t="s">
        <v>2517</v>
      </c>
      <c r="L402" t="s">
        <v>2518</v>
      </c>
      <c r="M402" t="s">
        <v>344</v>
      </c>
      <c r="N402" t="s">
        <v>2519</v>
      </c>
      <c r="O402" t="s">
        <v>716</v>
      </c>
      <c r="P402" t="s">
        <v>890</v>
      </c>
      <c r="Q402" t="s">
        <v>34</v>
      </c>
      <c r="R402" t="s">
        <v>45</v>
      </c>
    </row>
    <row r="403" spans="1:18" x14ac:dyDescent="0.4">
      <c r="A403" t="s">
        <v>2520</v>
      </c>
      <c r="B403" t="s">
        <v>29</v>
      </c>
      <c r="C403" t="s">
        <v>129</v>
      </c>
      <c r="D403" t="s">
        <v>482</v>
      </c>
      <c r="E403" t="s">
        <v>213</v>
      </c>
      <c r="F403" t="s">
        <v>351</v>
      </c>
      <c r="G403" t="s">
        <v>263</v>
      </c>
      <c r="H403" t="s">
        <v>777</v>
      </c>
      <c r="I403" t="s">
        <v>265</v>
      </c>
      <c r="J403" t="s">
        <v>2521</v>
      </c>
      <c r="K403" t="s">
        <v>1074</v>
      </c>
      <c r="L403" t="s">
        <v>2522</v>
      </c>
      <c r="M403" t="s">
        <v>2523</v>
      </c>
      <c r="N403" t="s">
        <v>2524</v>
      </c>
      <c r="O403" t="s">
        <v>119</v>
      </c>
      <c r="P403" t="s">
        <v>890</v>
      </c>
      <c r="Q403" t="s">
        <v>504</v>
      </c>
      <c r="R403" t="s">
        <v>45</v>
      </c>
    </row>
    <row r="404" spans="1:18" x14ac:dyDescent="0.4">
      <c r="A404" t="s">
        <v>2525</v>
      </c>
      <c r="B404" t="s">
        <v>29</v>
      </c>
      <c r="C404" t="s">
        <v>129</v>
      </c>
      <c r="D404" t="s">
        <v>482</v>
      </c>
      <c r="E404" t="s">
        <v>213</v>
      </c>
      <c r="F404" t="s">
        <v>351</v>
      </c>
      <c r="G404" t="s">
        <v>60</v>
      </c>
      <c r="H404" t="s">
        <v>990</v>
      </c>
      <c r="I404" t="s">
        <v>275</v>
      </c>
      <c r="J404" t="s">
        <v>2526</v>
      </c>
      <c r="K404" t="s">
        <v>2527</v>
      </c>
      <c r="L404" t="s">
        <v>2528</v>
      </c>
      <c r="M404" t="s">
        <v>2529</v>
      </c>
      <c r="N404" t="s">
        <v>2530</v>
      </c>
      <c r="O404" t="s">
        <v>204</v>
      </c>
      <c r="P404" t="s">
        <v>890</v>
      </c>
      <c r="Q404" t="s">
        <v>1829</v>
      </c>
      <c r="R404" t="s">
        <v>45</v>
      </c>
    </row>
    <row r="405" spans="1:18" x14ac:dyDescent="0.4">
      <c r="A405" t="s">
        <v>2531</v>
      </c>
      <c r="B405" t="s">
        <v>29</v>
      </c>
      <c r="C405" t="s">
        <v>129</v>
      </c>
      <c r="D405" t="s">
        <v>233</v>
      </c>
      <c r="E405" t="s">
        <v>213</v>
      </c>
      <c r="F405" t="s">
        <v>234</v>
      </c>
      <c r="G405" t="s">
        <v>111</v>
      </c>
      <c r="H405" t="s">
        <v>246</v>
      </c>
      <c r="I405" t="s">
        <v>1169</v>
      </c>
      <c r="J405" t="s">
        <v>2532</v>
      </c>
      <c r="K405" t="s">
        <v>2533</v>
      </c>
      <c r="L405" t="s">
        <v>2534</v>
      </c>
      <c r="M405" t="s">
        <v>896</v>
      </c>
      <c r="N405" t="s">
        <v>2535</v>
      </c>
      <c r="O405" t="s">
        <v>193</v>
      </c>
      <c r="P405" t="s">
        <v>890</v>
      </c>
      <c r="Q405" t="s">
        <v>1829</v>
      </c>
      <c r="R405" t="s">
        <v>45</v>
      </c>
    </row>
    <row r="406" spans="1:18" x14ac:dyDescent="0.4">
      <c r="A406" t="s">
        <v>2536</v>
      </c>
      <c r="B406" t="s">
        <v>29</v>
      </c>
      <c r="C406" t="s">
        <v>129</v>
      </c>
      <c r="D406" t="s">
        <v>233</v>
      </c>
      <c r="E406" t="s">
        <v>213</v>
      </c>
      <c r="F406" t="s">
        <v>351</v>
      </c>
      <c r="G406" t="s">
        <v>175</v>
      </c>
      <c r="H406" t="s">
        <v>40</v>
      </c>
      <c r="I406" t="s">
        <v>150</v>
      </c>
      <c r="J406" t="s">
        <v>2537</v>
      </c>
      <c r="K406" t="s">
        <v>2538</v>
      </c>
      <c r="L406" t="s">
        <v>2539</v>
      </c>
      <c r="M406" t="s">
        <v>2540</v>
      </c>
      <c r="N406" t="s">
        <v>2541</v>
      </c>
      <c r="O406" t="s">
        <v>562</v>
      </c>
      <c r="P406" t="s">
        <v>890</v>
      </c>
      <c r="Q406" t="s">
        <v>1829</v>
      </c>
      <c r="R406" t="s">
        <v>45</v>
      </c>
    </row>
    <row r="407" spans="1:18" x14ac:dyDescent="0.4">
      <c r="A407" t="s">
        <v>2542</v>
      </c>
      <c r="B407" t="s">
        <v>29</v>
      </c>
      <c r="C407" t="s">
        <v>129</v>
      </c>
      <c r="D407" t="s">
        <v>482</v>
      </c>
      <c r="E407" t="s">
        <v>213</v>
      </c>
      <c r="F407" t="s">
        <v>1024</v>
      </c>
      <c r="G407" t="s">
        <v>325</v>
      </c>
      <c r="H407" t="s">
        <v>2139</v>
      </c>
      <c r="I407" t="s">
        <v>327</v>
      </c>
      <c r="J407" t="s">
        <v>2543</v>
      </c>
      <c r="K407" t="s">
        <v>2544</v>
      </c>
      <c r="L407" t="s">
        <v>2545</v>
      </c>
      <c r="M407" t="s">
        <v>784</v>
      </c>
      <c r="N407" t="s">
        <v>2546</v>
      </c>
      <c r="O407" t="s">
        <v>60</v>
      </c>
      <c r="P407" t="s">
        <v>890</v>
      </c>
      <c r="Q407" t="s">
        <v>1829</v>
      </c>
      <c r="R407" t="s">
        <v>45</v>
      </c>
    </row>
    <row r="408" spans="1:18" x14ac:dyDescent="0.4">
      <c r="A408" t="s">
        <v>2547</v>
      </c>
      <c r="B408" t="s">
        <v>29</v>
      </c>
      <c r="C408" t="s">
        <v>47</v>
      </c>
      <c r="D408" t="s">
        <v>233</v>
      </c>
      <c r="E408" t="s">
        <v>213</v>
      </c>
      <c r="F408" t="s">
        <v>1024</v>
      </c>
      <c r="G408" t="s">
        <v>147</v>
      </c>
      <c r="H408" t="s">
        <v>310</v>
      </c>
      <c r="I408" t="s">
        <v>334</v>
      </c>
      <c r="J408" t="s">
        <v>2548</v>
      </c>
      <c r="K408" t="s">
        <v>2549</v>
      </c>
      <c r="L408" t="s">
        <v>2550</v>
      </c>
      <c r="M408" t="s">
        <v>2551</v>
      </c>
      <c r="N408" t="s">
        <v>2552</v>
      </c>
      <c r="O408" t="s">
        <v>49</v>
      </c>
      <c r="P408" t="s">
        <v>948</v>
      </c>
      <c r="Q408" t="s">
        <v>706</v>
      </c>
      <c r="R408" t="s">
        <v>45</v>
      </c>
    </row>
    <row r="409" spans="1:18" x14ac:dyDescent="0.4">
      <c r="A409" t="s">
        <v>2553</v>
      </c>
      <c r="B409" t="s">
        <v>29</v>
      </c>
      <c r="C409" t="s">
        <v>129</v>
      </c>
      <c r="D409" t="s">
        <v>233</v>
      </c>
      <c r="E409" t="s">
        <v>213</v>
      </c>
      <c r="F409" t="s">
        <v>1216</v>
      </c>
      <c r="G409" t="s">
        <v>34</v>
      </c>
      <c r="H409" t="s">
        <v>653</v>
      </c>
      <c r="I409" t="s">
        <v>2554</v>
      </c>
      <c r="J409" t="s">
        <v>2555</v>
      </c>
      <c r="K409" t="s">
        <v>2556</v>
      </c>
      <c r="L409" t="s">
        <v>2557</v>
      </c>
      <c r="M409" t="s">
        <v>2036</v>
      </c>
      <c r="N409" t="s">
        <v>2558</v>
      </c>
      <c r="O409" t="s">
        <v>130</v>
      </c>
      <c r="P409" t="s">
        <v>948</v>
      </c>
      <c r="Q409" t="s">
        <v>963</v>
      </c>
      <c r="R409" t="s">
        <v>45</v>
      </c>
    </row>
    <row r="410" spans="1:18" x14ac:dyDescent="0.4">
      <c r="A410" t="s">
        <v>2559</v>
      </c>
      <c r="B410" t="s">
        <v>29</v>
      </c>
      <c r="C410" t="s">
        <v>47</v>
      </c>
      <c r="D410" t="s">
        <v>233</v>
      </c>
      <c r="E410" t="s">
        <v>213</v>
      </c>
      <c r="F410" t="s">
        <v>1216</v>
      </c>
      <c r="G410" t="s">
        <v>827</v>
      </c>
      <c r="H410" t="s">
        <v>2560</v>
      </c>
      <c r="I410" t="s">
        <v>2561</v>
      </c>
      <c r="J410" t="s">
        <v>2562</v>
      </c>
      <c r="K410" t="s">
        <v>2563</v>
      </c>
      <c r="L410" t="s">
        <v>2403</v>
      </c>
      <c r="M410" t="s">
        <v>2492</v>
      </c>
      <c r="N410" t="s">
        <v>2564</v>
      </c>
      <c r="O410" t="s">
        <v>672</v>
      </c>
      <c r="P410" t="s">
        <v>948</v>
      </c>
      <c r="Q410" t="s">
        <v>715</v>
      </c>
      <c r="R410" t="s">
        <v>45</v>
      </c>
    </row>
    <row r="411" spans="1:18" x14ac:dyDescent="0.4">
      <c r="A411" t="s">
        <v>2565</v>
      </c>
      <c r="B411" t="s">
        <v>29</v>
      </c>
      <c r="C411" t="s">
        <v>47</v>
      </c>
      <c r="D411" t="s">
        <v>233</v>
      </c>
      <c r="E411" t="s">
        <v>213</v>
      </c>
      <c r="F411" t="s">
        <v>72</v>
      </c>
      <c r="G411" t="s">
        <v>157</v>
      </c>
      <c r="H411" t="s">
        <v>1661</v>
      </c>
      <c r="I411" t="s">
        <v>275</v>
      </c>
      <c r="J411" t="s">
        <v>2566</v>
      </c>
      <c r="K411" t="s">
        <v>2567</v>
      </c>
      <c r="L411" t="s">
        <v>2568</v>
      </c>
      <c r="M411" t="s">
        <v>108</v>
      </c>
      <c r="N411" t="s">
        <v>2569</v>
      </c>
      <c r="O411" t="s">
        <v>726</v>
      </c>
      <c r="P411" t="s">
        <v>948</v>
      </c>
      <c r="Q411" t="s">
        <v>175</v>
      </c>
      <c r="R411" t="s">
        <v>45</v>
      </c>
    </row>
    <row r="412" spans="1:18" x14ac:dyDescent="0.4">
      <c r="A412" t="s">
        <v>2570</v>
      </c>
      <c r="B412" t="s">
        <v>29</v>
      </c>
      <c r="C412" t="s">
        <v>129</v>
      </c>
      <c r="D412" t="s">
        <v>233</v>
      </c>
      <c r="E412" t="s">
        <v>213</v>
      </c>
      <c r="F412" t="s">
        <v>72</v>
      </c>
      <c r="G412" t="s">
        <v>827</v>
      </c>
      <c r="H412" t="s">
        <v>1797</v>
      </c>
      <c r="I412" t="s">
        <v>718</v>
      </c>
      <c r="J412" t="s">
        <v>2571</v>
      </c>
      <c r="K412" t="s">
        <v>2572</v>
      </c>
      <c r="L412" t="s">
        <v>2573</v>
      </c>
      <c r="M412" t="s">
        <v>2284</v>
      </c>
      <c r="N412" t="s">
        <v>2574</v>
      </c>
      <c r="O412" t="s">
        <v>57</v>
      </c>
      <c r="P412" t="s">
        <v>948</v>
      </c>
      <c r="Q412" t="s">
        <v>1164</v>
      </c>
      <c r="R412" t="s">
        <v>45</v>
      </c>
    </row>
    <row r="413" spans="1:18" x14ac:dyDescent="0.4">
      <c r="A413" t="s">
        <v>2575</v>
      </c>
      <c r="B413" t="s">
        <v>29</v>
      </c>
      <c r="C413" t="s">
        <v>129</v>
      </c>
      <c r="D413" t="s">
        <v>233</v>
      </c>
      <c r="E413" t="s">
        <v>213</v>
      </c>
      <c r="F413" t="s">
        <v>33</v>
      </c>
      <c r="G413" t="s">
        <v>34</v>
      </c>
      <c r="H413" t="s">
        <v>896</v>
      </c>
      <c r="I413" t="s">
        <v>1003</v>
      </c>
      <c r="J413" t="s">
        <v>2576</v>
      </c>
      <c r="K413" t="s">
        <v>2577</v>
      </c>
      <c r="L413" t="s">
        <v>2578</v>
      </c>
      <c r="M413" t="s">
        <v>632</v>
      </c>
      <c r="N413" t="s">
        <v>2579</v>
      </c>
      <c r="O413" t="s">
        <v>638</v>
      </c>
      <c r="P413" t="s">
        <v>948</v>
      </c>
      <c r="Q413" t="s">
        <v>1829</v>
      </c>
      <c r="R413" t="s">
        <v>45</v>
      </c>
    </row>
    <row r="414" spans="1:18" x14ac:dyDescent="0.4">
      <c r="A414" t="s">
        <v>2580</v>
      </c>
      <c r="B414" t="s">
        <v>29</v>
      </c>
      <c r="C414" t="s">
        <v>47</v>
      </c>
      <c r="D414" t="s">
        <v>233</v>
      </c>
      <c r="E414" t="s">
        <v>213</v>
      </c>
      <c r="F414" t="s">
        <v>33</v>
      </c>
      <c r="G414" t="s">
        <v>34</v>
      </c>
      <c r="H414" t="s">
        <v>989</v>
      </c>
      <c r="I414" t="s">
        <v>982</v>
      </c>
      <c r="J414" t="s">
        <v>2581</v>
      </c>
      <c r="K414" t="s">
        <v>2582</v>
      </c>
      <c r="L414" t="s">
        <v>2583</v>
      </c>
      <c r="M414" t="s">
        <v>293</v>
      </c>
      <c r="N414" t="s">
        <v>2584</v>
      </c>
      <c r="O414" t="s">
        <v>263</v>
      </c>
      <c r="P414" t="s">
        <v>1022</v>
      </c>
      <c r="Q414" t="s">
        <v>912</v>
      </c>
      <c r="R414" t="s">
        <v>45</v>
      </c>
    </row>
    <row r="415" spans="1:18" x14ac:dyDescent="0.4">
      <c r="A415" t="s">
        <v>2585</v>
      </c>
      <c r="B415" t="s">
        <v>29</v>
      </c>
      <c r="C415" t="s">
        <v>47</v>
      </c>
      <c r="D415" t="s">
        <v>233</v>
      </c>
      <c r="E415" t="s">
        <v>213</v>
      </c>
      <c r="F415" t="s">
        <v>195</v>
      </c>
      <c r="G415" t="s">
        <v>292</v>
      </c>
      <c r="H415" t="s">
        <v>293</v>
      </c>
      <c r="I415" t="s">
        <v>1324</v>
      </c>
      <c r="J415" t="s">
        <v>2586</v>
      </c>
      <c r="K415" t="s">
        <v>1618</v>
      </c>
      <c r="L415" t="s">
        <v>2587</v>
      </c>
      <c r="M415" t="s">
        <v>2588</v>
      </c>
      <c r="N415" t="s">
        <v>2589</v>
      </c>
      <c r="O415" t="s">
        <v>231</v>
      </c>
      <c r="P415" t="s">
        <v>1022</v>
      </c>
      <c r="Q415" t="s">
        <v>1163</v>
      </c>
      <c r="R415" t="s">
        <v>45</v>
      </c>
    </row>
    <row r="416" spans="1:18" x14ac:dyDescent="0.4">
      <c r="A416" t="s">
        <v>2590</v>
      </c>
      <c r="B416" t="s">
        <v>29</v>
      </c>
      <c r="C416" t="s">
        <v>129</v>
      </c>
      <c r="D416" t="s">
        <v>233</v>
      </c>
      <c r="E416" t="s">
        <v>2075</v>
      </c>
      <c r="F416" t="s">
        <v>426</v>
      </c>
      <c r="G416" t="s">
        <v>83</v>
      </c>
      <c r="H416" t="s">
        <v>950</v>
      </c>
      <c r="I416" t="s">
        <v>1131</v>
      </c>
      <c r="J416" t="s">
        <v>2591</v>
      </c>
      <c r="K416" t="s">
        <v>2592</v>
      </c>
      <c r="L416" t="s">
        <v>2593</v>
      </c>
      <c r="M416" t="s">
        <v>2594</v>
      </c>
      <c r="N416" t="s">
        <v>2595</v>
      </c>
      <c r="O416" t="s">
        <v>231</v>
      </c>
      <c r="P416" t="s">
        <v>1022</v>
      </c>
      <c r="Q416" t="s">
        <v>1163</v>
      </c>
      <c r="R416" t="s">
        <v>45</v>
      </c>
    </row>
    <row r="417" spans="1:18" x14ac:dyDescent="0.4">
      <c r="A417" t="s">
        <v>2596</v>
      </c>
      <c r="B417" t="s">
        <v>29</v>
      </c>
      <c r="C417" t="s">
        <v>47</v>
      </c>
      <c r="D417" t="s">
        <v>482</v>
      </c>
      <c r="E417" t="s">
        <v>2075</v>
      </c>
      <c r="F417" t="s">
        <v>426</v>
      </c>
      <c r="G417" t="s">
        <v>175</v>
      </c>
      <c r="H417" t="s">
        <v>921</v>
      </c>
      <c r="I417" t="s">
        <v>1701</v>
      </c>
      <c r="J417" t="s">
        <v>2597</v>
      </c>
      <c r="K417" t="s">
        <v>2598</v>
      </c>
      <c r="L417" t="s">
        <v>2599</v>
      </c>
      <c r="M417" t="s">
        <v>2398</v>
      </c>
      <c r="N417" t="s">
        <v>2600</v>
      </c>
      <c r="O417" t="s">
        <v>130</v>
      </c>
      <c r="P417" t="s">
        <v>1022</v>
      </c>
      <c r="Q417" t="s">
        <v>1163</v>
      </c>
      <c r="R417" t="s">
        <v>45</v>
      </c>
    </row>
    <row r="418" spans="1:18" x14ac:dyDescent="0.4">
      <c r="A418" t="s">
        <v>2601</v>
      </c>
      <c r="B418" t="s">
        <v>29</v>
      </c>
      <c r="C418" t="s">
        <v>47</v>
      </c>
      <c r="D418" t="s">
        <v>482</v>
      </c>
      <c r="E418" t="s">
        <v>2075</v>
      </c>
      <c r="F418" t="s">
        <v>426</v>
      </c>
      <c r="G418" t="s">
        <v>111</v>
      </c>
      <c r="H418" t="s">
        <v>2602</v>
      </c>
      <c r="I418" t="s">
        <v>1169</v>
      </c>
      <c r="J418" t="s">
        <v>2603</v>
      </c>
      <c r="K418" t="s">
        <v>2604</v>
      </c>
      <c r="L418" t="s">
        <v>2605</v>
      </c>
      <c r="M418" t="s">
        <v>1311</v>
      </c>
      <c r="N418" t="s">
        <v>2606</v>
      </c>
      <c r="O418" t="s">
        <v>100</v>
      </c>
      <c r="P418" t="s">
        <v>1022</v>
      </c>
      <c r="Q418" t="s">
        <v>235</v>
      </c>
      <c r="R418" t="s">
        <v>45</v>
      </c>
    </row>
    <row r="419" spans="1:18" x14ac:dyDescent="0.4">
      <c r="A419" t="s">
        <v>2607</v>
      </c>
      <c r="B419" t="s">
        <v>29</v>
      </c>
      <c r="C419" t="s">
        <v>47</v>
      </c>
      <c r="D419" t="s">
        <v>233</v>
      </c>
      <c r="E419" t="s">
        <v>213</v>
      </c>
      <c r="F419" t="s">
        <v>195</v>
      </c>
      <c r="G419" t="s">
        <v>292</v>
      </c>
      <c r="H419" t="s">
        <v>2608</v>
      </c>
      <c r="I419" t="s">
        <v>719</v>
      </c>
      <c r="J419" t="s">
        <v>2609</v>
      </c>
      <c r="K419" t="s">
        <v>2610</v>
      </c>
      <c r="L419" t="s">
        <v>2611</v>
      </c>
      <c r="M419" t="s">
        <v>2612</v>
      </c>
      <c r="N419" t="s">
        <v>2613</v>
      </c>
      <c r="O419" t="s">
        <v>129</v>
      </c>
      <c r="P419" t="s">
        <v>1022</v>
      </c>
      <c r="Q419" t="s">
        <v>602</v>
      </c>
      <c r="R419" t="s">
        <v>45</v>
      </c>
    </row>
    <row r="420" spans="1:18" x14ac:dyDescent="0.4">
      <c r="A420" t="s">
        <v>2614</v>
      </c>
      <c r="B420" t="s">
        <v>29</v>
      </c>
      <c r="C420" t="s">
        <v>47</v>
      </c>
      <c r="D420" t="s">
        <v>233</v>
      </c>
      <c r="E420" t="s">
        <v>213</v>
      </c>
      <c r="F420" t="s">
        <v>195</v>
      </c>
      <c r="G420" t="s">
        <v>972</v>
      </c>
      <c r="H420" t="s">
        <v>2615</v>
      </c>
      <c r="I420" t="s">
        <v>2036</v>
      </c>
      <c r="J420" t="s">
        <v>2616</v>
      </c>
      <c r="K420" t="s">
        <v>257</v>
      </c>
      <c r="L420" t="s">
        <v>2617</v>
      </c>
      <c r="M420" t="s">
        <v>1190</v>
      </c>
      <c r="N420" t="s">
        <v>2618</v>
      </c>
      <c r="O420" t="s">
        <v>68</v>
      </c>
      <c r="P420" t="s">
        <v>1022</v>
      </c>
      <c r="Q420" t="s">
        <v>726</v>
      </c>
      <c r="R420" t="s">
        <v>45</v>
      </c>
    </row>
    <row r="421" spans="1:18" x14ac:dyDescent="0.4">
      <c r="A421" t="s">
        <v>2619</v>
      </c>
      <c r="B421" t="s">
        <v>29</v>
      </c>
      <c r="C421" t="s">
        <v>129</v>
      </c>
      <c r="D421" t="s">
        <v>233</v>
      </c>
      <c r="E421" t="s">
        <v>2075</v>
      </c>
      <c r="F421" t="s">
        <v>426</v>
      </c>
      <c r="G421" t="s">
        <v>292</v>
      </c>
      <c r="H421" t="s">
        <v>2620</v>
      </c>
      <c r="I421" t="s">
        <v>254</v>
      </c>
      <c r="J421" t="s">
        <v>2621</v>
      </c>
      <c r="K421" t="s">
        <v>2622</v>
      </c>
      <c r="L421" t="s">
        <v>2623</v>
      </c>
      <c r="M421" t="s">
        <v>692</v>
      </c>
      <c r="N421" t="s">
        <v>2624</v>
      </c>
      <c r="O421" t="s">
        <v>827</v>
      </c>
      <c r="P421" t="s">
        <v>2625</v>
      </c>
      <c r="Q421" t="s">
        <v>69</v>
      </c>
      <c r="R421" t="s">
        <v>45</v>
      </c>
    </row>
    <row r="422" spans="1:18" x14ac:dyDescent="0.4">
      <c r="A422" t="s">
        <v>2626</v>
      </c>
      <c r="B422" t="s">
        <v>29</v>
      </c>
      <c r="C422" t="s">
        <v>47</v>
      </c>
      <c r="D422" t="s">
        <v>233</v>
      </c>
      <c r="E422" t="s">
        <v>2075</v>
      </c>
      <c r="F422" t="s">
        <v>214</v>
      </c>
      <c r="G422" t="s">
        <v>972</v>
      </c>
      <c r="H422" t="s">
        <v>2627</v>
      </c>
      <c r="I422" t="s">
        <v>254</v>
      </c>
      <c r="J422" t="s">
        <v>2628</v>
      </c>
      <c r="K422" t="s">
        <v>2629</v>
      </c>
      <c r="L422" t="s">
        <v>2630</v>
      </c>
      <c r="M422" t="s">
        <v>2136</v>
      </c>
      <c r="N422" t="s">
        <v>2631</v>
      </c>
      <c r="O422" t="s">
        <v>157</v>
      </c>
      <c r="P422" t="s">
        <v>2625</v>
      </c>
      <c r="Q422" t="s">
        <v>300</v>
      </c>
      <c r="R422" t="s">
        <v>45</v>
      </c>
    </row>
    <row r="423" spans="1:18" x14ac:dyDescent="0.4">
      <c r="A423" t="s">
        <v>2632</v>
      </c>
      <c r="B423" t="s">
        <v>29</v>
      </c>
      <c r="C423" t="s">
        <v>47</v>
      </c>
      <c r="D423" t="s">
        <v>482</v>
      </c>
      <c r="E423" t="s">
        <v>2075</v>
      </c>
      <c r="F423" t="s">
        <v>214</v>
      </c>
      <c r="G423" t="s">
        <v>409</v>
      </c>
      <c r="H423" t="s">
        <v>506</v>
      </c>
      <c r="I423" t="s">
        <v>878</v>
      </c>
      <c r="J423" t="s">
        <v>2633</v>
      </c>
      <c r="K423" t="s">
        <v>2634</v>
      </c>
      <c r="L423" t="s">
        <v>2635</v>
      </c>
      <c r="M423" t="s">
        <v>150</v>
      </c>
      <c r="N423" t="s">
        <v>2636</v>
      </c>
      <c r="O423" t="s">
        <v>157</v>
      </c>
      <c r="P423" t="s">
        <v>2625</v>
      </c>
      <c r="Q423" t="s">
        <v>300</v>
      </c>
      <c r="R423" t="s">
        <v>45</v>
      </c>
    </row>
    <row r="424" spans="1:18" x14ac:dyDescent="0.4">
      <c r="A424" t="s">
        <v>2637</v>
      </c>
      <c r="B424" t="s">
        <v>29</v>
      </c>
      <c r="C424" t="s">
        <v>47</v>
      </c>
      <c r="D424" t="s">
        <v>482</v>
      </c>
      <c r="E424" t="s">
        <v>2075</v>
      </c>
      <c r="F424" t="s">
        <v>426</v>
      </c>
      <c r="G424" t="s">
        <v>409</v>
      </c>
      <c r="H424" t="s">
        <v>1501</v>
      </c>
      <c r="I424" t="s">
        <v>878</v>
      </c>
      <c r="J424" t="s">
        <v>2638</v>
      </c>
      <c r="K424" t="s">
        <v>2639</v>
      </c>
      <c r="L424" t="s">
        <v>2640</v>
      </c>
      <c r="M424" t="s">
        <v>2216</v>
      </c>
      <c r="N424" t="s">
        <v>2641</v>
      </c>
      <c r="O424" t="s">
        <v>157</v>
      </c>
      <c r="P424" t="s">
        <v>2625</v>
      </c>
      <c r="Q424" t="s">
        <v>300</v>
      </c>
      <c r="R424" t="s">
        <v>45</v>
      </c>
    </row>
    <row r="425" spans="1:18" x14ac:dyDescent="0.4">
      <c r="A425" t="s">
        <v>2642</v>
      </c>
      <c r="B425" t="s">
        <v>29</v>
      </c>
      <c r="C425" t="s">
        <v>47</v>
      </c>
      <c r="D425" t="s">
        <v>233</v>
      </c>
      <c r="E425" t="s">
        <v>2075</v>
      </c>
      <c r="F425" t="s">
        <v>426</v>
      </c>
      <c r="G425" t="s">
        <v>409</v>
      </c>
      <c r="H425" t="s">
        <v>777</v>
      </c>
      <c r="I425" t="s">
        <v>755</v>
      </c>
      <c r="J425" t="s">
        <v>2643</v>
      </c>
      <c r="K425" t="s">
        <v>2473</v>
      </c>
      <c r="L425" t="s">
        <v>2644</v>
      </c>
      <c r="M425" t="s">
        <v>1315</v>
      </c>
      <c r="N425" t="s">
        <v>2645</v>
      </c>
      <c r="O425" t="s">
        <v>60</v>
      </c>
      <c r="P425" t="s">
        <v>2625</v>
      </c>
      <c r="Q425" t="s">
        <v>300</v>
      </c>
      <c r="R425" t="s">
        <v>45</v>
      </c>
    </row>
    <row r="426" spans="1:18" x14ac:dyDescent="0.4">
      <c r="A426" t="s">
        <v>2646</v>
      </c>
      <c r="B426" t="s">
        <v>29</v>
      </c>
      <c r="C426" t="s">
        <v>47</v>
      </c>
      <c r="D426" t="s">
        <v>482</v>
      </c>
      <c r="E426" t="s">
        <v>2075</v>
      </c>
      <c r="F426" t="s">
        <v>214</v>
      </c>
      <c r="G426" t="s">
        <v>157</v>
      </c>
      <c r="H426" t="s">
        <v>950</v>
      </c>
      <c r="I426" t="s">
        <v>275</v>
      </c>
      <c r="J426" t="s">
        <v>2647</v>
      </c>
      <c r="K426" t="s">
        <v>2648</v>
      </c>
      <c r="L426" t="s">
        <v>2649</v>
      </c>
      <c r="M426" t="s">
        <v>2650</v>
      </c>
      <c r="N426" t="s">
        <v>2651</v>
      </c>
      <c r="O426" t="s">
        <v>243</v>
      </c>
      <c r="P426" t="s">
        <v>2625</v>
      </c>
      <c r="Q426" t="s">
        <v>193</v>
      </c>
      <c r="R426" t="s">
        <v>45</v>
      </c>
    </row>
    <row r="427" spans="1:18" x14ac:dyDescent="0.4">
      <c r="A427" t="s">
        <v>2652</v>
      </c>
      <c r="B427" t="s">
        <v>29</v>
      </c>
      <c r="C427" t="s">
        <v>47</v>
      </c>
      <c r="D427" t="s">
        <v>482</v>
      </c>
      <c r="E427" t="s">
        <v>2075</v>
      </c>
      <c r="F427" t="s">
        <v>214</v>
      </c>
      <c r="G427" t="s">
        <v>325</v>
      </c>
      <c r="H427" t="s">
        <v>695</v>
      </c>
      <c r="I427" t="s">
        <v>1273</v>
      </c>
      <c r="J427" t="s">
        <v>2653</v>
      </c>
      <c r="K427" t="s">
        <v>2654</v>
      </c>
      <c r="L427" t="s">
        <v>2655</v>
      </c>
      <c r="M427" t="s">
        <v>353</v>
      </c>
      <c r="N427" t="s">
        <v>2656</v>
      </c>
      <c r="O427" t="s">
        <v>100</v>
      </c>
      <c r="P427" t="s">
        <v>2625</v>
      </c>
      <c r="Q427" t="s">
        <v>175</v>
      </c>
      <c r="R427" t="s">
        <v>45</v>
      </c>
    </row>
    <row r="428" spans="1:18" x14ac:dyDescent="0.4">
      <c r="A428" t="s">
        <v>2657</v>
      </c>
      <c r="B428" t="s">
        <v>29</v>
      </c>
      <c r="C428" t="s">
        <v>47</v>
      </c>
      <c r="D428" t="s">
        <v>482</v>
      </c>
      <c r="E428" t="s">
        <v>2075</v>
      </c>
      <c r="F428" t="s">
        <v>214</v>
      </c>
      <c r="G428" t="s">
        <v>147</v>
      </c>
      <c r="H428" t="s">
        <v>2658</v>
      </c>
      <c r="I428" t="s">
        <v>173</v>
      </c>
      <c r="J428" t="s">
        <v>2659</v>
      </c>
      <c r="K428" t="s">
        <v>2660</v>
      </c>
      <c r="L428" t="s">
        <v>2661</v>
      </c>
      <c r="M428" t="s">
        <v>445</v>
      </c>
      <c r="N428" t="s">
        <v>2662</v>
      </c>
      <c r="O428" t="s">
        <v>865</v>
      </c>
      <c r="P428" t="s">
        <v>2625</v>
      </c>
      <c r="Q428" t="s">
        <v>175</v>
      </c>
      <c r="R428" t="s">
        <v>45</v>
      </c>
    </row>
    <row r="429" spans="1:18" x14ac:dyDescent="0.4">
      <c r="A429" t="s">
        <v>2663</v>
      </c>
      <c r="B429" t="s">
        <v>29</v>
      </c>
      <c r="C429" t="s">
        <v>47</v>
      </c>
      <c r="D429" t="s">
        <v>233</v>
      </c>
      <c r="E429" t="s">
        <v>2075</v>
      </c>
      <c r="F429" t="s">
        <v>214</v>
      </c>
      <c r="G429" t="s">
        <v>111</v>
      </c>
      <c r="H429" t="s">
        <v>2664</v>
      </c>
      <c r="I429" t="s">
        <v>571</v>
      </c>
      <c r="J429" t="s">
        <v>2665</v>
      </c>
      <c r="K429" t="s">
        <v>2666</v>
      </c>
      <c r="L429" t="s">
        <v>2667</v>
      </c>
      <c r="M429" t="s">
        <v>2620</v>
      </c>
      <c r="N429" t="s">
        <v>2668</v>
      </c>
      <c r="O429" t="s">
        <v>110</v>
      </c>
      <c r="P429" t="s">
        <v>2625</v>
      </c>
      <c r="Q429" t="s">
        <v>243</v>
      </c>
      <c r="R429" t="s">
        <v>45</v>
      </c>
    </row>
    <row r="430" spans="1:18" x14ac:dyDescent="0.4">
      <c r="A430" t="s">
        <v>2669</v>
      </c>
      <c r="B430" t="s">
        <v>29</v>
      </c>
      <c r="C430" t="s">
        <v>47</v>
      </c>
      <c r="D430" t="s">
        <v>233</v>
      </c>
      <c r="E430" t="s">
        <v>2075</v>
      </c>
      <c r="F430" t="s">
        <v>426</v>
      </c>
      <c r="G430" t="s">
        <v>157</v>
      </c>
      <c r="H430" t="s">
        <v>2670</v>
      </c>
      <c r="I430" t="s">
        <v>275</v>
      </c>
      <c r="J430" t="s">
        <v>2671</v>
      </c>
      <c r="K430" t="s">
        <v>2672</v>
      </c>
      <c r="L430" t="s">
        <v>2673</v>
      </c>
      <c r="M430" t="s">
        <v>2529</v>
      </c>
      <c r="N430" t="s">
        <v>2674</v>
      </c>
      <c r="O430" t="s">
        <v>81</v>
      </c>
      <c r="P430" t="s">
        <v>2675</v>
      </c>
      <c r="Q430" t="s">
        <v>185</v>
      </c>
      <c r="R430" t="s">
        <v>45</v>
      </c>
    </row>
    <row r="431" spans="1:18" x14ac:dyDescent="0.4">
      <c r="A431" t="s">
        <v>2676</v>
      </c>
      <c r="B431" t="s">
        <v>29</v>
      </c>
      <c r="C431" t="s">
        <v>47</v>
      </c>
      <c r="D431" t="s">
        <v>233</v>
      </c>
      <c r="E431" t="s">
        <v>2075</v>
      </c>
      <c r="F431" t="s">
        <v>426</v>
      </c>
      <c r="G431" t="s">
        <v>203</v>
      </c>
      <c r="H431" t="s">
        <v>1066</v>
      </c>
      <c r="I431" t="s">
        <v>1209</v>
      </c>
      <c r="J431" t="s">
        <v>2677</v>
      </c>
      <c r="K431" t="s">
        <v>2678</v>
      </c>
      <c r="L431" t="s">
        <v>2679</v>
      </c>
      <c r="M431" t="s">
        <v>36</v>
      </c>
      <c r="N431" t="s">
        <v>2680</v>
      </c>
      <c r="O431" t="s">
        <v>81</v>
      </c>
      <c r="P431" t="s">
        <v>2675</v>
      </c>
      <c r="Q431" t="s">
        <v>185</v>
      </c>
      <c r="R431" t="s">
        <v>45</v>
      </c>
    </row>
    <row r="432" spans="1:18" x14ac:dyDescent="0.4">
      <c r="A432" t="s">
        <v>2681</v>
      </c>
      <c r="B432" t="s">
        <v>29</v>
      </c>
      <c r="C432" t="s">
        <v>47</v>
      </c>
      <c r="D432" t="s">
        <v>71</v>
      </c>
      <c r="E432" t="s">
        <v>213</v>
      </c>
      <c r="F432" t="s">
        <v>195</v>
      </c>
      <c r="G432" t="s">
        <v>111</v>
      </c>
      <c r="H432" t="s">
        <v>84</v>
      </c>
      <c r="I432" t="s">
        <v>571</v>
      </c>
      <c r="J432" t="s">
        <v>2682</v>
      </c>
      <c r="K432" t="s">
        <v>2683</v>
      </c>
      <c r="L432" t="s">
        <v>2684</v>
      </c>
      <c r="M432" t="s">
        <v>684</v>
      </c>
      <c r="N432" t="s">
        <v>2685</v>
      </c>
      <c r="O432" t="s">
        <v>81</v>
      </c>
      <c r="P432" t="s">
        <v>2675</v>
      </c>
      <c r="Q432" t="s">
        <v>185</v>
      </c>
      <c r="R432" t="s">
        <v>45</v>
      </c>
    </row>
    <row r="433" spans="1:18" x14ac:dyDescent="0.4">
      <c r="A433" t="s">
        <v>2686</v>
      </c>
      <c r="B433" t="s">
        <v>29</v>
      </c>
      <c r="C433" t="s">
        <v>47</v>
      </c>
      <c r="D433" t="s">
        <v>370</v>
      </c>
      <c r="E433" t="s">
        <v>213</v>
      </c>
      <c r="F433" t="s">
        <v>195</v>
      </c>
      <c r="G433" t="s">
        <v>175</v>
      </c>
      <c r="H433" t="s">
        <v>777</v>
      </c>
      <c r="I433" t="s">
        <v>769</v>
      </c>
      <c r="J433" t="s">
        <v>2687</v>
      </c>
      <c r="K433" t="s">
        <v>2688</v>
      </c>
      <c r="L433" t="s">
        <v>2689</v>
      </c>
      <c r="M433" t="s">
        <v>2690</v>
      </c>
      <c r="N433" t="s">
        <v>2691</v>
      </c>
      <c r="O433" t="s">
        <v>963</v>
      </c>
      <c r="P433" t="s">
        <v>2675</v>
      </c>
      <c r="Q433" t="s">
        <v>325</v>
      </c>
      <c r="R433" t="s">
        <v>45</v>
      </c>
    </row>
    <row r="434" spans="1:18" x14ac:dyDescent="0.4">
      <c r="A434" t="s">
        <v>2692</v>
      </c>
      <c r="B434" t="s">
        <v>29</v>
      </c>
      <c r="C434" t="s">
        <v>47</v>
      </c>
      <c r="D434" t="s">
        <v>71</v>
      </c>
      <c r="E434" t="s">
        <v>213</v>
      </c>
      <c r="F434" t="s">
        <v>195</v>
      </c>
      <c r="G434" t="s">
        <v>325</v>
      </c>
      <c r="H434" t="s">
        <v>196</v>
      </c>
      <c r="I434" t="s">
        <v>1046</v>
      </c>
      <c r="J434" t="s">
        <v>2693</v>
      </c>
      <c r="K434" t="s">
        <v>2694</v>
      </c>
      <c r="L434" t="s">
        <v>2695</v>
      </c>
      <c r="M434" t="s">
        <v>2696</v>
      </c>
      <c r="N434" t="s">
        <v>2697</v>
      </c>
      <c r="O434" t="s">
        <v>111</v>
      </c>
      <c r="P434" t="s">
        <v>2675</v>
      </c>
      <c r="Q434" t="s">
        <v>325</v>
      </c>
      <c r="R434" t="s">
        <v>45</v>
      </c>
    </row>
    <row r="435" spans="1:18" x14ac:dyDescent="0.4">
      <c r="A435" t="s">
        <v>2698</v>
      </c>
      <c r="B435" t="s">
        <v>29</v>
      </c>
      <c r="C435" t="s">
        <v>47</v>
      </c>
      <c r="D435" t="s">
        <v>71</v>
      </c>
      <c r="E435" t="s">
        <v>213</v>
      </c>
      <c r="F435" t="s">
        <v>159</v>
      </c>
      <c r="G435" t="s">
        <v>168</v>
      </c>
      <c r="H435" t="s">
        <v>657</v>
      </c>
      <c r="I435" t="s">
        <v>344</v>
      </c>
      <c r="J435" t="s">
        <v>2699</v>
      </c>
      <c r="K435" t="s">
        <v>2700</v>
      </c>
      <c r="L435" t="s">
        <v>2701</v>
      </c>
      <c r="M435" t="s">
        <v>925</v>
      </c>
      <c r="N435" t="s">
        <v>2702</v>
      </c>
      <c r="O435" t="s">
        <v>111</v>
      </c>
      <c r="P435" t="s">
        <v>2675</v>
      </c>
      <c r="Q435" t="s">
        <v>325</v>
      </c>
      <c r="R435" t="s">
        <v>45</v>
      </c>
    </row>
    <row r="436" spans="1:18" x14ac:dyDescent="0.4">
      <c r="A436" t="s">
        <v>2703</v>
      </c>
      <c r="B436" t="s">
        <v>29</v>
      </c>
      <c r="C436" t="s">
        <v>47</v>
      </c>
      <c r="D436" t="s">
        <v>233</v>
      </c>
      <c r="E436" t="s">
        <v>213</v>
      </c>
      <c r="F436" t="s">
        <v>33</v>
      </c>
      <c r="G436" t="s">
        <v>409</v>
      </c>
      <c r="H436" t="s">
        <v>1032</v>
      </c>
      <c r="I436" t="s">
        <v>527</v>
      </c>
      <c r="J436" t="s">
        <v>2704</v>
      </c>
      <c r="K436" t="s">
        <v>2705</v>
      </c>
      <c r="L436" t="s">
        <v>2706</v>
      </c>
      <c r="M436" t="s">
        <v>177</v>
      </c>
      <c r="N436" t="s">
        <v>2707</v>
      </c>
      <c r="O436" t="s">
        <v>111</v>
      </c>
      <c r="P436" t="s">
        <v>2675</v>
      </c>
      <c r="Q436" t="s">
        <v>325</v>
      </c>
      <c r="R436" t="s">
        <v>45</v>
      </c>
    </row>
    <row r="437" spans="1:18" x14ac:dyDescent="0.4">
      <c r="A437" t="s">
        <v>2708</v>
      </c>
      <c r="B437" t="s">
        <v>29</v>
      </c>
      <c r="C437" t="s">
        <v>47</v>
      </c>
      <c r="D437" t="s">
        <v>233</v>
      </c>
      <c r="E437" t="s">
        <v>213</v>
      </c>
      <c r="F437" t="s">
        <v>33</v>
      </c>
      <c r="G437" t="s">
        <v>111</v>
      </c>
      <c r="H437" t="s">
        <v>1144</v>
      </c>
      <c r="I437" t="s">
        <v>1169</v>
      </c>
      <c r="J437" t="s">
        <v>2709</v>
      </c>
      <c r="K437" t="s">
        <v>2710</v>
      </c>
      <c r="L437" t="s">
        <v>2711</v>
      </c>
      <c r="M437" t="s">
        <v>1311</v>
      </c>
      <c r="N437" t="s">
        <v>2712</v>
      </c>
      <c r="O437" t="s">
        <v>409</v>
      </c>
      <c r="P437" t="s">
        <v>2675</v>
      </c>
      <c r="Q437" t="s">
        <v>325</v>
      </c>
      <c r="R437" t="s">
        <v>45</v>
      </c>
    </row>
    <row r="438" spans="1:18" x14ac:dyDescent="0.4">
      <c r="A438" t="s">
        <v>2713</v>
      </c>
      <c r="B438" t="s">
        <v>29</v>
      </c>
      <c r="C438" t="s">
        <v>47</v>
      </c>
      <c r="D438" t="s">
        <v>71</v>
      </c>
      <c r="E438" t="s">
        <v>213</v>
      </c>
      <c r="F438" t="s">
        <v>72</v>
      </c>
      <c r="G438" t="s">
        <v>325</v>
      </c>
      <c r="H438" t="s">
        <v>1597</v>
      </c>
      <c r="I438" t="s">
        <v>556</v>
      </c>
      <c r="J438" t="s">
        <v>2714</v>
      </c>
      <c r="K438" t="s">
        <v>2654</v>
      </c>
      <c r="L438" t="s">
        <v>2715</v>
      </c>
      <c r="M438" t="s">
        <v>2716</v>
      </c>
      <c r="N438" t="s">
        <v>2717</v>
      </c>
      <c r="O438" t="s">
        <v>263</v>
      </c>
      <c r="P438" t="s">
        <v>2675</v>
      </c>
      <c r="Q438" t="s">
        <v>325</v>
      </c>
      <c r="R438" t="s">
        <v>45</v>
      </c>
    </row>
    <row r="439" spans="1:18" x14ac:dyDescent="0.4">
      <c r="A439" t="s">
        <v>2718</v>
      </c>
      <c r="B439" t="s">
        <v>29</v>
      </c>
      <c r="C439" t="s">
        <v>30</v>
      </c>
      <c r="D439" t="s">
        <v>31</v>
      </c>
      <c r="E439" t="s">
        <v>213</v>
      </c>
      <c r="F439" t="s">
        <v>214</v>
      </c>
      <c r="G439" t="s">
        <v>1163</v>
      </c>
      <c r="H439" t="s">
        <v>2615</v>
      </c>
      <c r="I439" t="s">
        <v>2719</v>
      </c>
      <c r="J439" t="s">
        <v>2720</v>
      </c>
      <c r="K439" t="s">
        <v>2721</v>
      </c>
      <c r="L439" t="s">
        <v>2722</v>
      </c>
      <c r="M439" t="s">
        <v>1082</v>
      </c>
      <c r="N439" t="s">
        <v>2723</v>
      </c>
      <c r="O439" t="s">
        <v>734</v>
      </c>
      <c r="P439" t="s">
        <v>43</v>
      </c>
      <c r="Q439" t="s">
        <v>111</v>
      </c>
      <c r="R439" t="s">
        <v>45</v>
      </c>
    </row>
    <row r="440" spans="1:18" x14ac:dyDescent="0.4">
      <c r="A440" t="s">
        <v>2724</v>
      </c>
      <c r="B440" t="s">
        <v>29</v>
      </c>
      <c r="C440" t="s">
        <v>47</v>
      </c>
      <c r="D440" t="s">
        <v>48</v>
      </c>
      <c r="E440" t="s">
        <v>213</v>
      </c>
      <c r="F440" t="s">
        <v>214</v>
      </c>
      <c r="G440" t="s">
        <v>1163</v>
      </c>
      <c r="H440" t="s">
        <v>2725</v>
      </c>
      <c r="I440" t="s">
        <v>493</v>
      </c>
      <c r="J440" t="s">
        <v>2726</v>
      </c>
      <c r="K440" t="s">
        <v>2727</v>
      </c>
      <c r="L440" t="s">
        <v>2728</v>
      </c>
      <c r="M440" t="s">
        <v>1206</v>
      </c>
      <c r="N440" t="s">
        <v>2729</v>
      </c>
      <c r="O440" t="s">
        <v>49</v>
      </c>
      <c r="P440" t="s">
        <v>43</v>
      </c>
      <c r="Q440" t="s">
        <v>409</v>
      </c>
      <c r="R440" t="s">
        <v>45</v>
      </c>
    </row>
    <row r="441" spans="1:18" x14ac:dyDescent="0.4">
      <c r="A441" t="s">
        <v>2730</v>
      </c>
      <c r="B441" t="s">
        <v>29</v>
      </c>
      <c r="C441" t="s">
        <v>47</v>
      </c>
      <c r="D441" t="s">
        <v>59</v>
      </c>
      <c r="E441" t="s">
        <v>213</v>
      </c>
      <c r="F441" t="s">
        <v>214</v>
      </c>
      <c r="G441" t="s">
        <v>610</v>
      </c>
      <c r="H441" t="s">
        <v>2731</v>
      </c>
      <c r="I441" t="s">
        <v>2732</v>
      </c>
      <c r="J441" t="s">
        <v>2733</v>
      </c>
      <c r="K441" t="s">
        <v>2734</v>
      </c>
      <c r="L441" t="s">
        <v>2735</v>
      </c>
      <c r="M441" t="s">
        <v>384</v>
      </c>
      <c r="N441" t="s">
        <v>2736</v>
      </c>
      <c r="O441" t="s">
        <v>203</v>
      </c>
      <c r="P441" t="s">
        <v>43</v>
      </c>
      <c r="Q441" t="s">
        <v>409</v>
      </c>
      <c r="R441" t="s">
        <v>45</v>
      </c>
    </row>
    <row r="442" spans="1:18" x14ac:dyDescent="0.4">
      <c r="A442" t="s">
        <v>2737</v>
      </c>
      <c r="B442" t="s">
        <v>29</v>
      </c>
      <c r="C442" t="s">
        <v>47</v>
      </c>
      <c r="D442" t="s">
        <v>71</v>
      </c>
      <c r="E442" t="s">
        <v>213</v>
      </c>
      <c r="F442" t="s">
        <v>426</v>
      </c>
      <c r="G442" t="s">
        <v>610</v>
      </c>
      <c r="H442" t="s">
        <v>2738</v>
      </c>
      <c r="I442" t="s">
        <v>2739</v>
      </c>
      <c r="J442" t="s">
        <v>2740</v>
      </c>
      <c r="K442" t="s">
        <v>2741</v>
      </c>
      <c r="L442" t="s">
        <v>2742</v>
      </c>
      <c r="M442" t="s">
        <v>2743</v>
      </c>
      <c r="N442" t="s">
        <v>2744</v>
      </c>
      <c r="O442" t="s">
        <v>91</v>
      </c>
      <c r="P442" t="s">
        <v>43</v>
      </c>
      <c r="Q442" t="s">
        <v>244</v>
      </c>
      <c r="R442" t="s">
        <v>45</v>
      </c>
    </row>
    <row r="443" spans="1:18" x14ac:dyDescent="0.4">
      <c r="A443" t="s">
        <v>2745</v>
      </c>
      <c r="B443" t="s">
        <v>29</v>
      </c>
      <c r="C443" t="s">
        <v>47</v>
      </c>
      <c r="D443" t="s">
        <v>71</v>
      </c>
      <c r="E443" t="s">
        <v>213</v>
      </c>
      <c r="F443" t="s">
        <v>426</v>
      </c>
      <c r="G443" t="s">
        <v>80</v>
      </c>
      <c r="H443" t="s">
        <v>1616</v>
      </c>
      <c r="I443" t="s">
        <v>1616</v>
      </c>
      <c r="J443" t="s">
        <v>2746</v>
      </c>
      <c r="K443" t="s">
        <v>2747</v>
      </c>
      <c r="L443" t="s">
        <v>2748</v>
      </c>
      <c r="M443" t="s">
        <v>1679</v>
      </c>
      <c r="N443" t="s">
        <v>2749</v>
      </c>
      <c r="O443" t="s">
        <v>368</v>
      </c>
      <c r="P443" t="s">
        <v>43</v>
      </c>
      <c r="Q443" t="s">
        <v>602</v>
      </c>
      <c r="R443" t="s">
        <v>45</v>
      </c>
    </row>
    <row r="444" spans="1:18" x14ac:dyDescent="0.4">
      <c r="A444" t="s">
        <v>2750</v>
      </c>
      <c r="B444" t="s">
        <v>29</v>
      </c>
      <c r="C444" t="s">
        <v>47</v>
      </c>
      <c r="D444" t="s">
        <v>71</v>
      </c>
      <c r="E444" t="s">
        <v>213</v>
      </c>
      <c r="F444" t="s">
        <v>214</v>
      </c>
      <c r="G444" t="s">
        <v>80</v>
      </c>
      <c r="H444" t="s">
        <v>957</v>
      </c>
      <c r="I444" t="s">
        <v>293</v>
      </c>
      <c r="J444" t="s">
        <v>2751</v>
      </c>
      <c r="K444" t="s">
        <v>2752</v>
      </c>
      <c r="L444" t="s">
        <v>2753</v>
      </c>
      <c r="M444" t="s">
        <v>684</v>
      </c>
      <c r="N444" t="s">
        <v>2754</v>
      </c>
      <c r="O444" t="s">
        <v>752</v>
      </c>
      <c r="P444" t="s">
        <v>43</v>
      </c>
      <c r="Q444" t="s">
        <v>602</v>
      </c>
      <c r="R444" t="s">
        <v>45</v>
      </c>
    </row>
    <row r="445" spans="1:18" x14ac:dyDescent="0.4">
      <c r="A445" t="s">
        <v>2755</v>
      </c>
      <c r="B445" t="s">
        <v>29</v>
      </c>
      <c r="C445" t="s">
        <v>47</v>
      </c>
      <c r="D445" t="s">
        <v>71</v>
      </c>
      <c r="E445" t="s">
        <v>213</v>
      </c>
      <c r="F445" t="s">
        <v>214</v>
      </c>
      <c r="G445" t="s">
        <v>80</v>
      </c>
      <c r="H445" t="s">
        <v>1556</v>
      </c>
      <c r="I445" t="s">
        <v>1616</v>
      </c>
      <c r="J445" t="s">
        <v>2756</v>
      </c>
      <c r="K445" t="s">
        <v>2757</v>
      </c>
      <c r="L445" t="s">
        <v>2758</v>
      </c>
      <c r="M445" t="s">
        <v>2759</v>
      </c>
      <c r="N445" t="s">
        <v>2760</v>
      </c>
      <c r="O445" t="s">
        <v>525</v>
      </c>
      <c r="P445" t="s">
        <v>43</v>
      </c>
      <c r="Q445" t="s">
        <v>577</v>
      </c>
      <c r="R445" t="s">
        <v>45</v>
      </c>
    </row>
    <row r="446" spans="1:18" x14ac:dyDescent="0.4">
      <c r="A446" t="s">
        <v>2761</v>
      </c>
      <c r="B446" t="s">
        <v>29</v>
      </c>
      <c r="C446" t="s">
        <v>47</v>
      </c>
      <c r="D446" t="s">
        <v>71</v>
      </c>
      <c r="E446" t="s">
        <v>213</v>
      </c>
      <c r="F446" t="s">
        <v>426</v>
      </c>
      <c r="G446" t="s">
        <v>562</v>
      </c>
      <c r="H446" t="s">
        <v>1880</v>
      </c>
      <c r="I446" t="s">
        <v>338</v>
      </c>
      <c r="J446" t="s">
        <v>2762</v>
      </c>
      <c r="K446" t="s">
        <v>2763</v>
      </c>
      <c r="L446" t="s">
        <v>2764</v>
      </c>
      <c r="M446" t="s">
        <v>255</v>
      </c>
      <c r="N446" t="s">
        <v>2765</v>
      </c>
      <c r="O446" t="s">
        <v>627</v>
      </c>
      <c r="P446" t="s">
        <v>43</v>
      </c>
      <c r="Q446" t="s">
        <v>2360</v>
      </c>
      <c r="R446" t="s">
        <v>45</v>
      </c>
    </row>
    <row r="447" spans="1:18" x14ac:dyDescent="0.4">
      <c r="A447" t="s">
        <v>2766</v>
      </c>
      <c r="B447" t="s">
        <v>29</v>
      </c>
      <c r="C447" t="s">
        <v>47</v>
      </c>
      <c r="D447" t="s">
        <v>71</v>
      </c>
      <c r="E447" t="s">
        <v>213</v>
      </c>
      <c r="F447" t="s">
        <v>426</v>
      </c>
      <c r="G447" t="s">
        <v>80</v>
      </c>
      <c r="H447" t="s">
        <v>2767</v>
      </c>
      <c r="I447" t="s">
        <v>1835</v>
      </c>
      <c r="J447" t="s">
        <v>2768</v>
      </c>
      <c r="K447" t="s">
        <v>2769</v>
      </c>
      <c r="L447" t="s">
        <v>2770</v>
      </c>
      <c r="M447" t="s">
        <v>2771</v>
      </c>
      <c r="N447" t="s">
        <v>2772</v>
      </c>
      <c r="O447" t="s">
        <v>377</v>
      </c>
      <c r="P447" t="s">
        <v>184</v>
      </c>
      <c r="Q447" t="s">
        <v>927</v>
      </c>
      <c r="R447" t="s">
        <v>45</v>
      </c>
    </row>
    <row r="448" spans="1:18" x14ac:dyDescent="0.4">
      <c r="A448" t="s">
        <v>2773</v>
      </c>
      <c r="B448" t="s">
        <v>29</v>
      </c>
      <c r="C448" t="s">
        <v>129</v>
      </c>
      <c r="D448" t="s">
        <v>71</v>
      </c>
      <c r="E448" t="s">
        <v>213</v>
      </c>
      <c r="F448" t="s">
        <v>426</v>
      </c>
      <c r="G448" t="s">
        <v>138</v>
      </c>
      <c r="H448" t="s">
        <v>1329</v>
      </c>
      <c r="I448" t="s">
        <v>2725</v>
      </c>
      <c r="J448" t="s">
        <v>2774</v>
      </c>
      <c r="K448" t="s">
        <v>2775</v>
      </c>
      <c r="L448" t="s">
        <v>2776</v>
      </c>
      <c r="M448" t="s">
        <v>1669</v>
      </c>
      <c r="N448" t="s">
        <v>2777</v>
      </c>
      <c r="O448" t="s">
        <v>168</v>
      </c>
      <c r="P448" t="s">
        <v>184</v>
      </c>
      <c r="Q448" t="s">
        <v>119</v>
      </c>
      <c r="R448" t="s">
        <v>45</v>
      </c>
    </row>
    <row r="449" spans="1:18" x14ac:dyDescent="0.4">
      <c r="A449" t="s">
        <v>2778</v>
      </c>
      <c r="B449" t="s">
        <v>29</v>
      </c>
      <c r="C449" t="s">
        <v>129</v>
      </c>
      <c r="D449" t="s">
        <v>71</v>
      </c>
      <c r="E449" t="s">
        <v>213</v>
      </c>
      <c r="F449" t="s">
        <v>426</v>
      </c>
      <c r="G449" t="s">
        <v>103</v>
      </c>
      <c r="H449" t="s">
        <v>1131</v>
      </c>
      <c r="I449" t="s">
        <v>371</v>
      </c>
      <c r="J449" t="s">
        <v>2779</v>
      </c>
      <c r="K449" t="s">
        <v>2780</v>
      </c>
      <c r="L449" t="s">
        <v>2781</v>
      </c>
      <c r="M449" t="s">
        <v>1425</v>
      </c>
      <c r="N449" t="s">
        <v>2782</v>
      </c>
      <c r="O449" t="s">
        <v>168</v>
      </c>
      <c r="P449" t="s">
        <v>184</v>
      </c>
      <c r="Q449" t="s">
        <v>119</v>
      </c>
      <c r="R449" t="s">
        <v>45</v>
      </c>
    </row>
    <row r="450" spans="1:18" x14ac:dyDescent="0.4">
      <c r="A450" t="s">
        <v>2783</v>
      </c>
      <c r="B450" t="s">
        <v>29</v>
      </c>
      <c r="C450" t="s">
        <v>47</v>
      </c>
      <c r="D450" t="s">
        <v>71</v>
      </c>
      <c r="E450" t="s">
        <v>213</v>
      </c>
      <c r="F450" t="s">
        <v>214</v>
      </c>
      <c r="G450" t="s">
        <v>175</v>
      </c>
      <c r="H450" t="s">
        <v>784</v>
      </c>
      <c r="I450" t="s">
        <v>269</v>
      </c>
      <c r="J450" t="s">
        <v>2784</v>
      </c>
      <c r="K450" t="s">
        <v>2785</v>
      </c>
      <c r="L450" t="s">
        <v>2786</v>
      </c>
      <c r="M450" t="s">
        <v>2263</v>
      </c>
      <c r="N450" t="s">
        <v>2787</v>
      </c>
      <c r="O450" t="s">
        <v>139</v>
      </c>
      <c r="P450" t="s">
        <v>184</v>
      </c>
      <c r="Q450" t="s">
        <v>119</v>
      </c>
      <c r="R450" t="s">
        <v>45</v>
      </c>
    </row>
    <row r="451" spans="1:18" x14ac:dyDescent="0.4">
      <c r="A451" t="s">
        <v>2788</v>
      </c>
      <c r="B451" t="s">
        <v>29</v>
      </c>
      <c r="C451" t="s">
        <v>129</v>
      </c>
      <c r="D451" t="s">
        <v>71</v>
      </c>
      <c r="E451" t="s">
        <v>213</v>
      </c>
      <c r="F451" t="s">
        <v>214</v>
      </c>
      <c r="G451" t="s">
        <v>34</v>
      </c>
      <c r="H451" t="s">
        <v>1629</v>
      </c>
      <c r="I451" t="s">
        <v>982</v>
      </c>
      <c r="J451" t="s">
        <v>2789</v>
      </c>
      <c r="K451" t="s">
        <v>2790</v>
      </c>
      <c r="L451" t="s">
        <v>2791</v>
      </c>
      <c r="M451" t="s">
        <v>2792</v>
      </c>
      <c r="N451" t="s">
        <v>2793</v>
      </c>
      <c r="O451" t="s">
        <v>68</v>
      </c>
      <c r="P451" t="s">
        <v>184</v>
      </c>
      <c r="Q451" t="s">
        <v>263</v>
      </c>
      <c r="R451" t="s">
        <v>45</v>
      </c>
    </row>
    <row r="452" spans="1:18" x14ac:dyDescent="0.4">
      <c r="A452" t="s">
        <v>2794</v>
      </c>
      <c r="B452" t="s">
        <v>29</v>
      </c>
      <c r="C452" t="s">
        <v>47</v>
      </c>
      <c r="D452" t="s">
        <v>71</v>
      </c>
      <c r="E452" t="s">
        <v>213</v>
      </c>
      <c r="F452" t="s">
        <v>214</v>
      </c>
      <c r="G452" t="s">
        <v>827</v>
      </c>
      <c r="H452" t="s">
        <v>1556</v>
      </c>
      <c r="I452" t="s">
        <v>1053</v>
      </c>
      <c r="J452" t="s">
        <v>2795</v>
      </c>
      <c r="K452" t="s">
        <v>2796</v>
      </c>
      <c r="L452" t="s">
        <v>2797</v>
      </c>
      <c r="M452" t="s">
        <v>410</v>
      </c>
      <c r="N452" t="s">
        <v>2798</v>
      </c>
      <c r="O452" t="s">
        <v>235</v>
      </c>
      <c r="P452" t="s">
        <v>184</v>
      </c>
      <c r="Q452" t="s">
        <v>686</v>
      </c>
      <c r="R452" t="s">
        <v>45</v>
      </c>
    </row>
    <row r="453" spans="1:18" x14ac:dyDescent="0.4">
      <c r="A453" t="s">
        <v>2799</v>
      </c>
      <c r="B453" t="s">
        <v>29</v>
      </c>
      <c r="C453" t="s">
        <v>47</v>
      </c>
      <c r="D453" t="s">
        <v>71</v>
      </c>
      <c r="E453" t="s">
        <v>213</v>
      </c>
      <c r="F453" t="s">
        <v>234</v>
      </c>
      <c r="G453" t="s">
        <v>138</v>
      </c>
      <c r="H453" t="s">
        <v>2800</v>
      </c>
      <c r="I453" t="s">
        <v>1329</v>
      </c>
      <c r="J453" t="s">
        <v>2801</v>
      </c>
      <c r="K453" t="s">
        <v>2802</v>
      </c>
      <c r="L453" t="s">
        <v>2803</v>
      </c>
      <c r="M453" t="s">
        <v>2216</v>
      </c>
      <c r="N453" t="s">
        <v>2804</v>
      </c>
      <c r="O453" t="s">
        <v>139</v>
      </c>
      <c r="P453" t="s">
        <v>184</v>
      </c>
      <c r="Q453" t="s">
        <v>686</v>
      </c>
      <c r="R453" t="s">
        <v>45</v>
      </c>
    </row>
    <row r="454" spans="1:18" x14ac:dyDescent="0.4">
      <c r="A454" t="s">
        <v>2805</v>
      </c>
      <c r="B454" t="s">
        <v>29</v>
      </c>
      <c r="C454" t="s">
        <v>47</v>
      </c>
      <c r="D454" t="s">
        <v>71</v>
      </c>
      <c r="E454" t="s">
        <v>213</v>
      </c>
      <c r="F454" t="s">
        <v>234</v>
      </c>
      <c r="G454" t="s">
        <v>725</v>
      </c>
      <c r="H454" t="s">
        <v>1059</v>
      </c>
      <c r="I454" t="s">
        <v>829</v>
      </c>
      <c r="J454" t="s">
        <v>2806</v>
      </c>
      <c r="K454" t="s">
        <v>2807</v>
      </c>
      <c r="L454" t="s">
        <v>2808</v>
      </c>
      <c r="M454" t="s">
        <v>2809</v>
      </c>
      <c r="N454" t="s">
        <v>2810</v>
      </c>
      <c r="O454" t="s">
        <v>139</v>
      </c>
      <c r="P454" t="s">
        <v>184</v>
      </c>
      <c r="Q454" t="s">
        <v>686</v>
      </c>
      <c r="R454" t="s">
        <v>45</v>
      </c>
    </row>
    <row r="455" spans="1:18" x14ac:dyDescent="0.4">
      <c r="A455" t="s">
        <v>2811</v>
      </c>
      <c r="B455" t="s">
        <v>29</v>
      </c>
      <c r="C455" t="s">
        <v>47</v>
      </c>
      <c r="D455" t="s">
        <v>71</v>
      </c>
      <c r="E455" t="s">
        <v>213</v>
      </c>
      <c r="F455" t="s">
        <v>351</v>
      </c>
      <c r="G455" t="s">
        <v>409</v>
      </c>
      <c r="H455" t="s">
        <v>506</v>
      </c>
      <c r="I455" t="s">
        <v>755</v>
      </c>
      <c r="J455" t="s">
        <v>2812</v>
      </c>
      <c r="K455" t="s">
        <v>2813</v>
      </c>
      <c r="L455" t="s">
        <v>2814</v>
      </c>
      <c r="M455" t="s">
        <v>2815</v>
      </c>
      <c r="N455" t="s">
        <v>2816</v>
      </c>
      <c r="O455" t="s">
        <v>185</v>
      </c>
      <c r="P455" t="s">
        <v>281</v>
      </c>
      <c r="Q455" t="s">
        <v>101</v>
      </c>
      <c r="R455" t="s">
        <v>45</v>
      </c>
    </row>
    <row r="456" spans="1:18" x14ac:dyDescent="0.4">
      <c r="A456" t="s">
        <v>2817</v>
      </c>
      <c r="B456" t="s">
        <v>29</v>
      </c>
      <c r="C456" t="s">
        <v>47</v>
      </c>
      <c r="D456" t="s">
        <v>71</v>
      </c>
      <c r="E456" t="s">
        <v>213</v>
      </c>
      <c r="F456" t="s">
        <v>351</v>
      </c>
      <c r="G456" t="s">
        <v>610</v>
      </c>
      <c r="H456" t="s">
        <v>1469</v>
      </c>
      <c r="I456" t="s">
        <v>2719</v>
      </c>
      <c r="J456" t="s">
        <v>2818</v>
      </c>
      <c r="K456" t="s">
        <v>2819</v>
      </c>
      <c r="L456" t="s">
        <v>2820</v>
      </c>
      <c r="M456" t="s">
        <v>2821</v>
      </c>
      <c r="N456" t="s">
        <v>2822</v>
      </c>
      <c r="O456" t="s">
        <v>34</v>
      </c>
      <c r="P456" t="s">
        <v>281</v>
      </c>
      <c r="Q456" t="s">
        <v>827</v>
      </c>
      <c r="R456" t="s">
        <v>45</v>
      </c>
    </row>
    <row r="457" spans="1:18" x14ac:dyDescent="0.4">
      <c r="A457" t="s">
        <v>2823</v>
      </c>
      <c r="B457" t="s">
        <v>29</v>
      </c>
      <c r="C457" t="s">
        <v>47</v>
      </c>
      <c r="D457" t="s">
        <v>71</v>
      </c>
      <c r="E457" t="s">
        <v>213</v>
      </c>
      <c r="F457" t="s">
        <v>351</v>
      </c>
      <c r="G457" t="s">
        <v>610</v>
      </c>
      <c r="H457" t="s">
        <v>2824</v>
      </c>
      <c r="I457" t="s">
        <v>2825</v>
      </c>
      <c r="J457" t="s">
        <v>2826</v>
      </c>
      <c r="K457" t="s">
        <v>2827</v>
      </c>
      <c r="L457" t="s">
        <v>2828</v>
      </c>
      <c r="M457" t="s">
        <v>1714</v>
      </c>
      <c r="N457" t="s">
        <v>2829</v>
      </c>
      <c r="O457" t="s">
        <v>243</v>
      </c>
      <c r="P457" t="s">
        <v>281</v>
      </c>
      <c r="Q457" t="s">
        <v>827</v>
      </c>
      <c r="R457" t="s">
        <v>45</v>
      </c>
    </row>
    <row r="458" spans="1:18" x14ac:dyDescent="0.4">
      <c r="A458" t="s">
        <v>2830</v>
      </c>
      <c r="B458" t="s">
        <v>29</v>
      </c>
      <c r="C458" t="s">
        <v>47</v>
      </c>
      <c r="D458" t="s">
        <v>71</v>
      </c>
      <c r="E458" t="s">
        <v>213</v>
      </c>
      <c r="F458" t="s">
        <v>351</v>
      </c>
      <c r="G458" t="s">
        <v>725</v>
      </c>
      <c r="H458" t="s">
        <v>709</v>
      </c>
      <c r="I458" t="s">
        <v>1144</v>
      </c>
      <c r="J458" t="s">
        <v>2831</v>
      </c>
      <c r="K458" t="s">
        <v>2832</v>
      </c>
      <c r="L458" t="s">
        <v>2833</v>
      </c>
      <c r="M458" t="s">
        <v>2155</v>
      </c>
      <c r="N458" t="s">
        <v>2834</v>
      </c>
      <c r="O458" t="s">
        <v>243</v>
      </c>
      <c r="P458" t="s">
        <v>281</v>
      </c>
      <c r="Q458" t="s">
        <v>827</v>
      </c>
      <c r="R458" t="s">
        <v>45</v>
      </c>
    </row>
    <row r="459" spans="1:18" x14ac:dyDescent="0.4">
      <c r="A459" t="s">
        <v>2835</v>
      </c>
      <c r="B459" t="s">
        <v>29</v>
      </c>
      <c r="C459" t="s">
        <v>47</v>
      </c>
      <c r="D459" t="s">
        <v>233</v>
      </c>
      <c r="E459" t="s">
        <v>213</v>
      </c>
      <c r="F459" t="s">
        <v>1024</v>
      </c>
      <c r="G459" t="s">
        <v>83</v>
      </c>
      <c r="H459" t="s">
        <v>93</v>
      </c>
      <c r="I459" t="s">
        <v>666</v>
      </c>
      <c r="J459" t="s">
        <v>2836</v>
      </c>
      <c r="K459" t="s">
        <v>2837</v>
      </c>
      <c r="L459" t="s">
        <v>2838</v>
      </c>
      <c r="M459" t="s">
        <v>285</v>
      </c>
      <c r="N459" t="s">
        <v>2839</v>
      </c>
      <c r="O459" t="s">
        <v>447</v>
      </c>
      <c r="P459" t="s">
        <v>281</v>
      </c>
      <c r="Q459" t="s">
        <v>222</v>
      </c>
      <c r="R459" t="s">
        <v>45</v>
      </c>
    </row>
    <row r="460" spans="1:18" x14ac:dyDescent="0.4">
      <c r="A460" t="s">
        <v>2840</v>
      </c>
      <c r="B460" t="s">
        <v>29</v>
      </c>
      <c r="C460" t="s">
        <v>47</v>
      </c>
      <c r="D460" t="s">
        <v>233</v>
      </c>
      <c r="E460" t="s">
        <v>213</v>
      </c>
      <c r="F460" t="s">
        <v>1024</v>
      </c>
      <c r="G460" t="s">
        <v>715</v>
      </c>
      <c r="H460" t="s">
        <v>2143</v>
      </c>
      <c r="I460" t="s">
        <v>2841</v>
      </c>
      <c r="J460" t="s">
        <v>2842</v>
      </c>
      <c r="K460" t="s">
        <v>2843</v>
      </c>
      <c r="L460" t="s">
        <v>2844</v>
      </c>
      <c r="M460" t="s">
        <v>1670</v>
      </c>
      <c r="N460" t="s">
        <v>2845</v>
      </c>
      <c r="O460" t="s">
        <v>147</v>
      </c>
      <c r="P460" t="s">
        <v>281</v>
      </c>
      <c r="Q460" t="s">
        <v>1301</v>
      </c>
      <c r="R460" t="s">
        <v>45</v>
      </c>
    </row>
    <row r="461" spans="1:18" x14ac:dyDescent="0.4">
      <c r="A461" t="s">
        <v>2846</v>
      </c>
      <c r="B461" t="s">
        <v>29</v>
      </c>
      <c r="C461" t="s">
        <v>47</v>
      </c>
      <c r="D461" t="s">
        <v>233</v>
      </c>
      <c r="E461" t="s">
        <v>213</v>
      </c>
      <c r="F461" t="s">
        <v>1024</v>
      </c>
      <c r="G461" t="s">
        <v>80</v>
      </c>
      <c r="H461" t="s">
        <v>2284</v>
      </c>
      <c r="I461" t="s">
        <v>2847</v>
      </c>
      <c r="J461" t="s">
        <v>2848</v>
      </c>
      <c r="K461" t="s">
        <v>2849</v>
      </c>
      <c r="L461" t="s">
        <v>2850</v>
      </c>
      <c r="M461" t="s">
        <v>2033</v>
      </c>
      <c r="N461" t="s">
        <v>2851</v>
      </c>
      <c r="O461" t="s">
        <v>409</v>
      </c>
      <c r="P461" t="s">
        <v>340</v>
      </c>
      <c r="Q461" t="s">
        <v>44</v>
      </c>
      <c r="R461" t="s">
        <v>45</v>
      </c>
    </row>
    <row r="462" spans="1:18" x14ac:dyDescent="0.4">
      <c r="A462" t="s">
        <v>2852</v>
      </c>
      <c r="B462" t="s">
        <v>29</v>
      </c>
      <c r="C462" t="s">
        <v>47</v>
      </c>
      <c r="D462" t="s">
        <v>233</v>
      </c>
      <c r="E462" t="s">
        <v>213</v>
      </c>
      <c r="F462" t="s">
        <v>1024</v>
      </c>
      <c r="G462" t="s">
        <v>193</v>
      </c>
      <c r="H462" t="s">
        <v>2853</v>
      </c>
      <c r="I462" t="s">
        <v>479</v>
      </c>
      <c r="J462" t="s">
        <v>2854</v>
      </c>
      <c r="K462" t="s">
        <v>2855</v>
      </c>
      <c r="L462" t="s">
        <v>2856</v>
      </c>
      <c r="M462" t="s">
        <v>2857</v>
      </c>
      <c r="N462" t="s">
        <v>2858</v>
      </c>
      <c r="O462" t="s">
        <v>912</v>
      </c>
      <c r="P462" t="s">
        <v>340</v>
      </c>
      <c r="Q462" t="s">
        <v>292</v>
      </c>
      <c r="R462" t="s">
        <v>45</v>
      </c>
    </row>
    <row r="463" spans="1:18" x14ac:dyDescent="0.4">
      <c r="A463" t="s">
        <v>2859</v>
      </c>
      <c r="B463" t="s">
        <v>29</v>
      </c>
      <c r="C463" t="s">
        <v>47</v>
      </c>
      <c r="D463" t="s">
        <v>233</v>
      </c>
      <c r="E463" t="s">
        <v>213</v>
      </c>
      <c r="F463" t="s">
        <v>1024</v>
      </c>
      <c r="G463" t="s">
        <v>610</v>
      </c>
      <c r="H463" t="s">
        <v>2860</v>
      </c>
      <c r="I463" t="s">
        <v>2739</v>
      </c>
      <c r="J463" t="s">
        <v>2861</v>
      </c>
      <c r="K463" t="s">
        <v>2862</v>
      </c>
      <c r="L463" t="s">
        <v>2863</v>
      </c>
      <c r="M463" t="s">
        <v>2864</v>
      </c>
      <c r="N463" t="s">
        <v>2865</v>
      </c>
      <c r="O463" t="s">
        <v>912</v>
      </c>
      <c r="P463" t="s">
        <v>340</v>
      </c>
      <c r="Q463" t="s">
        <v>292</v>
      </c>
      <c r="R463" t="s">
        <v>45</v>
      </c>
    </row>
    <row r="464" spans="1:18" x14ac:dyDescent="0.4">
      <c r="A464" t="s">
        <v>2866</v>
      </c>
      <c r="B464" t="s">
        <v>29</v>
      </c>
      <c r="C464" t="s">
        <v>47</v>
      </c>
      <c r="D464" t="s">
        <v>233</v>
      </c>
      <c r="E464" t="s">
        <v>213</v>
      </c>
      <c r="F464" t="s">
        <v>1216</v>
      </c>
      <c r="G464" t="s">
        <v>263</v>
      </c>
      <c r="H464" t="s">
        <v>264</v>
      </c>
      <c r="I464" t="s">
        <v>449</v>
      </c>
      <c r="J464" t="s">
        <v>2867</v>
      </c>
      <c r="K464" t="s">
        <v>2868</v>
      </c>
      <c r="L464" t="s">
        <v>2869</v>
      </c>
      <c r="M464" t="s">
        <v>2870</v>
      </c>
      <c r="N464" t="s">
        <v>2871</v>
      </c>
      <c r="O464" t="s">
        <v>912</v>
      </c>
      <c r="P464" t="s">
        <v>340</v>
      </c>
      <c r="Q464" t="s">
        <v>827</v>
      </c>
      <c r="R464" t="s">
        <v>45</v>
      </c>
    </row>
    <row r="465" spans="1:18" x14ac:dyDescent="0.4">
      <c r="A465" t="s">
        <v>2872</v>
      </c>
      <c r="B465" t="s">
        <v>29</v>
      </c>
      <c r="C465" t="s">
        <v>47</v>
      </c>
      <c r="D465" t="s">
        <v>233</v>
      </c>
      <c r="E465" t="s">
        <v>213</v>
      </c>
      <c r="F465" t="s">
        <v>1216</v>
      </c>
      <c r="G465" t="s">
        <v>235</v>
      </c>
      <c r="H465" t="s">
        <v>1169</v>
      </c>
      <c r="I465" t="s">
        <v>803</v>
      </c>
      <c r="J465" t="s">
        <v>2873</v>
      </c>
      <c r="K465" t="s">
        <v>2874</v>
      </c>
      <c r="L465" t="s">
        <v>2875</v>
      </c>
      <c r="M465" t="s">
        <v>2876</v>
      </c>
      <c r="N465" t="s">
        <v>2877</v>
      </c>
      <c r="O465" t="s">
        <v>377</v>
      </c>
      <c r="P465" t="s">
        <v>340</v>
      </c>
      <c r="Q465" t="s">
        <v>827</v>
      </c>
      <c r="R465" t="s">
        <v>45</v>
      </c>
    </row>
    <row r="466" spans="1:18" x14ac:dyDescent="0.4">
      <c r="A466" t="s">
        <v>2878</v>
      </c>
      <c r="B466" t="s">
        <v>29</v>
      </c>
      <c r="C466" t="s">
        <v>47</v>
      </c>
      <c r="D466" t="s">
        <v>233</v>
      </c>
      <c r="E466" t="s">
        <v>213</v>
      </c>
      <c r="F466" t="s">
        <v>1216</v>
      </c>
      <c r="G466" t="s">
        <v>34</v>
      </c>
      <c r="H466" t="s">
        <v>294</v>
      </c>
      <c r="I466" t="s">
        <v>1003</v>
      </c>
      <c r="J466" t="s">
        <v>2879</v>
      </c>
      <c r="K466" t="s">
        <v>2880</v>
      </c>
      <c r="L466" t="s">
        <v>2881</v>
      </c>
      <c r="M466" t="s">
        <v>978</v>
      </c>
      <c r="N466" t="s">
        <v>2882</v>
      </c>
      <c r="O466" t="s">
        <v>101</v>
      </c>
      <c r="P466" t="s">
        <v>340</v>
      </c>
      <c r="Q466" t="s">
        <v>83</v>
      </c>
      <c r="R466" t="s">
        <v>45</v>
      </c>
    </row>
    <row r="467" spans="1:18" x14ac:dyDescent="0.4">
      <c r="A467" t="s">
        <v>2883</v>
      </c>
      <c r="B467" t="s">
        <v>29</v>
      </c>
      <c r="C467" t="s">
        <v>47</v>
      </c>
      <c r="D467" t="s">
        <v>71</v>
      </c>
      <c r="E467" t="s">
        <v>213</v>
      </c>
      <c r="F467" t="s">
        <v>1216</v>
      </c>
      <c r="G467" t="s">
        <v>80</v>
      </c>
      <c r="H467" t="s">
        <v>2884</v>
      </c>
      <c r="I467" t="s">
        <v>2620</v>
      </c>
      <c r="J467" t="s">
        <v>2885</v>
      </c>
      <c r="K467" t="s">
        <v>2886</v>
      </c>
      <c r="L467" t="s">
        <v>2887</v>
      </c>
      <c r="M467" t="s">
        <v>1329</v>
      </c>
      <c r="N467" t="s">
        <v>2888</v>
      </c>
      <c r="O467" t="s">
        <v>2045</v>
      </c>
      <c r="P467" t="s">
        <v>553</v>
      </c>
      <c r="Q467" t="s">
        <v>43</v>
      </c>
      <c r="R467" t="s">
        <v>45</v>
      </c>
    </row>
    <row r="468" spans="1:18" x14ac:dyDescent="0.4">
      <c r="A468" t="s">
        <v>2889</v>
      </c>
      <c r="B468" t="s">
        <v>29</v>
      </c>
      <c r="C468" t="s">
        <v>47</v>
      </c>
      <c r="D468" t="s">
        <v>233</v>
      </c>
      <c r="E468" t="s">
        <v>213</v>
      </c>
      <c r="F468" t="s">
        <v>1216</v>
      </c>
      <c r="G468" t="s">
        <v>138</v>
      </c>
      <c r="H468" t="s">
        <v>2890</v>
      </c>
      <c r="I468" t="s">
        <v>2891</v>
      </c>
      <c r="J468" t="s">
        <v>2892</v>
      </c>
      <c r="K468" t="s">
        <v>2893</v>
      </c>
      <c r="L468" t="s">
        <v>2894</v>
      </c>
      <c r="M468" t="s">
        <v>2895</v>
      </c>
      <c r="N468" t="s">
        <v>2896</v>
      </c>
      <c r="O468" t="s">
        <v>2045</v>
      </c>
      <c r="P468" t="s">
        <v>553</v>
      </c>
      <c r="Q468" t="s">
        <v>43</v>
      </c>
      <c r="R468" t="s">
        <v>45</v>
      </c>
    </row>
    <row r="469" spans="1:18" x14ac:dyDescent="0.4">
      <c r="A469" t="s">
        <v>2897</v>
      </c>
      <c r="B469" t="s">
        <v>29</v>
      </c>
      <c r="C469" t="s">
        <v>47</v>
      </c>
      <c r="D469" t="s">
        <v>71</v>
      </c>
      <c r="E469" t="s">
        <v>213</v>
      </c>
      <c r="F469" t="s">
        <v>1216</v>
      </c>
      <c r="G469" t="s">
        <v>203</v>
      </c>
      <c r="H469" t="s">
        <v>1273</v>
      </c>
      <c r="I469" t="s">
        <v>498</v>
      </c>
      <c r="J469" t="s">
        <v>2898</v>
      </c>
      <c r="K469" t="s">
        <v>2899</v>
      </c>
      <c r="L469" t="s">
        <v>2900</v>
      </c>
      <c r="M469" t="s">
        <v>2347</v>
      </c>
      <c r="N469" t="s">
        <v>2901</v>
      </c>
      <c r="O469" t="s">
        <v>2045</v>
      </c>
      <c r="P469" t="s">
        <v>553</v>
      </c>
      <c r="Q469" t="s">
        <v>43</v>
      </c>
      <c r="R469" t="s">
        <v>45</v>
      </c>
    </row>
    <row r="470" spans="1:18" x14ac:dyDescent="0.4">
      <c r="A470" t="s">
        <v>2902</v>
      </c>
      <c r="B470" t="s">
        <v>29</v>
      </c>
      <c r="C470" t="s">
        <v>47</v>
      </c>
      <c r="D470" t="s">
        <v>233</v>
      </c>
      <c r="E470" t="s">
        <v>213</v>
      </c>
      <c r="F470" t="s">
        <v>72</v>
      </c>
      <c r="G470" t="s">
        <v>111</v>
      </c>
      <c r="H470" t="s">
        <v>933</v>
      </c>
      <c r="I470" t="s">
        <v>571</v>
      </c>
      <c r="J470" t="s">
        <v>2903</v>
      </c>
      <c r="K470" t="s">
        <v>2904</v>
      </c>
      <c r="L470" t="s">
        <v>2905</v>
      </c>
      <c r="M470" t="s">
        <v>2906</v>
      </c>
      <c r="N470" t="s">
        <v>2907</v>
      </c>
      <c r="O470" t="s">
        <v>525</v>
      </c>
      <c r="P470" t="s">
        <v>553</v>
      </c>
      <c r="Q470" t="s">
        <v>43</v>
      </c>
      <c r="R470" t="s">
        <v>45</v>
      </c>
    </row>
    <row r="471" spans="1:18" x14ac:dyDescent="0.4">
      <c r="A471" t="s">
        <v>2908</v>
      </c>
      <c r="B471" t="s">
        <v>29</v>
      </c>
      <c r="C471" t="s">
        <v>47</v>
      </c>
      <c r="D471" t="s">
        <v>71</v>
      </c>
      <c r="E471" t="s">
        <v>213</v>
      </c>
      <c r="F471" t="s">
        <v>72</v>
      </c>
      <c r="G471" t="s">
        <v>325</v>
      </c>
      <c r="H471" t="s">
        <v>613</v>
      </c>
      <c r="I471" t="s">
        <v>1046</v>
      </c>
      <c r="J471" t="s">
        <v>2909</v>
      </c>
      <c r="K471" t="s">
        <v>199</v>
      </c>
      <c r="L471" t="s">
        <v>2910</v>
      </c>
      <c r="M471" t="s">
        <v>2911</v>
      </c>
      <c r="N471" t="s">
        <v>2912</v>
      </c>
      <c r="O471" t="s">
        <v>1308</v>
      </c>
      <c r="P471" t="s">
        <v>553</v>
      </c>
      <c r="Q471" t="s">
        <v>865</v>
      </c>
      <c r="R471" t="s">
        <v>45</v>
      </c>
    </row>
    <row r="472" spans="1:18" x14ac:dyDescent="0.4">
      <c r="A472" t="s">
        <v>2913</v>
      </c>
      <c r="B472" t="s">
        <v>29</v>
      </c>
      <c r="C472" t="s">
        <v>47</v>
      </c>
      <c r="D472" t="s">
        <v>71</v>
      </c>
      <c r="E472" t="s">
        <v>213</v>
      </c>
      <c r="F472" t="s">
        <v>72</v>
      </c>
      <c r="G472" t="s">
        <v>715</v>
      </c>
      <c r="H472" t="s">
        <v>2738</v>
      </c>
      <c r="I472" t="s">
        <v>2099</v>
      </c>
      <c r="J472" t="s">
        <v>2914</v>
      </c>
      <c r="K472" t="s">
        <v>2915</v>
      </c>
      <c r="L472" t="s">
        <v>2916</v>
      </c>
      <c r="M472" t="s">
        <v>2917</v>
      </c>
      <c r="N472" t="s">
        <v>2918</v>
      </c>
      <c r="O472" t="s">
        <v>716</v>
      </c>
      <c r="P472" t="s">
        <v>553</v>
      </c>
      <c r="Q472" t="s">
        <v>129</v>
      </c>
      <c r="R472" t="s">
        <v>45</v>
      </c>
    </row>
    <row r="473" spans="1:18" x14ac:dyDescent="0.4">
      <c r="A473" t="s">
        <v>2919</v>
      </c>
      <c r="B473" t="s">
        <v>29</v>
      </c>
      <c r="C473" t="s">
        <v>47</v>
      </c>
      <c r="D473" t="s">
        <v>71</v>
      </c>
      <c r="E473" t="s">
        <v>213</v>
      </c>
      <c r="F473" t="s">
        <v>1216</v>
      </c>
      <c r="G473" t="s">
        <v>972</v>
      </c>
      <c r="H473" t="s">
        <v>2732</v>
      </c>
      <c r="I473" t="s">
        <v>640</v>
      </c>
      <c r="J473" t="s">
        <v>2920</v>
      </c>
      <c r="K473" t="s">
        <v>2921</v>
      </c>
      <c r="L473" t="s">
        <v>2922</v>
      </c>
      <c r="M473" t="s">
        <v>2923</v>
      </c>
      <c r="N473" t="s">
        <v>2924</v>
      </c>
      <c r="O473" t="s">
        <v>119</v>
      </c>
      <c r="P473" t="s">
        <v>553</v>
      </c>
      <c r="Q473" t="s">
        <v>1301</v>
      </c>
      <c r="R473" t="s">
        <v>45</v>
      </c>
    </row>
    <row r="474" spans="1:18" x14ac:dyDescent="0.4">
      <c r="A474" t="s">
        <v>2925</v>
      </c>
      <c r="B474" t="s">
        <v>29</v>
      </c>
      <c r="C474" t="s">
        <v>47</v>
      </c>
      <c r="D474" t="s">
        <v>370</v>
      </c>
      <c r="E474" t="s">
        <v>213</v>
      </c>
      <c r="F474" t="s">
        <v>1216</v>
      </c>
      <c r="G474" t="s">
        <v>1163</v>
      </c>
      <c r="H474" t="s">
        <v>2860</v>
      </c>
      <c r="I474" t="s">
        <v>2926</v>
      </c>
      <c r="J474" t="s">
        <v>2927</v>
      </c>
      <c r="K474" t="s">
        <v>2928</v>
      </c>
      <c r="L474" t="s">
        <v>2929</v>
      </c>
      <c r="M474" t="s">
        <v>2930</v>
      </c>
      <c r="N474" t="s">
        <v>2931</v>
      </c>
      <c r="O474" t="s">
        <v>341</v>
      </c>
      <c r="P474" t="s">
        <v>553</v>
      </c>
      <c r="Q474" t="s">
        <v>1301</v>
      </c>
      <c r="R474" t="s">
        <v>45</v>
      </c>
    </row>
    <row r="475" spans="1:18" x14ac:dyDescent="0.4">
      <c r="A475" t="s">
        <v>2932</v>
      </c>
      <c r="B475" t="s">
        <v>29</v>
      </c>
      <c r="C475" t="s">
        <v>47</v>
      </c>
      <c r="D475" t="s">
        <v>379</v>
      </c>
      <c r="E475" t="s">
        <v>213</v>
      </c>
      <c r="F475" t="s">
        <v>1024</v>
      </c>
      <c r="G475" t="s">
        <v>80</v>
      </c>
      <c r="H475" t="s">
        <v>2739</v>
      </c>
      <c r="I475" t="s">
        <v>293</v>
      </c>
      <c r="J475" t="s">
        <v>2933</v>
      </c>
      <c r="K475" t="s">
        <v>2934</v>
      </c>
      <c r="L475" t="s">
        <v>2935</v>
      </c>
      <c r="M475" t="s">
        <v>1579</v>
      </c>
      <c r="N475" t="s">
        <v>2936</v>
      </c>
      <c r="O475" t="s">
        <v>300</v>
      </c>
      <c r="P475" t="s">
        <v>553</v>
      </c>
      <c r="Q475" t="s">
        <v>1301</v>
      </c>
      <c r="R475" t="s">
        <v>45</v>
      </c>
    </row>
    <row r="476" spans="1:18" x14ac:dyDescent="0.4">
      <c r="A476" t="s">
        <v>2937</v>
      </c>
      <c r="B476" t="s">
        <v>29</v>
      </c>
      <c r="C476" t="s">
        <v>47</v>
      </c>
      <c r="D476" t="s">
        <v>59</v>
      </c>
      <c r="E476" t="s">
        <v>213</v>
      </c>
      <c r="F476" t="s">
        <v>1024</v>
      </c>
      <c r="G476" t="s">
        <v>610</v>
      </c>
      <c r="H476" t="s">
        <v>2938</v>
      </c>
      <c r="I476" t="s">
        <v>2939</v>
      </c>
      <c r="J476" t="s">
        <v>2940</v>
      </c>
      <c r="K476" t="s">
        <v>2941</v>
      </c>
      <c r="L476" t="s">
        <v>2942</v>
      </c>
      <c r="M476" t="s">
        <v>2943</v>
      </c>
      <c r="N476" t="s">
        <v>2944</v>
      </c>
      <c r="O476" t="s">
        <v>193</v>
      </c>
      <c r="P476" t="s">
        <v>553</v>
      </c>
      <c r="Q476" t="s">
        <v>726</v>
      </c>
      <c r="R476" t="s">
        <v>45</v>
      </c>
    </row>
    <row r="477" spans="1:18" x14ac:dyDescent="0.4">
      <c r="A477" t="s">
        <v>2945</v>
      </c>
      <c r="B477" t="s">
        <v>29</v>
      </c>
      <c r="C477" t="s">
        <v>47</v>
      </c>
      <c r="D477" t="s">
        <v>71</v>
      </c>
      <c r="E477" t="s">
        <v>213</v>
      </c>
      <c r="F477" t="s">
        <v>1024</v>
      </c>
      <c r="G477" t="s">
        <v>1163</v>
      </c>
      <c r="H477" t="s">
        <v>479</v>
      </c>
      <c r="I477" t="s">
        <v>2739</v>
      </c>
      <c r="J477" t="s">
        <v>2946</v>
      </c>
      <c r="K477" t="s">
        <v>2947</v>
      </c>
      <c r="L477" t="s">
        <v>2948</v>
      </c>
      <c r="M477" t="s">
        <v>2949</v>
      </c>
      <c r="N477" t="s">
        <v>2950</v>
      </c>
      <c r="O477" t="s">
        <v>610</v>
      </c>
      <c r="P477" t="s">
        <v>553</v>
      </c>
      <c r="Q477" t="s">
        <v>726</v>
      </c>
      <c r="R477" t="s">
        <v>45</v>
      </c>
    </row>
    <row r="478" spans="1:18" x14ac:dyDescent="0.4">
      <c r="A478" t="s">
        <v>2951</v>
      </c>
      <c r="B478" t="s">
        <v>29</v>
      </c>
      <c r="C478" t="s">
        <v>47</v>
      </c>
      <c r="D478" t="s">
        <v>370</v>
      </c>
      <c r="E478" t="s">
        <v>213</v>
      </c>
      <c r="F478" t="s">
        <v>351</v>
      </c>
      <c r="G478" t="s">
        <v>138</v>
      </c>
      <c r="H478" t="s">
        <v>259</v>
      </c>
      <c r="I478" t="s">
        <v>2952</v>
      </c>
      <c r="J478" t="s">
        <v>2953</v>
      </c>
      <c r="K478" t="s">
        <v>2954</v>
      </c>
      <c r="L478" t="s">
        <v>2955</v>
      </c>
      <c r="M478" t="s">
        <v>2956</v>
      </c>
      <c r="N478" t="s">
        <v>2957</v>
      </c>
      <c r="O478" t="s">
        <v>80</v>
      </c>
      <c r="P478" t="s">
        <v>553</v>
      </c>
      <c r="Q478" t="s">
        <v>447</v>
      </c>
      <c r="R478" t="s">
        <v>45</v>
      </c>
    </row>
    <row r="479" spans="1:18" x14ac:dyDescent="0.4">
      <c r="A479" t="s">
        <v>2958</v>
      </c>
      <c r="B479" t="s">
        <v>29</v>
      </c>
      <c r="C479" t="s">
        <v>47</v>
      </c>
      <c r="D479" t="s">
        <v>71</v>
      </c>
      <c r="E479" t="s">
        <v>213</v>
      </c>
      <c r="F479" t="s">
        <v>351</v>
      </c>
      <c r="G479" t="s">
        <v>138</v>
      </c>
      <c r="H479" t="s">
        <v>2732</v>
      </c>
      <c r="I479" t="s">
        <v>2725</v>
      </c>
      <c r="J479" t="s">
        <v>2959</v>
      </c>
      <c r="K479" t="s">
        <v>2960</v>
      </c>
      <c r="L479" t="s">
        <v>2961</v>
      </c>
      <c r="M479" t="s">
        <v>784</v>
      </c>
      <c r="N479" t="s">
        <v>2962</v>
      </c>
      <c r="O479" t="s">
        <v>157</v>
      </c>
      <c r="P479" t="s">
        <v>628</v>
      </c>
      <c r="Q479" t="s">
        <v>753</v>
      </c>
      <c r="R479" t="s">
        <v>45</v>
      </c>
    </row>
    <row r="480" spans="1:18" x14ac:dyDescent="0.4">
      <c r="A480" t="s">
        <v>2963</v>
      </c>
      <c r="B480" t="s">
        <v>29</v>
      </c>
      <c r="C480" t="s">
        <v>47</v>
      </c>
      <c r="D480" t="s">
        <v>71</v>
      </c>
      <c r="E480" t="s">
        <v>213</v>
      </c>
      <c r="F480" t="s">
        <v>234</v>
      </c>
      <c r="G480" t="s">
        <v>271</v>
      </c>
      <c r="H480" t="s">
        <v>2964</v>
      </c>
      <c r="I480" t="s">
        <v>1448</v>
      </c>
      <c r="J480" t="s">
        <v>2965</v>
      </c>
      <c r="K480" t="s">
        <v>2966</v>
      </c>
      <c r="L480" t="s">
        <v>2967</v>
      </c>
      <c r="M480" t="s">
        <v>2968</v>
      </c>
      <c r="N480" t="s">
        <v>2969</v>
      </c>
      <c r="O480" t="s">
        <v>111</v>
      </c>
      <c r="P480" t="s">
        <v>628</v>
      </c>
      <c r="Q480" t="s">
        <v>601</v>
      </c>
      <c r="R480" t="s">
        <v>45</v>
      </c>
    </row>
    <row r="481" spans="1:18" x14ac:dyDescent="0.4">
      <c r="A481" t="s">
        <v>2970</v>
      </c>
      <c r="B481" t="s">
        <v>29</v>
      </c>
      <c r="C481" t="s">
        <v>47</v>
      </c>
      <c r="D481" t="s">
        <v>370</v>
      </c>
      <c r="E481" t="s">
        <v>213</v>
      </c>
      <c r="F481" t="s">
        <v>234</v>
      </c>
      <c r="G481" t="s">
        <v>193</v>
      </c>
      <c r="H481" t="s">
        <v>2971</v>
      </c>
      <c r="I481" t="s">
        <v>2972</v>
      </c>
      <c r="J481" t="s">
        <v>2973</v>
      </c>
      <c r="K481" t="s">
        <v>2775</v>
      </c>
      <c r="L481" t="s">
        <v>2974</v>
      </c>
      <c r="M481" t="s">
        <v>2342</v>
      </c>
      <c r="N481" t="s">
        <v>2975</v>
      </c>
      <c r="O481" t="s">
        <v>687</v>
      </c>
      <c r="P481" t="s">
        <v>628</v>
      </c>
      <c r="Q481" t="s">
        <v>1994</v>
      </c>
      <c r="R481" t="s">
        <v>45</v>
      </c>
    </row>
    <row r="482" spans="1:18" x14ac:dyDescent="0.4">
      <c r="A482" t="s">
        <v>2976</v>
      </c>
      <c r="B482" t="s">
        <v>29</v>
      </c>
      <c r="C482" t="s">
        <v>47</v>
      </c>
      <c r="D482" t="s">
        <v>370</v>
      </c>
      <c r="E482" t="s">
        <v>213</v>
      </c>
      <c r="F482" t="s">
        <v>214</v>
      </c>
      <c r="G482" t="s">
        <v>912</v>
      </c>
      <c r="H482" t="s">
        <v>2977</v>
      </c>
      <c r="I482" t="s">
        <v>2978</v>
      </c>
      <c r="J482" t="s">
        <v>2979</v>
      </c>
      <c r="K482" t="s">
        <v>2980</v>
      </c>
      <c r="L482" t="s">
        <v>2981</v>
      </c>
      <c r="M482" t="s">
        <v>2982</v>
      </c>
      <c r="N482" t="s">
        <v>2983</v>
      </c>
      <c r="O482" t="s">
        <v>577</v>
      </c>
      <c r="P482" t="s">
        <v>628</v>
      </c>
      <c r="Q482" t="s">
        <v>204</v>
      </c>
      <c r="R482" t="s">
        <v>45</v>
      </c>
    </row>
    <row r="483" spans="1:18" x14ac:dyDescent="0.4">
      <c r="A483" t="s">
        <v>2984</v>
      </c>
      <c r="B483" t="s">
        <v>29</v>
      </c>
      <c r="C483" t="s">
        <v>47</v>
      </c>
      <c r="D483" t="s">
        <v>439</v>
      </c>
      <c r="E483" t="s">
        <v>213</v>
      </c>
      <c r="F483" t="s">
        <v>214</v>
      </c>
      <c r="G483" t="s">
        <v>292</v>
      </c>
      <c r="H483" t="s">
        <v>621</v>
      </c>
      <c r="I483" t="s">
        <v>653</v>
      </c>
      <c r="J483" t="s">
        <v>2985</v>
      </c>
      <c r="K483" t="s">
        <v>2986</v>
      </c>
      <c r="L483" t="s">
        <v>2987</v>
      </c>
      <c r="M483" t="s">
        <v>173</v>
      </c>
      <c r="N483" t="s">
        <v>2988</v>
      </c>
      <c r="O483" t="s">
        <v>183</v>
      </c>
      <c r="P483" t="s">
        <v>628</v>
      </c>
      <c r="Q483" t="s">
        <v>292</v>
      </c>
      <c r="R483" t="s">
        <v>45</v>
      </c>
    </row>
    <row r="484" spans="1:18" x14ac:dyDescent="0.4">
      <c r="A484" t="s">
        <v>2989</v>
      </c>
      <c r="B484" t="s">
        <v>29</v>
      </c>
      <c r="C484" t="s">
        <v>47</v>
      </c>
      <c r="D484" t="s">
        <v>439</v>
      </c>
      <c r="E484" t="s">
        <v>213</v>
      </c>
      <c r="F484" t="s">
        <v>214</v>
      </c>
      <c r="G484" t="s">
        <v>562</v>
      </c>
      <c r="H484" t="s">
        <v>2990</v>
      </c>
      <c r="I484" t="s">
        <v>2991</v>
      </c>
      <c r="J484" t="s">
        <v>2992</v>
      </c>
      <c r="K484" t="s">
        <v>2993</v>
      </c>
      <c r="L484" t="s">
        <v>2994</v>
      </c>
      <c r="M484" t="s">
        <v>84</v>
      </c>
      <c r="N484" t="s">
        <v>2995</v>
      </c>
      <c r="O484" t="s">
        <v>43</v>
      </c>
      <c r="P484" t="s">
        <v>628</v>
      </c>
      <c r="Q484" t="s">
        <v>292</v>
      </c>
      <c r="R484" t="s">
        <v>45</v>
      </c>
    </row>
    <row r="485" spans="1:18" x14ac:dyDescent="0.4">
      <c r="A485" t="s">
        <v>2996</v>
      </c>
      <c r="B485" t="s">
        <v>29</v>
      </c>
      <c r="C485" t="s">
        <v>47</v>
      </c>
      <c r="D485" t="s">
        <v>439</v>
      </c>
      <c r="E485" t="s">
        <v>213</v>
      </c>
      <c r="F485" t="s">
        <v>214</v>
      </c>
      <c r="G485" t="s">
        <v>352</v>
      </c>
      <c r="H485" t="s">
        <v>777</v>
      </c>
      <c r="I485" t="s">
        <v>776</v>
      </c>
      <c r="J485" t="s">
        <v>2997</v>
      </c>
      <c r="K485" t="s">
        <v>2998</v>
      </c>
      <c r="L485" t="s">
        <v>2999</v>
      </c>
      <c r="M485" t="s">
        <v>3000</v>
      </c>
      <c r="N485" t="s">
        <v>3001</v>
      </c>
      <c r="O485" t="s">
        <v>734</v>
      </c>
      <c r="P485" t="s">
        <v>628</v>
      </c>
      <c r="Q485" t="s">
        <v>292</v>
      </c>
      <c r="R485" t="s">
        <v>45</v>
      </c>
    </row>
    <row r="486" spans="1:18" x14ac:dyDescent="0.4">
      <c r="A486" t="s">
        <v>3002</v>
      </c>
      <c r="B486" t="s">
        <v>29</v>
      </c>
      <c r="C486" t="s">
        <v>47</v>
      </c>
      <c r="D486" t="s">
        <v>439</v>
      </c>
      <c r="E486" t="s">
        <v>213</v>
      </c>
      <c r="F486" t="s">
        <v>426</v>
      </c>
      <c r="G486" t="s">
        <v>157</v>
      </c>
      <c r="H486" t="s">
        <v>613</v>
      </c>
      <c r="I486" t="s">
        <v>657</v>
      </c>
      <c r="J486" t="s">
        <v>3003</v>
      </c>
      <c r="K486" t="s">
        <v>3004</v>
      </c>
      <c r="L486" t="s">
        <v>3005</v>
      </c>
      <c r="M486" t="s">
        <v>906</v>
      </c>
      <c r="N486" t="s">
        <v>3006</v>
      </c>
      <c r="O486" t="s">
        <v>352</v>
      </c>
      <c r="P486" t="s">
        <v>628</v>
      </c>
      <c r="Q486" t="s">
        <v>231</v>
      </c>
      <c r="R486" t="s">
        <v>45</v>
      </c>
    </row>
    <row r="487" spans="1:18" x14ac:dyDescent="0.4">
      <c r="A487" t="s">
        <v>3007</v>
      </c>
      <c r="B487" t="s">
        <v>29</v>
      </c>
      <c r="C487" t="s">
        <v>47</v>
      </c>
      <c r="D487" t="s">
        <v>379</v>
      </c>
      <c r="E487" t="s">
        <v>213</v>
      </c>
      <c r="F487" t="s">
        <v>426</v>
      </c>
      <c r="G487" t="s">
        <v>715</v>
      </c>
      <c r="H487" t="s">
        <v>3008</v>
      </c>
      <c r="I487" t="s">
        <v>1556</v>
      </c>
      <c r="J487" t="s">
        <v>3009</v>
      </c>
      <c r="K487" t="s">
        <v>3010</v>
      </c>
      <c r="L487" t="s">
        <v>3011</v>
      </c>
      <c r="M487" t="s">
        <v>3012</v>
      </c>
      <c r="N487" t="s">
        <v>3013</v>
      </c>
      <c r="O487" t="s">
        <v>352</v>
      </c>
      <c r="P487" t="s">
        <v>628</v>
      </c>
      <c r="Q487" t="s">
        <v>231</v>
      </c>
      <c r="R487" t="s">
        <v>45</v>
      </c>
    </row>
    <row r="488" spans="1:18" x14ac:dyDescent="0.4">
      <c r="A488" t="s">
        <v>3014</v>
      </c>
      <c r="B488" t="s">
        <v>29</v>
      </c>
      <c r="C488" t="s">
        <v>47</v>
      </c>
      <c r="D488" t="s">
        <v>233</v>
      </c>
      <c r="E488" t="s">
        <v>213</v>
      </c>
      <c r="F488" t="s">
        <v>214</v>
      </c>
      <c r="G488" t="s">
        <v>715</v>
      </c>
      <c r="H488" t="s">
        <v>2322</v>
      </c>
      <c r="I488" t="s">
        <v>684</v>
      </c>
      <c r="J488" t="s">
        <v>3015</v>
      </c>
      <c r="K488" t="s">
        <v>3016</v>
      </c>
      <c r="L488" t="s">
        <v>3017</v>
      </c>
      <c r="M488" t="s">
        <v>3018</v>
      </c>
      <c r="N488" t="s">
        <v>3019</v>
      </c>
      <c r="O488" t="s">
        <v>252</v>
      </c>
      <c r="P488" t="s">
        <v>628</v>
      </c>
      <c r="Q488" t="s">
        <v>752</v>
      </c>
      <c r="R488" t="s">
        <v>45</v>
      </c>
    </row>
    <row r="489" spans="1:18" x14ac:dyDescent="0.4">
      <c r="A489" t="s">
        <v>3020</v>
      </c>
      <c r="B489" t="s">
        <v>29</v>
      </c>
      <c r="C489" t="s">
        <v>129</v>
      </c>
      <c r="D489" t="s">
        <v>482</v>
      </c>
      <c r="E489" t="s">
        <v>213</v>
      </c>
      <c r="F489" t="s">
        <v>214</v>
      </c>
      <c r="G489" t="s">
        <v>193</v>
      </c>
      <c r="H489" t="s">
        <v>2731</v>
      </c>
      <c r="I489" t="s">
        <v>2017</v>
      </c>
      <c r="J489" t="s">
        <v>3021</v>
      </c>
      <c r="K489" t="s">
        <v>3022</v>
      </c>
      <c r="L489" t="s">
        <v>3023</v>
      </c>
      <c r="M489" t="s">
        <v>1050</v>
      </c>
      <c r="N489" t="s">
        <v>3024</v>
      </c>
      <c r="O489" t="s">
        <v>1308</v>
      </c>
      <c r="P489" t="s">
        <v>628</v>
      </c>
      <c r="Q489" t="s">
        <v>752</v>
      </c>
      <c r="R489" t="s">
        <v>45</v>
      </c>
    </row>
    <row r="490" spans="1:18" x14ac:dyDescent="0.4">
      <c r="A490" t="s">
        <v>3025</v>
      </c>
      <c r="B490" t="s">
        <v>29</v>
      </c>
      <c r="C490" t="s">
        <v>129</v>
      </c>
      <c r="D490" t="s">
        <v>482</v>
      </c>
      <c r="E490" t="s">
        <v>213</v>
      </c>
      <c r="F490" t="s">
        <v>426</v>
      </c>
      <c r="G490" t="s">
        <v>103</v>
      </c>
      <c r="H490" t="s">
        <v>1573</v>
      </c>
      <c r="I490" t="s">
        <v>1145</v>
      </c>
      <c r="J490" t="s">
        <v>3026</v>
      </c>
      <c r="K490" t="s">
        <v>87</v>
      </c>
      <c r="L490" t="s">
        <v>3027</v>
      </c>
      <c r="M490" t="s">
        <v>3028</v>
      </c>
      <c r="N490" t="s">
        <v>3029</v>
      </c>
      <c r="O490" t="s">
        <v>447</v>
      </c>
      <c r="P490" t="s">
        <v>628</v>
      </c>
      <c r="Q490" t="s">
        <v>752</v>
      </c>
      <c r="R490" t="s">
        <v>45</v>
      </c>
    </row>
    <row r="491" spans="1:18" x14ac:dyDescent="0.4">
      <c r="A491" t="s">
        <v>3030</v>
      </c>
      <c r="B491" t="s">
        <v>29</v>
      </c>
      <c r="C491" t="s">
        <v>129</v>
      </c>
      <c r="D491" t="s">
        <v>482</v>
      </c>
      <c r="E491" t="s">
        <v>213</v>
      </c>
      <c r="F491" t="s">
        <v>426</v>
      </c>
      <c r="G491" t="s">
        <v>111</v>
      </c>
      <c r="H491" t="s">
        <v>387</v>
      </c>
      <c r="I491" t="s">
        <v>2269</v>
      </c>
      <c r="J491" t="s">
        <v>3031</v>
      </c>
      <c r="K491" t="s">
        <v>3032</v>
      </c>
      <c r="L491" t="s">
        <v>3033</v>
      </c>
      <c r="M491" t="s">
        <v>2876</v>
      </c>
      <c r="N491" t="s">
        <v>3034</v>
      </c>
      <c r="O491" t="s">
        <v>447</v>
      </c>
      <c r="P491" t="s">
        <v>628</v>
      </c>
      <c r="Q491" t="s">
        <v>752</v>
      </c>
      <c r="R491" t="s">
        <v>45</v>
      </c>
    </row>
    <row r="492" spans="1:18" x14ac:dyDescent="0.4">
      <c r="A492" t="s">
        <v>3035</v>
      </c>
      <c r="B492" t="s">
        <v>29</v>
      </c>
      <c r="C492" t="s">
        <v>129</v>
      </c>
      <c r="D492" t="s">
        <v>482</v>
      </c>
      <c r="E492" t="s">
        <v>213</v>
      </c>
      <c r="F492" t="s">
        <v>426</v>
      </c>
      <c r="G492" t="s">
        <v>111</v>
      </c>
      <c r="H492" t="s">
        <v>265</v>
      </c>
      <c r="I492" t="s">
        <v>571</v>
      </c>
      <c r="J492" t="s">
        <v>3036</v>
      </c>
      <c r="K492" t="s">
        <v>3037</v>
      </c>
      <c r="L492" t="s">
        <v>3038</v>
      </c>
      <c r="M492" t="s">
        <v>3039</v>
      </c>
      <c r="N492" t="s">
        <v>3040</v>
      </c>
      <c r="O492" t="s">
        <v>1322</v>
      </c>
      <c r="P492" t="s">
        <v>628</v>
      </c>
      <c r="Q492" t="s">
        <v>752</v>
      </c>
      <c r="R492" t="s">
        <v>45</v>
      </c>
    </row>
    <row r="493" spans="1:18" x14ac:dyDescent="0.4">
      <c r="A493" t="s">
        <v>3041</v>
      </c>
      <c r="B493" t="s">
        <v>29</v>
      </c>
      <c r="C493" t="s">
        <v>129</v>
      </c>
      <c r="D493" t="s">
        <v>482</v>
      </c>
      <c r="E493" t="s">
        <v>213</v>
      </c>
      <c r="F493" t="s">
        <v>426</v>
      </c>
      <c r="G493" t="s">
        <v>49</v>
      </c>
      <c r="H493" t="s">
        <v>440</v>
      </c>
      <c r="I493" t="s">
        <v>160</v>
      </c>
      <c r="J493" t="s">
        <v>3042</v>
      </c>
      <c r="K493" t="s">
        <v>3043</v>
      </c>
      <c r="L493" t="s">
        <v>3044</v>
      </c>
      <c r="M493" t="s">
        <v>3045</v>
      </c>
      <c r="N493" t="s">
        <v>3046</v>
      </c>
      <c r="O493" t="s">
        <v>602</v>
      </c>
      <c r="P493" t="s">
        <v>628</v>
      </c>
      <c r="Q493" t="s">
        <v>110</v>
      </c>
      <c r="R493" t="s">
        <v>45</v>
      </c>
    </row>
    <row r="494" spans="1:18" x14ac:dyDescent="0.4">
      <c r="A494" t="s">
        <v>3047</v>
      </c>
      <c r="B494" t="s">
        <v>29</v>
      </c>
      <c r="C494" t="s">
        <v>47</v>
      </c>
      <c r="D494" t="s">
        <v>233</v>
      </c>
      <c r="E494" t="s">
        <v>213</v>
      </c>
      <c r="F494" t="s">
        <v>426</v>
      </c>
      <c r="G494" t="s">
        <v>34</v>
      </c>
      <c r="H494" t="s">
        <v>284</v>
      </c>
      <c r="I494" t="s">
        <v>982</v>
      </c>
      <c r="J494" t="s">
        <v>3048</v>
      </c>
      <c r="K494" t="s">
        <v>3049</v>
      </c>
      <c r="L494" t="s">
        <v>3050</v>
      </c>
      <c r="M494" t="s">
        <v>59</v>
      </c>
      <c r="N494" t="s">
        <v>3051</v>
      </c>
      <c r="O494" t="s">
        <v>1308</v>
      </c>
      <c r="P494" t="s">
        <v>733</v>
      </c>
      <c r="Q494" t="s">
        <v>271</v>
      </c>
      <c r="R494" t="s">
        <v>45</v>
      </c>
    </row>
    <row r="495" spans="1:18" x14ac:dyDescent="0.4">
      <c r="A495" t="s">
        <v>3052</v>
      </c>
      <c r="B495" t="s">
        <v>29</v>
      </c>
      <c r="C495" t="s">
        <v>47</v>
      </c>
      <c r="D495" t="s">
        <v>233</v>
      </c>
      <c r="E495" t="s">
        <v>32</v>
      </c>
      <c r="F495" t="s">
        <v>195</v>
      </c>
      <c r="G495" t="s">
        <v>715</v>
      </c>
      <c r="H495" t="s">
        <v>2719</v>
      </c>
      <c r="I495" t="s">
        <v>713</v>
      </c>
      <c r="J495" t="s">
        <v>3053</v>
      </c>
      <c r="K495" t="s">
        <v>3054</v>
      </c>
      <c r="L495" t="s">
        <v>3055</v>
      </c>
      <c r="M495" t="s">
        <v>3056</v>
      </c>
      <c r="N495" t="s">
        <v>3057</v>
      </c>
      <c r="O495" t="s">
        <v>341</v>
      </c>
      <c r="P495" t="s">
        <v>733</v>
      </c>
      <c r="Q495" t="s">
        <v>409</v>
      </c>
      <c r="R495" t="s">
        <v>45</v>
      </c>
    </row>
    <row r="496" spans="1:18" x14ac:dyDescent="0.4">
      <c r="A496" t="s">
        <v>3058</v>
      </c>
      <c r="B496" t="s">
        <v>29</v>
      </c>
      <c r="C496" t="s">
        <v>47</v>
      </c>
      <c r="D496" t="s">
        <v>233</v>
      </c>
      <c r="E496" t="s">
        <v>32</v>
      </c>
      <c r="F496" t="s">
        <v>195</v>
      </c>
      <c r="G496" t="s">
        <v>715</v>
      </c>
      <c r="H496" t="s">
        <v>2884</v>
      </c>
      <c r="I496" t="s">
        <v>3059</v>
      </c>
      <c r="J496" t="s">
        <v>3060</v>
      </c>
      <c r="K496" t="s">
        <v>3061</v>
      </c>
      <c r="L496" t="s">
        <v>3062</v>
      </c>
      <c r="M496" t="s">
        <v>3063</v>
      </c>
      <c r="N496" t="s">
        <v>3064</v>
      </c>
      <c r="O496" t="s">
        <v>80</v>
      </c>
      <c r="P496" t="s">
        <v>733</v>
      </c>
      <c r="Q496" t="s">
        <v>409</v>
      </c>
      <c r="R496" t="s">
        <v>45</v>
      </c>
    </row>
    <row r="497" spans="1:18" x14ac:dyDescent="0.4">
      <c r="A497" t="s">
        <v>3065</v>
      </c>
      <c r="B497" t="s">
        <v>29</v>
      </c>
      <c r="C497" t="s">
        <v>47</v>
      </c>
      <c r="D497" t="s">
        <v>233</v>
      </c>
      <c r="E497" t="s">
        <v>213</v>
      </c>
      <c r="F497" t="s">
        <v>426</v>
      </c>
      <c r="G497" t="s">
        <v>1163</v>
      </c>
      <c r="H497" t="s">
        <v>3066</v>
      </c>
      <c r="I497" t="s">
        <v>2143</v>
      </c>
      <c r="J497" t="s">
        <v>3067</v>
      </c>
      <c r="K497" t="s">
        <v>3068</v>
      </c>
      <c r="L497" t="s">
        <v>3069</v>
      </c>
      <c r="M497" t="s">
        <v>3070</v>
      </c>
      <c r="N497" t="s">
        <v>3071</v>
      </c>
      <c r="O497" t="s">
        <v>352</v>
      </c>
      <c r="P497" t="s">
        <v>733</v>
      </c>
      <c r="Q497" t="s">
        <v>409</v>
      </c>
      <c r="R497" t="s">
        <v>45</v>
      </c>
    </row>
    <row r="498" spans="1:18" x14ac:dyDescent="0.4">
      <c r="A498" t="s">
        <v>3072</v>
      </c>
      <c r="B498" t="s">
        <v>29</v>
      </c>
      <c r="C498" t="s">
        <v>47</v>
      </c>
      <c r="D498" t="s">
        <v>233</v>
      </c>
      <c r="E498" t="s">
        <v>213</v>
      </c>
      <c r="F498" t="s">
        <v>214</v>
      </c>
      <c r="G498" t="s">
        <v>60</v>
      </c>
      <c r="H498" t="s">
        <v>560</v>
      </c>
      <c r="I498" t="s">
        <v>555</v>
      </c>
      <c r="J498" t="s">
        <v>3073</v>
      </c>
      <c r="K498" t="s">
        <v>3074</v>
      </c>
      <c r="L498" t="s">
        <v>3075</v>
      </c>
      <c r="M498" t="s">
        <v>3076</v>
      </c>
      <c r="N498" t="s">
        <v>3077</v>
      </c>
      <c r="O498" t="s">
        <v>602</v>
      </c>
      <c r="P498" t="s">
        <v>733</v>
      </c>
      <c r="Q498" t="s">
        <v>980</v>
      </c>
      <c r="R498" t="s">
        <v>45</v>
      </c>
    </row>
    <row r="499" spans="1:18" x14ac:dyDescent="0.4">
      <c r="A499" t="s">
        <v>3078</v>
      </c>
      <c r="B499" t="s">
        <v>29</v>
      </c>
      <c r="C499" t="s">
        <v>47</v>
      </c>
      <c r="D499" t="s">
        <v>71</v>
      </c>
      <c r="E499" t="s">
        <v>213</v>
      </c>
      <c r="F499" t="s">
        <v>214</v>
      </c>
      <c r="G499" t="s">
        <v>80</v>
      </c>
      <c r="H499" t="s">
        <v>2952</v>
      </c>
      <c r="I499" t="s">
        <v>1616</v>
      </c>
      <c r="J499" t="s">
        <v>3079</v>
      </c>
      <c r="K499" t="s">
        <v>3080</v>
      </c>
      <c r="L499" t="s">
        <v>3081</v>
      </c>
      <c r="M499" t="s">
        <v>3082</v>
      </c>
      <c r="N499" t="s">
        <v>3083</v>
      </c>
      <c r="O499" t="s">
        <v>272</v>
      </c>
      <c r="P499" t="s">
        <v>733</v>
      </c>
      <c r="Q499" t="s">
        <v>1308</v>
      </c>
      <c r="R499" t="s">
        <v>45</v>
      </c>
    </row>
    <row r="500" spans="1:18" x14ac:dyDescent="0.4">
      <c r="A500" t="s">
        <v>3084</v>
      </c>
      <c r="B500" t="s">
        <v>29</v>
      </c>
      <c r="C500" t="s">
        <v>47</v>
      </c>
      <c r="D500" t="s">
        <v>71</v>
      </c>
      <c r="E500" t="s">
        <v>213</v>
      </c>
      <c r="F500" t="s">
        <v>214</v>
      </c>
      <c r="G500" t="s">
        <v>562</v>
      </c>
      <c r="H500" t="s">
        <v>3085</v>
      </c>
      <c r="I500" t="s">
        <v>2342</v>
      </c>
      <c r="J500" t="s">
        <v>3086</v>
      </c>
      <c r="K500" t="s">
        <v>3087</v>
      </c>
      <c r="L500" t="s">
        <v>3088</v>
      </c>
      <c r="M500" t="s">
        <v>794</v>
      </c>
      <c r="N500" t="s">
        <v>3089</v>
      </c>
      <c r="O500" t="s">
        <v>300</v>
      </c>
      <c r="P500" t="s">
        <v>733</v>
      </c>
      <c r="Q500" t="s">
        <v>1308</v>
      </c>
      <c r="R500" t="s">
        <v>45</v>
      </c>
    </row>
    <row r="501" spans="1:18" x14ac:dyDescent="0.4">
      <c r="A501" t="s">
        <v>3090</v>
      </c>
      <c r="B501" t="s">
        <v>29</v>
      </c>
      <c r="C501" t="s">
        <v>47</v>
      </c>
      <c r="D501" t="s">
        <v>71</v>
      </c>
      <c r="E501" t="s">
        <v>213</v>
      </c>
      <c r="F501" t="s">
        <v>234</v>
      </c>
      <c r="G501" t="s">
        <v>610</v>
      </c>
      <c r="H501" t="s">
        <v>3091</v>
      </c>
      <c r="I501" t="s">
        <v>2203</v>
      </c>
      <c r="J501" t="s">
        <v>3092</v>
      </c>
      <c r="K501" t="s">
        <v>3093</v>
      </c>
      <c r="L501" t="s">
        <v>3094</v>
      </c>
      <c r="M501" t="s">
        <v>3095</v>
      </c>
      <c r="N501" t="s">
        <v>3096</v>
      </c>
      <c r="O501" t="s">
        <v>235</v>
      </c>
      <c r="P501" t="s">
        <v>890</v>
      </c>
      <c r="Q501" t="s">
        <v>638</v>
      </c>
      <c r="R501" t="s">
        <v>45</v>
      </c>
    </row>
    <row r="502" spans="1:18" x14ac:dyDescent="0.4">
      <c r="A502" t="s">
        <v>3097</v>
      </c>
      <c r="B502" t="s">
        <v>29</v>
      </c>
      <c r="C502" t="s">
        <v>47</v>
      </c>
      <c r="D502" t="s">
        <v>71</v>
      </c>
      <c r="E502" t="s">
        <v>213</v>
      </c>
      <c r="F502" t="s">
        <v>351</v>
      </c>
      <c r="G502" t="s">
        <v>1163</v>
      </c>
      <c r="H502" t="s">
        <v>2890</v>
      </c>
      <c r="I502" t="s">
        <v>2738</v>
      </c>
      <c r="J502" t="s">
        <v>3098</v>
      </c>
      <c r="K502" t="s">
        <v>3099</v>
      </c>
      <c r="L502" t="s">
        <v>3100</v>
      </c>
      <c r="M502" t="s">
        <v>3101</v>
      </c>
      <c r="N502" t="s">
        <v>3102</v>
      </c>
      <c r="O502" t="s">
        <v>865</v>
      </c>
      <c r="P502" t="s">
        <v>890</v>
      </c>
      <c r="Q502" t="s">
        <v>409</v>
      </c>
      <c r="R502" t="s">
        <v>45</v>
      </c>
    </row>
    <row r="503" spans="1:18" x14ac:dyDescent="0.4">
      <c r="A503" t="s">
        <v>3103</v>
      </c>
      <c r="B503" t="s">
        <v>29</v>
      </c>
      <c r="C503" t="s">
        <v>47</v>
      </c>
      <c r="D503" t="s">
        <v>71</v>
      </c>
      <c r="E503" t="s">
        <v>213</v>
      </c>
      <c r="F503" t="s">
        <v>351</v>
      </c>
      <c r="G503" t="s">
        <v>204</v>
      </c>
      <c r="H503" t="s">
        <v>3104</v>
      </c>
      <c r="I503" t="s">
        <v>2284</v>
      </c>
      <c r="J503" t="s">
        <v>3105</v>
      </c>
      <c r="K503" t="s">
        <v>3106</v>
      </c>
      <c r="L503" t="s">
        <v>3107</v>
      </c>
      <c r="M503" t="s">
        <v>3108</v>
      </c>
      <c r="N503" t="s">
        <v>3109</v>
      </c>
      <c r="O503" t="s">
        <v>447</v>
      </c>
      <c r="P503" t="s">
        <v>890</v>
      </c>
      <c r="Q503" t="s">
        <v>2360</v>
      </c>
      <c r="R503" t="s">
        <v>45</v>
      </c>
    </row>
    <row r="504" spans="1:18" x14ac:dyDescent="0.4">
      <c r="A504" t="s">
        <v>3110</v>
      </c>
      <c r="B504" t="s">
        <v>29</v>
      </c>
      <c r="C504" t="s">
        <v>47</v>
      </c>
      <c r="D504" t="s">
        <v>233</v>
      </c>
      <c r="E504" t="s">
        <v>213</v>
      </c>
      <c r="F504" t="s">
        <v>351</v>
      </c>
      <c r="G504" t="s">
        <v>204</v>
      </c>
      <c r="H504" t="s">
        <v>3111</v>
      </c>
      <c r="I504" t="s">
        <v>2119</v>
      </c>
      <c r="J504" t="s">
        <v>3112</v>
      </c>
      <c r="K504" t="s">
        <v>3113</v>
      </c>
      <c r="L504" t="s">
        <v>3114</v>
      </c>
      <c r="M504" t="s">
        <v>2821</v>
      </c>
      <c r="N504" t="s">
        <v>3115</v>
      </c>
      <c r="O504" t="s">
        <v>34</v>
      </c>
      <c r="P504" t="s">
        <v>890</v>
      </c>
      <c r="Q504" t="s">
        <v>686</v>
      </c>
      <c r="R504" t="s">
        <v>45</v>
      </c>
    </row>
    <row r="505" spans="1:18" x14ac:dyDescent="0.4">
      <c r="A505" t="s">
        <v>3116</v>
      </c>
      <c r="B505" t="s">
        <v>29</v>
      </c>
      <c r="C505" t="s">
        <v>47</v>
      </c>
      <c r="D505" t="s">
        <v>71</v>
      </c>
      <c r="E505" t="s">
        <v>213</v>
      </c>
      <c r="F505" t="s">
        <v>351</v>
      </c>
      <c r="G505" t="s">
        <v>138</v>
      </c>
      <c r="H505" t="s">
        <v>1448</v>
      </c>
      <c r="I505" t="s">
        <v>2731</v>
      </c>
      <c r="J505" t="s">
        <v>3117</v>
      </c>
      <c r="K505" t="s">
        <v>3118</v>
      </c>
      <c r="L505" t="s">
        <v>3119</v>
      </c>
      <c r="M505" t="s">
        <v>151</v>
      </c>
      <c r="N505" t="s">
        <v>3120</v>
      </c>
      <c r="O505" t="s">
        <v>91</v>
      </c>
      <c r="P505" t="s">
        <v>948</v>
      </c>
      <c r="Q505" t="s">
        <v>204</v>
      </c>
      <c r="R505" t="s">
        <v>45</v>
      </c>
    </row>
    <row r="506" spans="1:18" x14ac:dyDescent="0.4">
      <c r="A506" t="s">
        <v>3121</v>
      </c>
      <c r="B506" t="s">
        <v>29</v>
      </c>
      <c r="C506" t="s">
        <v>47</v>
      </c>
      <c r="D506" t="s">
        <v>71</v>
      </c>
      <c r="E506" t="s">
        <v>213</v>
      </c>
      <c r="F506" t="s">
        <v>1024</v>
      </c>
      <c r="G506" t="s">
        <v>1163</v>
      </c>
      <c r="H506" t="s">
        <v>3122</v>
      </c>
      <c r="I506" t="s">
        <v>2143</v>
      </c>
      <c r="J506" t="s">
        <v>3123</v>
      </c>
      <c r="K506" t="s">
        <v>3124</v>
      </c>
      <c r="L506" t="s">
        <v>3125</v>
      </c>
      <c r="M506" t="s">
        <v>3126</v>
      </c>
      <c r="N506" t="s">
        <v>3127</v>
      </c>
      <c r="O506" t="s">
        <v>707</v>
      </c>
      <c r="P506" t="s">
        <v>948</v>
      </c>
      <c r="Q506" t="s">
        <v>263</v>
      </c>
      <c r="R506" t="s">
        <v>45</v>
      </c>
    </row>
    <row r="507" spans="1:18" x14ac:dyDescent="0.4">
      <c r="A507" t="s">
        <v>3128</v>
      </c>
      <c r="B507" t="s">
        <v>29</v>
      </c>
      <c r="C507" t="s">
        <v>47</v>
      </c>
      <c r="D507" t="s">
        <v>233</v>
      </c>
      <c r="E507" t="s">
        <v>213</v>
      </c>
      <c r="F507" t="s">
        <v>1024</v>
      </c>
      <c r="G507" t="s">
        <v>204</v>
      </c>
      <c r="H507" t="s">
        <v>3129</v>
      </c>
      <c r="I507" t="s">
        <v>3130</v>
      </c>
      <c r="J507" t="s">
        <v>3131</v>
      </c>
      <c r="K507" t="s">
        <v>3113</v>
      </c>
      <c r="L507" t="s">
        <v>1712</v>
      </c>
      <c r="M507" t="s">
        <v>1213</v>
      </c>
      <c r="N507" t="s">
        <v>3132</v>
      </c>
      <c r="O507" t="s">
        <v>44</v>
      </c>
      <c r="P507" t="s">
        <v>948</v>
      </c>
      <c r="Q507" t="s">
        <v>263</v>
      </c>
      <c r="R507" t="s">
        <v>45</v>
      </c>
    </row>
    <row r="508" spans="1:18" x14ac:dyDescent="0.4">
      <c r="A508" t="s">
        <v>3133</v>
      </c>
      <c r="B508" t="s">
        <v>29</v>
      </c>
      <c r="C508" t="s">
        <v>47</v>
      </c>
      <c r="D508" t="s">
        <v>233</v>
      </c>
      <c r="E508" t="s">
        <v>213</v>
      </c>
      <c r="F508" t="s">
        <v>1216</v>
      </c>
      <c r="G508" t="s">
        <v>83</v>
      </c>
      <c r="H508" t="s">
        <v>187</v>
      </c>
      <c r="I508" t="s">
        <v>206</v>
      </c>
      <c r="J508" t="s">
        <v>3134</v>
      </c>
      <c r="K508" t="s">
        <v>908</v>
      </c>
      <c r="L508" t="s">
        <v>2715</v>
      </c>
      <c r="M508" t="s">
        <v>1254</v>
      </c>
      <c r="N508" t="s">
        <v>3135</v>
      </c>
      <c r="O508" t="s">
        <v>601</v>
      </c>
      <c r="P508" t="s">
        <v>948</v>
      </c>
      <c r="Q508" t="s">
        <v>231</v>
      </c>
      <c r="R508" t="s">
        <v>45</v>
      </c>
    </row>
    <row r="509" spans="1:18" x14ac:dyDescent="0.4">
      <c r="A509" t="s">
        <v>3136</v>
      </c>
      <c r="B509" t="s">
        <v>29</v>
      </c>
      <c r="C509" t="s">
        <v>47</v>
      </c>
      <c r="D509" t="s">
        <v>233</v>
      </c>
      <c r="E509" t="s">
        <v>213</v>
      </c>
      <c r="F509" t="s">
        <v>1216</v>
      </c>
      <c r="G509" t="s">
        <v>261</v>
      </c>
      <c r="H509" t="s">
        <v>538</v>
      </c>
      <c r="I509" t="s">
        <v>3137</v>
      </c>
      <c r="J509" t="s">
        <v>3138</v>
      </c>
      <c r="K509" t="s">
        <v>3139</v>
      </c>
      <c r="L509" t="s">
        <v>3140</v>
      </c>
      <c r="M509" t="s">
        <v>430</v>
      </c>
      <c r="N509" t="s">
        <v>3141</v>
      </c>
      <c r="O509" t="s">
        <v>203</v>
      </c>
      <c r="P509" t="s">
        <v>948</v>
      </c>
      <c r="Q509" t="s">
        <v>308</v>
      </c>
      <c r="R509" t="s">
        <v>45</v>
      </c>
    </row>
    <row r="510" spans="1:18" x14ac:dyDescent="0.4">
      <c r="A510" t="s">
        <v>3142</v>
      </c>
      <c r="B510" t="s">
        <v>29</v>
      </c>
      <c r="C510" t="s">
        <v>47</v>
      </c>
      <c r="D510" t="s">
        <v>233</v>
      </c>
      <c r="E510" t="s">
        <v>213</v>
      </c>
      <c r="F510" t="s">
        <v>72</v>
      </c>
      <c r="G510" t="s">
        <v>610</v>
      </c>
      <c r="H510" t="s">
        <v>2738</v>
      </c>
      <c r="I510" t="s">
        <v>3143</v>
      </c>
      <c r="J510" t="s">
        <v>3144</v>
      </c>
      <c r="K510" t="s">
        <v>2941</v>
      </c>
      <c r="L510" t="s">
        <v>3145</v>
      </c>
      <c r="M510" t="s">
        <v>1918</v>
      </c>
      <c r="N510" t="s">
        <v>3146</v>
      </c>
      <c r="O510" t="s">
        <v>725</v>
      </c>
      <c r="P510" t="s">
        <v>948</v>
      </c>
      <c r="Q510" t="s">
        <v>120</v>
      </c>
      <c r="R510" t="s">
        <v>45</v>
      </c>
    </row>
    <row r="511" spans="1:18" x14ac:dyDescent="0.4">
      <c r="A511" t="s">
        <v>3147</v>
      </c>
      <c r="B511" t="s">
        <v>29</v>
      </c>
      <c r="C511" t="s">
        <v>47</v>
      </c>
      <c r="D511" t="s">
        <v>482</v>
      </c>
      <c r="E511" t="s">
        <v>213</v>
      </c>
      <c r="F511" t="s">
        <v>72</v>
      </c>
      <c r="G511" t="s">
        <v>138</v>
      </c>
      <c r="H511" t="s">
        <v>1000</v>
      </c>
      <c r="I511" t="s">
        <v>2731</v>
      </c>
      <c r="J511" t="s">
        <v>3148</v>
      </c>
      <c r="K511" t="s">
        <v>3149</v>
      </c>
      <c r="L511" t="s">
        <v>3150</v>
      </c>
      <c r="M511" t="s">
        <v>3151</v>
      </c>
      <c r="N511" t="s">
        <v>3152</v>
      </c>
      <c r="O511" t="s">
        <v>725</v>
      </c>
      <c r="P511" t="s">
        <v>948</v>
      </c>
      <c r="Q511" t="s">
        <v>139</v>
      </c>
      <c r="R511" t="s">
        <v>45</v>
      </c>
    </row>
    <row r="512" spans="1:18" x14ac:dyDescent="0.4">
      <c r="A512" t="s">
        <v>3153</v>
      </c>
      <c r="B512" t="s">
        <v>29</v>
      </c>
      <c r="C512" t="s">
        <v>129</v>
      </c>
      <c r="D512" t="s">
        <v>482</v>
      </c>
      <c r="E512" t="s">
        <v>213</v>
      </c>
      <c r="F512" t="s">
        <v>72</v>
      </c>
      <c r="G512" t="s">
        <v>1163</v>
      </c>
      <c r="H512" t="s">
        <v>2939</v>
      </c>
      <c r="I512" t="s">
        <v>2731</v>
      </c>
      <c r="J512" t="s">
        <v>3154</v>
      </c>
      <c r="K512" t="s">
        <v>3155</v>
      </c>
      <c r="L512" t="s">
        <v>3156</v>
      </c>
      <c r="M512" t="s">
        <v>1451</v>
      </c>
      <c r="N512" t="s">
        <v>3157</v>
      </c>
      <c r="O512" t="s">
        <v>185</v>
      </c>
      <c r="P512" t="s">
        <v>1022</v>
      </c>
      <c r="Q512" t="s">
        <v>734</v>
      </c>
      <c r="R512" t="s">
        <v>45</v>
      </c>
    </row>
    <row r="513" spans="1:18" x14ac:dyDescent="0.4">
      <c r="A513" t="s">
        <v>3158</v>
      </c>
      <c r="B513" t="s">
        <v>29</v>
      </c>
      <c r="C513" t="s">
        <v>129</v>
      </c>
      <c r="D513" t="s">
        <v>482</v>
      </c>
      <c r="E513" t="s">
        <v>213</v>
      </c>
      <c r="F513" t="s">
        <v>1216</v>
      </c>
      <c r="G513" t="s">
        <v>80</v>
      </c>
      <c r="H513" t="s">
        <v>3159</v>
      </c>
      <c r="I513" t="s">
        <v>415</v>
      </c>
      <c r="J513" t="s">
        <v>3160</v>
      </c>
      <c r="K513" t="s">
        <v>3161</v>
      </c>
      <c r="L513" t="s">
        <v>3162</v>
      </c>
      <c r="M513" t="s">
        <v>3163</v>
      </c>
      <c r="N513" t="s">
        <v>3164</v>
      </c>
      <c r="O513" t="s">
        <v>185</v>
      </c>
      <c r="P513" t="s">
        <v>1022</v>
      </c>
      <c r="Q513" t="s">
        <v>282</v>
      </c>
      <c r="R513" t="s">
        <v>45</v>
      </c>
    </row>
    <row r="514" spans="1:18" x14ac:dyDescent="0.4">
      <c r="A514" t="s">
        <v>3165</v>
      </c>
      <c r="B514" t="s">
        <v>29</v>
      </c>
      <c r="C514" t="s">
        <v>47</v>
      </c>
      <c r="D514" t="s">
        <v>233</v>
      </c>
      <c r="E514" t="s">
        <v>213</v>
      </c>
      <c r="F514" t="s">
        <v>72</v>
      </c>
      <c r="G514" t="s">
        <v>147</v>
      </c>
      <c r="H514" t="s">
        <v>1324</v>
      </c>
      <c r="I514" t="s">
        <v>318</v>
      </c>
      <c r="J514" t="s">
        <v>3166</v>
      </c>
      <c r="K514" t="s">
        <v>3167</v>
      </c>
      <c r="L514" t="s">
        <v>3168</v>
      </c>
      <c r="M514" t="s">
        <v>3169</v>
      </c>
      <c r="N514" t="s">
        <v>3170</v>
      </c>
      <c r="O514" t="s">
        <v>185</v>
      </c>
      <c r="P514" t="s">
        <v>1022</v>
      </c>
      <c r="Q514" t="s">
        <v>282</v>
      </c>
      <c r="R514" t="s">
        <v>45</v>
      </c>
    </row>
    <row r="515" spans="1:18" x14ac:dyDescent="0.4">
      <c r="A515" t="s">
        <v>3171</v>
      </c>
      <c r="B515" t="s">
        <v>29</v>
      </c>
      <c r="C515" t="s">
        <v>47</v>
      </c>
      <c r="D515" t="s">
        <v>482</v>
      </c>
      <c r="E515" t="s">
        <v>213</v>
      </c>
      <c r="F515" t="s">
        <v>72</v>
      </c>
      <c r="G515" t="s">
        <v>827</v>
      </c>
      <c r="H515" t="s">
        <v>1003</v>
      </c>
      <c r="I515" t="s">
        <v>274</v>
      </c>
      <c r="J515" t="s">
        <v>3172</v>
      </c>
      <c r="K515" t="s">
        <v>3173</v>
      </c>
      <c r="L515" t="s">
        <v>3174</v>
      </c>
      <c r="M515" t="s">
        <v>3175</v>
      </c>
      <c r="N515" t="s">
        <v>3176</v>
      </c>
      <c r="O515" t="s">
        <v>101</v>
      </c>
      <c r="P515" t="s">
        <v>1022</v>
      </c>
      <c r="Q515" t="s">
        <v>1994</v>
      </c>
      <c r="R515" t="s">
        <v>45</v>
      </c>
    </row>
    <row r="516" spans="1:18" x14ac:dyDescent="0.4">
      <c r="A516" t="s">
        <v>3177</v>
      </c>
      <c r="B516" t="s">
        <v>29</v>
      </c>
      <c r="C516" t="s">
        <v>47</v>
      </c>
      <c r="D516" t="s">
        <v>482</v>
      </c>
      <c r="E516" t="s">
        <v>213</v>
      </c>
      <c r="F516" t="s">
        <v>72</v>
      </c>
      <c r="G516" t="s">
        <v>68</v>
      </c>
      <c r="H516" t="s">
        <v>3178</v>
      </c>
      <c r="I516" t="s">
        <v>731</v>
      </c>
      <c r="J516" t="s">
        <v>3179</v>
      </c>
      <c r="K516" t="s">
        <v>3180</v>
      </c>
      <c r="L516" t="s">
        <v>3181</v>
      </c>
      <c r="M516" t="s">
        <v>1145</v>
      </c>
      <c r="N516" t="s">
        <v>3182</v>
      </c>
      <c r="O516" t="s">
        <v>231</v>
      </c>
      <c r="P516" t="s">
        <v>1022</v>
      </c>
      <c r="Q516" t="s">
        <v>325</v>
      </c>
      <c r="R516" t="s">
        <v>45</v>
      </c>
    </row>
    <row r="517" spans="1:18" x14ac:dyDescent="0.4">
      <c r="A517" t="s">
        <v>3183</v>
      </c>
      <c r="B517" t="s">
        <v>29</v>
      </c>
      <c r="C517" t="s">
        <v>47</v>
      </c>
      <c r="D517" t="s">
        <v>482</v>
      </c>
      <c r="E517" t="s">
        <v>213</v>
      </c>
      <c r="F517" t="s">
        <v>1216</v>
      </c>
      <c r="G517" t="s">
        <v>1163</v>
      </c>
      <c r="H517" t="s">
        <v>3184</v>
      </c>
      <c r="I517" t="s">
        <v>2891</v>
      </c>
      <c r="J517" t="s">
        <v>3185</v>
      </c>
      <c r="K517" t="s">
        <v>3186</v>
      </c>
      <c r="L517" t="s">
        <v>3187</v>
      </c>
      <c r="M517" t="s">
        <v>3188</v>
      </c>
      <c r="N517" t="s">
        <v>3189</v>
      </c>
      <c r="O517" t="s">
        <v>577</v>
      </c>
      <c r="P517" t="s">
        <v>1022</v>
      </c>
      <c r="Q517" t="s">
        <v>168</v>
      </c>
      <c r="R517" t="s">
        <v>45</v>
      </c>
    </row>
    <row r="518" spans="1:18" x14ac:dyDescent="0.4">
      <c r="A518" t="s">
        <v>3190</v>
      </c>
      <c r="B518" t="s">
        <v>29</v>
      </c>
      <c r="C518" t="s">
        <v>47</v>
      </c>
      <c r="D518" t="s">
        <v>482</v>
      </c>
      <c r="E518" t="s">
        <v>213</v>
      </c>
      <c r="F518" t="s">
        <v>1216</v>
      </c>
      <c r="G518" t="s">
        <v>1163</v>
      </c>
      <c r="H518" t="s">
        <v>2017</v>
      </c>
      <c r="I518" t="s">
        <v>2926</v>
      </c>
      <c r="J518" t="s">
        <v>3191</v>
      </c>
      <c r="K518" t="s">
        <v>3192</v>
      </c>
      <c r="L518" t="s">
        <v>3193</v>
      </c>
      <c r="M518" t="s">
        <v>3194</v>
      </c>
      <c r="N518" t="s">
        <v>3195</v>
      </c>
      <c r="O518" t="s">
        <v>927</v>
      </c>
      <c r="P518" t="s">
        <v>1022</v>
      </c>
      <c r="Q518" t="s">
        <v>495</v>
      </c>
      <c r="R518" t="s">
        <v>45</v>
      </c>
    </row>
    <row r="519" spans="1:18" x14ac:dyDescent="0.4">
      <c r="A519" t="s">
        <v>3196</v>
      </c>
      <c r="B519" t="s">
        <v>29</v>
      </c>
      <c r="C519" t="s">
        <v>47</v>
      </c>
      <c r="D519" t="s">
        <v>482</v>
      </c>
      <c r="E519" t="s">
        <v>213</v>
      </c>
      <c r="F519" t="s">
        <v>1024</v>
      </c>
      <c r="G519" t="s">
        <v>1163</v>
      </c>
      <c r="H519" t="s">
        <v>3197</v>
      </c>
      <c r="I519" t="s">
        <v>2926</v>
      </c>
      <c r="J519" t="s">
        <v>3198</v>
      </c>
      <c r="K519" t="s">
        <v>3199</v>
      </c>
      <c r="L519" t="s">
        <v>3200</v>
      </c>
      <c r="M519" t="s">
        <v>3201</v>
      </c>
      <c r="N519" t="s">
        <v>3202</v>
      </c>
      <c r="O519" t="s">
        <v>409</v>
      </c>
      <c r="P519" t="s">
        <v>1022</v>
      </c>
      <c r="Q519" t="s">
        <v>627</v>
      </c>
      <c r="R519" t="s">
        <v>45</v>
      </c>
    </row>
    <row r="520" spans="1:18" x14ac:dyDescent="0.4">
      <c r="A520" t="s">
        <v>3203</v>
      </c>
      <c r="B520" t="s">
        <v>29</v>
      </c>
      <c r="C520" t="s">
        <v>47</v>
      </c>
      <c r="D520" t="s">
        <v>233</v>
      </c>
      <c r="E520" t="s">
        <v>213</v>
      </c>
      <c r="F520" t="s">
        <v>1024</v>
      </c>
      <c r="G520" t="s">
        <v>1163</v>
      </c>
      <c r="H520" t="s">
        <v>406</v>
      </c>
      <c r="I520" t="s">
        <v>2143</v>
      </c>
      <c r="J520" t="s">
        <v>3204</v>
      </c>
      <c r="K520" t="s">
        <v>3205</v>
      </c>
      <c r="L520" t="s">
        <v>3206</v>
      </c>
      <c r="M520" t="s">
        <v>1366</v>
      </c>
      <c r="N520" t="s">
        <v>3207</v>
      </c>
      <c r="O520" t="s">
        <v>532</v>
      </c>
      <c r="P520" t="s">
        <v>2625</v>
      </c>
      <c r="Q520" t="s">
        <v>42</v>
      </c>
      <c r="R520" t="s">
        <v>45</v>
      </c>
    </row>
    <row r="521" spans="1:18" x14ac:dyDescent="0.4">
      <c r="A521" t="s">
        <v>3208</v>
      </c>
      <c r="B521" t="s">
        <v>29</v>
      </c>
      <c r="C521" t="s">
        <v>129</v>
      </c>
      <c r="D521" t="s">
        <v>233</v>
      </c>
      <c r="E521" t="s">
        <v>213</v>
      </c>
      <c r="F521" t="s">
        <v>1216</v>
      </c>
      <c r="G521" t="s">
        <v>204</v>
      </c>
      <c r="H521" t="s">
        <v>3209</v>
      </c>
      <c r="I521" t="s">
        <v>3210</v>
      </c>
      <c r="J521" t="s">
        <v>3211</v>
      </c>
      <c r="K521" t="s">
        <v>3212</v>
      </c>
      <c r="L521" t="s">
        <v>3213</v>
      </c>
      <c r="M521" t="s">
        <v>2821</v>
      </c>
      <c r="N521" t="s">
        <v>3214</v>
      </c>
      <c r="O521" t="s">
        <v>707</v>
      </c>
      <c r="P521" t="s">
        <v>2625</v>
      </c>
      <c r="Q521" t="s">
        <v>963</v>
      </c>
      <c r="R521" t="s">
        <v>45</v>
      </c>
    </row>
    <row r="522" spans="1:18" x14ac:dyDescent="0.4">
      <c r="A522" t="s">
        <v>3215</v>
      </c>
      <c r="B522" t="s">
        <v>29</v>
      </c>
      <c r="C522" t="s">
        <v>47</v>
      </c>
      <c r="D522" t="s">
        <v>233</v>
      </c>
      <c r="E522" t="s">
        <v>213</v>
      </c>
      <c r="F522" t="s">
        <v>1024</v>
      </c>
      <c r="G522" t="s">
        <v>271</v>
      </c>
      <c r="H522" t="s">
        <v>3216</v>
      </c>
      <c r="I522" t="s">
        <v>331</v>
      </c>
      <c r="J522" t="s">
        <v>3217</v>
      </c>
      <c r="K522" t="s">
        <v>3218</v>
      </c>
      <c r="L522" t="s">
        <v>3219</v>
      </c>
      <c r="M522" t="s">
        <v>646</v>
      </c>
      <c r="N522" t="s">
        <v>3220</v>
      </c>
      <c r="O522" t="s">
        <v>601</v>
      </c>
      <c r="P522" t="s">
        <v>2625</v>
      </c>
      <c r="Q522" t="s">
        <v>157</v>
      </c>
      <c r="R522" t="s">
        <v>45</v>
      </c>
    </row>
    <row r="523" spans="1:18" x14ac:dyDescent="0.4">
      <c r="A523" t="s">
        <v>3221</v>
      </c>
      <c r="B523" t="s">
        <v>29</v>
      </c>
      <c r="C523" t="s">
        <v>47</v>
      </c>
      <c r="D523" t="s">
        <v>71</v>
      </c>
      <c r="E523" t="s">
        <v>213</v>
      </c>
      <c r="F523" t="s">
        <v>1024</v>
      </c>
      <c r="G523" t="s">
        <v>261</v>
      </c>
      <c r="H523" t="s">
        <v>3222</v>
      </c>
      <c r="I523" t="s">
        <v>3223</v>
      </c>
      <c r="J523" t="s">
        <v>3224</v>
      </c>
      <c r="K523" t="s">
        <v>3225</v>
      </c>
      <c r="L523" t="s">
        <v>3226</v>
      </c>
      <c r="M523" t="s">
        <v>1288</v>
      </c>
      <c r="N523" t="s">
        <v>3227</v>
      </c>
      <c r="O523" t="s">
        <v>101</v>
      </c>
      <c r="P523" t="s">
        <v>2625</v>
      </c>
      <c r="Q523" t="s">
        <v>725</v>
      </c>
      <c r="R523" t="s">
        <v>45</v>
      </c>
    </row>
    <row r="524" spans="1:18" x14ac:dyDescent="0.4">
      <c r="A524" t="s">
        <v>3228</v>
      </c>
      <c r="B524" t="s">
        <v>29</v>
      </c>
      <c r="C524" t="s">
        <v>47</v>
      </c>
      <c r="D524" t="s">
        <v>233</v>
      </c>
      <c r="E524" t="s">
        <v>213</v>
      </c>
      <c r="F524" t="s">
        <v>1024</v>
      </c>
      <c r="G524" t="s">
        <v>204</v>
      </c>
      <c r="H524" t="s">
        <v>1469</v>
      </c>
      <c r="I524" t="s">
        <v>3210</v>
      </c>
      <c r="J524" t="s">
        <v>3229</v>
      </c>
      <c r="K524" t="s">
        <v>3230</v>
      </c>
      <c r="L524" t="s">
        <v>3231</v>
      </c>
      <c r="M524" t="s">
        <v>126</v>
      </c>
      <c r="N524" t="s">
        <v>3232</v>
      </c>
      <c r="O524" t="s">
        <v>101</v>
      </c>
      <c r="P524" t="s">
        <v>2625</v>
      </c>
      <c r="Q524" t="s">
        <v>725</v>
      </c>
      <c r="R524" t="s">
        <v>45</v>
      </c>
    </row>
    <row r="525" spans="1:18" x14ac:dyDescent="0.4">
      <c r="A525" t="s">
        <v>3233</v>
      </c>
      <c r="B525" t="s">
        <v>29</v>
      </c>
      <c r="C525" t="s">
        <v>47</v>
      </c>
      <c r="D525" t="s">
        <v>233</v>
      </c>
      <c r="E525" t="s">
        <v>213</v>
      </c>
      <c r="F525" t="s">
        <v>351</v>
      </c>
      <c r="G525" t="s">
        <v>193</v>
      </c>
      <c r="H525" t="s">
        <v>2825</v>
      </c>
      <c r="I525" t="s">
        <v>3197</v>
      </c>
      <c r="J525" t="s">
        <v>3234</v>
      </c>
      <c r="K525" t="s">
        <v>3235</v>
      </c>
      <c r="L525" t="s">
        <v>3236</v>
      </c>
      <c r="M525" t="s">
        <v>2345</v>
      </c>
      <c r="N525" t="s">
        <v>3237</v>
      </c>
      <c r="O525" t="s">
        <v>147</v>
      </c>
      <c r="P525" t="s">
        <v>2625</v>
      </c>
      <c r="Q525" t="s">
        <v>231</v>
      </c>
      <c r="R525" t="s">
        <v>45</v>
      </c>
    </row>
    <row r="526" spans="1:18" x14ac:dyDescent="0.4">
      <c r="A526" t="s">
        <v>3238</v>
      </c>
      <c r="B526" t="s">
        <v>29</v>
      </c>
      <c r="C526" t="s">
        <v>47</v>
      </c>
      <c r="D526" t="s">
        <v>233</v>
      </c>
      <c r="E526" t="s">
        <v>213</v>
      </c>
      <c r="F526" t="s">
        <v>234</v>
      </c>
      <c r="G526" t="s">
        <v>204</v>
      </c>
      <c r="H526" t="s">
        <v>2884</v>
      </c>
      <c r="I526" t="s">
        <v>479</v>
      </c>
      <c r="J526" t="s">
        <v>3239</v>
      </c>
      <c r="K526" t="s">
        <v>3240</v>
      </c>
      <c r="L526" t="s">
        <v>3241</v>
      </c>
      <c r="M526" t="s">
        <v>3242</v>
      </c>
      <c r="N526" t="s">
        <v>3243</v>
      </c>
      <c r="O526" t="s">
        <v>1164</v>
      </c>
      <c r="P526" t="s">
        <v>2625</v>
      </c>
      <c r="Q526" t="s">
        <v>504</v>
      </c>
      <c r="R526" t="s">
        <v>45</v>
      </c>
    </row>
    <row r="527" spans="1:18" x14ac:dyDescent="0.4">
      <c r="A527" t="s">
        <v>3244</v>
      </c>
      <c r="B527" t="s">
        <v>29</v>
      </c>
      <c r="C527" t="s">
        <v>47</v>
      </c>
      <c r="D527" t="s">
        <v>71</v>
      </c>
      <c r="E527" t="s">
        <v>213</v>
      </c>
      <c r="F527" t="s">
        <v>234</v>
      </c>
      <c r="G527" t="s">
        <v>138</v>
      </c>
      <c r="H527" t="s">
        <v>2952</v>
      </c>
      <c r="I527" t="s">
        <v>2870</v>
      </c>
      <c r="J527" t="s">
        <v>3245</v>
      </c>
      <c r="K527" t="s">
        <v>3246</v>
      </c>
      <c r="L527" t="s">
        <v>3247</v>
      </c>
      <c r="M527" t="s">
        <v>1059</v>
      </c>
      <c r="N527" t="s">
        <v>3248</v>
      </c>
      <c r="O527" t="s">
        <v>252</v>
      </c>
      <c r="P527" t="s">
        <v>2625</v>
      </c>
      <c r="Q527" t="s">
        <v>316</v>
      </c>
      <c r="R527" t="s">
        <v>45</v>
      </c>
    </row>
    <row r="528" spans="1:18" x14ac:dyDescent="0.4">
      <c r="A528" t="s">
        <v>3249</v>
      </c>
      <c r="B528" t="s">
        <v>29</v>
      </c>
      <c r="C528" t="s">
        <v>47</v>
      </c>
      <c r="D528" t="s">
        <v>370</v>
      </c>
      <c r="E528" t="s">
        <v>213</v>
      </c>
      <c r="F528" t="s">
        <v>234</v>
      </c>
      <c r="G528" t="s">
        <v>271</v>
      </c>
      <c r="H528" t="s">
        <v>3159</v>
      </c>
      <c r="I528" t="s">
        <v>3250</v>
      </c>
      <c r="J528" t="s">
        <v>3251</v>
      </c>
      <c r="K528" t="s">
        <v>3252</v>
      </c>
      <c r="L528" t="s">
        <v>3253</v>
      </c>
      <c r="M528" t="s">
        <v>954</v>
      </c>
      <c r="N528" t="s">
        <v>3254</v>
      </c>
      <c r="O528" t="s">
        <v>252</v>
      </c>
      <c r="P528" t="s">
        <v>2625</v>
      </c>
      <c r="Q528" t="s">
        <v>316</v>
      </c>
      <c r="R528" t="s">
        <v>45</v>
      </c>
    </row>
    <row r="529" spans="1:18" x14ac:dyDescent="0.4">
      <c r="A529" t="s">
        <v>3255</v>
      </c>
      <c r="B529" t="s">
        <v>29</v>
      </c>
      <c r="C529" t="s">
        <v>47</v>
      </c>
      <c r="D529" t="s">
        <v>233</v>
      </c>
      <c r="E529" t="s">
        <v>213</v>
      </c>
      <c r="F529" t="s">
        <v>234</v>
      </c>
      <c r="G529" t="s">
        <v>49</v>
      </c>
      <c r="H529" t="s">
        <v>206</v>
      </c>
      <c r="I529" t="s">
        <v>794</v>
      </c>
      <c r="J529" t="s">
        <v>3256</v>
      </c>
      <c r="K529" t="s">
        <v>3257</v>
      </c>
      <c r="L529" t="s">
        <v>3258</v>
      </c>
      <c r="M529" t="s">
        <v>3259</v>
      </c>
      <c r="N529" t="s">
        <v>3260</v>
      </c>
      <c r="O529" t="s">
        <v>1308</v>
      </c>
      <c r="P529" t="s">
        <v>2625</v>
      </c>
      <c r="Q529" t="s">
        <v>166</v>
      </c>
      <c r="R529" t="s">
        <v>45</v>
      </c>
    </row>
    <row r="530" spans="1:18" x14ac:dyDescent="0.4">
      <c r="A530" t="s">
        <v>3261</v>
      </c>
      <c r="B530" t="s">
        <v>29</v>
      </c>
      <c r="C530" t="s">
        <v>47</v>
      </c>
      <c r="D530" t="s">
        <v>233</v>
      </c>
      <c r="E530" t="s">
        <v>213</v>
      </c>
      <c r="F530" t="s">
        <v>214</v>
      </c>
      <c r="G530" t="s">
        <v>292</v>
      </c>
      <c r="H530" t="s">
        <v>990</v>
      </c>
      <c r="I530" t="s">
        <v>631</v>
      </c>
      <c r="J530" t="s">
        <v>3262</v>
      </c>
      <c r="K530" t="s">
        <v>3263</v>
      </c>
      <c r="L530" t="s">
        <v>3264</v>
      </c>
      <c r="M530" t="s">
        <v>2302</v>
      </c>
      <c r="N530" t="s">
        <v>3265</v>
      </c>
      <c r="O530" t="s">
        <v>231</v>
      </c>
      <c r="P530" t="s">
        <v>2625</v>
      </c>
      <c r="Q530" t="s">
        <v>110</v>
      </c>
      <c r="R530" t="s">
        <v>45</v>
      </c>
    </row>
    <row r="531" spans="1:18" x14ac:dyDescent="0.4">
      <c r="A531" t="s">
        <v>3266</v>
      </c>
      <c r="B531" t="s">
        <v>29</v>
      </c>
      <c r="C531" t="s">
        <v>47</v>
      </c>
      <c r="D531" t="s">
        <v>233</v>
      </c>
      <c r="E531" t="s">
        <v>213</v>
      </c>
      <c r="F531" t="s">
        <v>214</v>
      </c>
      <c r="G531" t="s">
        <v>292</v>
      </c>
      <c r="H531" t="s">
        <v>1003</v>
      </c>
      <c r="I531" t="s">
        <v>302</v>
      </c>
      <c r="J531" t="s">
        <v>3267</v>
      </c>
      <c r="K531" t="s">
        <v>3268</v>
      </c>
      <c r="L531" t="s">
        <v>3269</v>
      </c>
      <c r="M531" t="s">
        <v>74</v>
      </c>
      <c r="N531" t="s">
        <v>3270</v>
      </c>
      <c r="O531" t="s">
        <v>308</v>
      </c>
      <c r="P531" t="s">
        <v>2625</v>
      </c>
      <c r="Q531" t="s">
        <v>627</v>
      </c>
      <c r="R531" t="s">
        <v>45</v>
      </c>
    </row>
    <row r="532" spans="1:18" x14ac:dyDescent="0.4">
      <c r="A532" t="s">
        <v>3271</v>
      </c>
      <c r="B532" t="s">
        <v>29</v>
      </c>
      <c r="C532" t="s">
        <v>47</v>
      </c>
      <c r="D532" t="s">
        <v>233</v>
      </c>
      <c r="E532" t="s">
        <v>213</v>
      </c>
      <c r="F532" t="s">
        <v>214</v>
      </c>
      <c r="G532" t="s">
        <v>60</v>
      </c>
      <c r="H532" t="s">
        <v>94</v>
      </c>
      <c r="I532" t="s">
        <v>1128</v>
      </c>
      <c r="J532" t="s">
        <v>3272</v>
      </c>
      <c r="K532" t="s">
        <v>3273</v>
      </c>
      <c r="L532" t="s">
        <v>3274</v>
      </c>
      <c r="M532" t="s">
        <v>3275</v>
      </c>
      <c r="N532" t="s">
        <v>3276</v>
      </c>
      <c r="O532" t="s">
        <v>1164</v>
      </c>
      <c r="P532" t="s">
        <v>2625</v>
      </c>
      <c r="Q532" t="s">
        <v>627</v>
      </c>
      <c r="R532" t="s">
        <v>45</v>
      </c>
    </row>
    <row r="533" spans="1:18" x14ac:dyDescent="0.4">
      <c r="A533" t="s">
        <v>3277</v>
      </c>
      <c r="B533" t="s">
        <v>29</v>
      </c>
      <c r="C533" t="s">
        <v>47</v>
      </c>
      <c r="D533" t="s">
        <v>233</v>
      </c>
      <c r="E533" t="s">
        <v>213</v>
      </c>
      <c r="F533" t="s">
        <v>214</v>
      </c>
      <c r="G533" t="s">
        <v>263</v>
      </c>
      <c r="H533" t="s">
        <v>523</v>
      </c>
      <c r="I533" t="s">
        <v>797</v>
      </c>
      <c r="J533" t="s">
        <v>3278</v>
      </c>
      <c r="K533" t="s">
        <v>3279</v>
      </c>
      <c r="L533" t="s">
        <v>3280</v>
      </c>
      <c r="M533" t="s">
        <v>1629</v>
      </c>
      <c r="N533" t="s">
        <v>3281</v>
      </c>
      <c r="O533" t="s">
        <v>1164</v>
      </c>
      <c r="P533" t="s">
        <v>2675</v>
      </c>
      <c r="Q533" t="s">
        <v>300</v>
      </c>
      <c r="R533" t="s">
        <v>45</v>
      </c>
    </row>
    <row r="534" spans="1:18" x14ac:dyDescent="0.4">
      <c r="A534" t="s">
        <v>3282</v>
      </c>
      <c r="B534" t="s">
        <v>29</v>
      </c>
      <c r="C534" t="s">
        <v>47</v>
      </c>
      <c r="D534" t="s">
        <v>482</v>
      </c>
      <c r="E534" t="s">
        <v>213</v>
      </c>
      <c r="F534" t="s">
        <v>426</v>
      </c>
      <c r="G534" t="s">
        <v>972</v>
      </c>
      <c r="H534" t="s">
        <v>640</v>
      </c>
      <c r="I534" t="s">
        <v>2036</v>
      </c>
      <c r="J534" t="s">
        <v>3283</v>
      </c>
      <c r="K534" t="s">
        <v>3284</v>
      </c>
      <c r="L534" t="s">
        <v>3285</v>
      </c>
      <c r="M534" t="s">
        <v>3286</v>
      </c>
      <c r="N534" t="s">
        <v>3287</v>
      </c>
      <c r="O534" t="s">
        <v>1163</v>
      </c>
      <c r="P534" t="s">
        <v>2675</v>
      </c>
      <c r="Q534" t="s">
        <v>300</v>
      </c>
      <c r="R534" t="s">
        <v>45</v>
      </c>
    </row>
    <row r="535" spans="1:18" x14ac:dyDescent="0.4">
      <c r="A535" t="s">
        <v>3288</v>
      </c>
      <c r="B535" t="s">
        <v>29</v>
      </c>
      <c r="C535" t="s">
        <v>47</v>
      </c>
      <c r="D535" t="s">
        <v>482</v>
      </c>
      <c r="E535" t="s">
        <v>213</v>
      </c>
      <c r="F535" t="s">
        <v>426</v>
      </c>
      <c r="G535" t="s">
        <v>1163</v>
      </c>
      <c r="H535" t="s">
        <v>2825</v>
      </c>
      <c r="I535" t="s">
        <v>2926</v>
      </c>
      <c r="J535" t="s">
        <v>3289</v>
      </c>
      <c r="K535" t="s">
        <v>3290</v>
      </c>
      <c r="L535" t="s">
        <v>3291</v>
      </c>
      <c r="M535" t="s">
        <v>3292</v>
      </c>
      <c r="N535" t="s">
        <v>3293</v>
      </c>
      <c r="O535" t="s">
        <v>101</v>
      </c>
      <c r="P535" t="s">
        <v>2675</v>
      </c>
      <c r="Q535" t="s">
        <v>300</v>
      </c>
      <c r="R535" t="s">
        <v>45</v>
      </c>
    </row>
    <row r="536" spans="1:18" x14ac:dyDescent="0.4">
      <c r="A536" t="s">
        <v>3294</v>
      </c>
      <c r="B536" t="s">
        <v>29</v>
      </c>
      <c r="C536" t="s">
        <v>129</v>
      </c>
      <c r="D536" t="s">
        <v>482</v>
      </c>
      <c r="E536" t="s">
        <v>213</v>
      </c>
      <c r="F536" t="s">
        <v>426</v>
      </c>
      <c r="G536" t="s">
        <v>203</v>
      </c>
      <c r="H536" t="s">
        <v>929</v>
      </c>
      <c r="I536" t="s">
        <v>1209</v>
      </c>
      <c r="J536" t="s">
        <v>3295</v>
      </c>
      <c r="K536" t="s">
        <v>3296</v>
      </c>
      <c r="L536" t="s">
        <v>3297</v>
      </c>
      <c r="M536" t="s">
        <v>2219</v>
      </c>
      <c r="N536" t="s">
        <v>3298</v>
      </c>
      <c r="O536" t="s">
        <v>101</v>
      </c>
      <c r="P536" t="s">
        <v>2675</v>
      </c>
      <c r="Q536" t="s">
        <v>261</v>
      </c>
      <c r="R536" t="s">
        <v>45</v>
      </c>
    </row>
    <row r="537" spans="1:18" x14ac:dyDescent="0.4">
      <c r="A537" t="s">
        <v>3299</v>
      </c>
      <c r="B537" t="s">
        <v>29</v>
      </c>
      <c r="C537" t="s">
        <v>129</v>
      </c>
      <c r="D537" t="s">
        <v>482</v>
      </c>
      <c r="E537" t="s">
        <v>32</v>
      </c>
      <c r="F537" t="s">
        <v>195</v>
      </c>
      <c r="G537" t="s">
        <v>562</v>
      </c>
      <c r="H537" t="s">
        <v>2847</v>
      </c>
      <c r="I537" t="s">
        <v>338</v>
      </c>
      <c r="J537" t="s">
        <v>3300</v>
      </c>
      <c r="K537" t="s">
        <v>3301</v>
      </c>
      <c r="L537" t="s">
        <v>3302</v>
      </c>
      <c r="M537" t="s">
        <v>155</v>
      </c>
      <c r="N537" t="s">
        <v>3303</v>
      </c>
      <c r="O537" t="s">
        <v>30</v>
      </c>
      <c r="P537" t="s">
        <v>2675</v>
      </c>
      <c r="Q537" t="s">
        <v>80</v>
      </c>
      <c r="R537" t="s">
        <v>45</v>
      </c>
    </row>
    <row r="538" spans="1:18" x14ac:dyDescent="0.4">
      <c r="A538" t="s">
        <v>3304</v>
      </c>
      <c r="B538" t="s">
        <v>29</v>
      </c>
      <c r="C538" t="s">
        <v>129</v>
      </c>
      <c r="D538" t="s">
        <v>482</v>
      </c>
      <c r="E538" t="s">
        <v>32</v>
      </c>
      <c r="F538" t="s">
        <v>195</v>
      </c>
      <c r="G538" t="s">
        <v>49</v>
      </c>
      <c r="H538" t="s">
        <v>555</v>
      </c>
      <c r="I538" t="s">
        <v>1016</v>
      </c>
      <c r="J538" t="s">
        <v>3305</v>
      </c>
      <c r="K538" t="s">
        <v>3306</v>
      </c>
      <c r="L538" t="s">
        <v>2038</v>
      </c>
      <c r="M538" t="s">
        <v>1644</v>
      </c>
      <c r="N538" t="s">
        <v>3307</v>
      </c>
      <c r="O538" t="s">
        <v>30</v>
      </c>
      <c r="P538" t="s">
        <v>2675</v>
      </c>
      <c r="Q538" t="s">
        <v>80</v>
      </c>
      <c r="R538" t="s">
        <v>45</v>
      </c>
    </row>
    <row r="539" spans="1:18" x14ac:dyDescent="0.4">
      <c r="A539" t="s">
        <v>3308</v>
      </c>
      <c r="B539" t="s">
        <v>29</v>
      </c>
      <c r="C539" t="s">
        <v>129</v>
      </c>
      <c r="D539" t="s">
        <v>482</v>
      </c>
      <c r="E539" t="s">
        <v>32</v>
      </c>
      <c r="F539" t="s">
        <v>195</v>
      </c>
      <c r="G539" t="s">
        <v>263</v>
      </c>
      <c r="H539" t="s">
        <v>762</v>
      </c>
      <c r="I539" t="s">
        <v>348</v>
      </c>
      <c r="J539" t="s">
        <v>3309</v>
      </c>
      <c r="K539" t="s">
        <v>3310</v>
      </c>
      <c r="L539" t="s">
        <v>3311</v>
      </c>
      <c r="M539" t="s">
        <v>2342</v>
      </c>
      <c r="N539" t="s">
        <v>3312</v>
      </c>
      <c r="O539" t="s">
        <v>30</v>
      </c>
      <c r="P539" t="s">
        <v>2675</v>
      </c>
      <c r="Q539" t="s">
        <v>80</v>
      </c>
      <c r="R539" t="s">
        <v>45</v>
      </c>
    </row>
    <row r="540" spans="1:18" x14ac:dyDescent="0.4">
      <c r="A540" t="s">
        <v>3313</v>
      </c>
      <c r="B540" t="s">
        <v>29</v>
      </c>
      <c r="C540" t="s">
        <v>129</v>
      </c>
      <c r="D540" t="s">
        <v>482</v>
      </c>
      <c r="E540" t="s">
        <v>213</v>
      </c>
      <c r="F540" t="s">
        <v>426</v>
      </c>
      <c r="G540" t="s">
        <v>263</v>
      </c>
      <c r="H540" t="s">
        <v>269</v>
      </c>
      <c r="I540" t="s">
        <v>449</v>
      </c>
      <c r="J540" t="s">
        <v>3314</v>
      </c>
      <c r="K540" t="s">
        <v>3315</v>
      </c>
      <c r="L540" t="s">
        <v>3316</v>
      </c>
      <c r="M540" t="s">
        <v>1000</v>
      </c>
      <c r="N540" t="s">
        <v>3317</v>
      </c>
      <c r="O540" t="s">
        <v>69</v>
      </c>
      <c r="P540" t="s">
        <v>3318</v>
      </c>
      <c r="Q540" t="s">
        <v>638</v>
      </c>
      <c r="R540" t="s">
        <v>45</v>
      </c>
    </row>
    <row r="541" spans="1:18" x14ac:dyDescent="0.4">
      <c r="A541" t="s">
        <v>3319</v>
      </c>
      <c r="B541" t="s">
        <v>29</v>
      </c>
      <c r="C541" t="s">
        <v>129</v>
      </c>
      <c r="D541" t="s">
        <v>482</v>
      </c>
      <c r="E541" t="s">
        <v>213</v>
      </c>
      <c r="F541" t="s">
        <v>426</v>
      </c>
      <c r="G541" t="s">
        <v>972</v>
      </c>
      <c r="H541" t="s">
        <v>3320</v>
      </c>
      <c r="I541" t="s">
        <v>620</v>
      </c>
      <c r="J541" t="s">
        <v>3321</v>
      </c>
      <c r="K541" t="s">
        <v>3322</v>
      </c>
      <c r="L541" t="s">
        <v>3323</v>
      </c>
      <c r="M541" t="s">
        <v>3324</v>
      </c>
      <c r="N541" t="s">
        <v>3325</v>
      </c>
      <c r="O541" t="s">
        <v>409</v>
      </c>
      <c r="P541" t="s">
        <v>3318</v>
      </c>
      <c r="Q541" t="s">
        <v>638</v>
      </c>
      <c r="R541" t="s">
        <v>45</v>
      </c>
    </row>
    <row r="542" spans="1:18" x14ac:dyDescent="0.4">
      <c r="A542" t="s">
        <v>3326</v>
      </c>
      <c r="B542" t="s">
        <v>29</v>
      </c>
      <c r="C542" t="s">
        <v>129</v>
      </c>
      <c r="D542" t="s">
        <v>482</v>
      </c>
      <c r="E542" t="s">
        <v>32</v>
      </c>
      <c r="F542" t="s">
        <v>195</v>
      </c>
      <c r="G542" t="s">
        <v>80</v>
      </c>
      <c r="H542" t="s">
        <v>2017</v>
      </c>
      <c r="I542" t="s">
        <v>2620</v>
      </c>
      <c r="J542" t="s">
        <v>3327</v>
      </c>
      <c r="K542" t="s">
        <v>3328</v>
      </c>
      <c r="L542" t="s">
        <v>3329</v>
      </c>
      <c r="M542" t="s">
        <v>2971</v>
      </c>
      <c r="N542" t="s">
        <v>3330</v>
      </c>
      <c r="O542" t="s">
        <v>495</v>
      </c>
      <c r="P542" t="s">
        <v>3318</v>
      </c>
      <c r="Q542" t="s">
        <v>638</v>
      </c>
      <c r="R542" t="s">
        <v>45</v>
      </c>
    </row>
    <row r="543" spans="1:18" x14ac:dyDescent="0.4">
      <c r="A543" t="s">
        <v>3331</v>
      </c>
      <c r="B543" t="s">
        <v>29</v>
      </c>
      <c r="C543" t="s">
        <v>129</v>
      </c>
      <c r="D543" t="s">
        <v>482</v>
      </c>
      <c r="E543" t="s">
        <v>32</v>
      </c>
      <c r="F543" t="s">
        <v>195</v>
      </c>
      <c r="G543" t="s">
        <v>325</v>
      </c>
      <c r="H543" t="s">
        <v>621</v>
      </c>
      <c r="I543" t="s">
        <v>709</v>
      </c>
      <c r="J543" t="s">
        <v>3332</v>
      </c>
      <c r="K543" t="s">
        <v>3333</v>
      </c>
      <c r="L543" t="s">
        <v>3334</v>
      </c>
      <c r="M543" t="s">
        <v>3335</v>
      </c>
      <c r="N543" t="s">
        <v>3336</v>
      </c>
      <c r="O543" t="s">
        <v>734</v>
      </c>
      <c r="P543" t="s">
        <v>3318</v>
      </c>
      <c r="Q543" t="s">
        <v>638</v>
      </c>
      <c r="R543" t="s">
        <v>45</v>
      </c>
    </row>
    <row r="544" spans="1:18" x14ac:dyDescent="0.4">
      <c r="A544" t="s">
        <v>3337</v>
      </c>
      <c r="B544" t="s">
        <v>29</v>
      </c>
      <c r="C544" t="s">
        <v>129</v>
      </c>
      <c r="D544" t="s">
        <v>482</v>
      </c>
      <c r="E544" t="s">
        <v>32</v>
      </c>
      <c r="F544" t="s">
        <v>159</v>
      </c>
      <c r="G544" t="s">
        <v>972</v>
      </c>
      <c r="H544" t="s">
        <v>2884</v>
      </c>
      <c r="I544" t="s">
        <v>1311</v>
      </c>
      <c r="J544" t="s">
        <v>3338</v>
      </c>
      <c r="K544" t="s">
        <v>3339</v>
      </c>
      <c r="L544" t="s">
        <v>3340</v>
      </c>
      <c r="M544" t="s">
        <v>3341</v>
      </c>
      <c r="N544" t="s">
        <v>3342</v>
      </c>
      <c r="O544" t="s">
        <v>601</v>
      </c>
      <c r="P544" t="s">
        <v>3318</v>
      </c>
      <c r="Q544" t="s">
        <v>638</v>
      </c>
      <c r="R544" t="s">
        <v>45</v>
      </c>
    </row>
    <row r="545" spans="1:18" x14ac:dyDescent="0.4">
      <c r="A545" t="s">
        <v>3343</v>
      </c>
      <c r="B545" t="s">
        <v>29</v>
      </c>
      <c r="C545" t="s">
        <v>129</v>
      </c>
      <c r="D545" t="s">
        <v>233</v>
      </c>
      <c r="E545" t="s">
        <v>32</v>
      </c>
      <c r="F545" t="s">
        <v>159</v>
      </c>
      <c r="G545" t="s">
        <v>193</v>
      </c>
      <c r="H545" t="s">
        <v>2409</v>
      </c>
      <c r="I545" t="s">
        <v>2972</v>
      </c>
      <c r="J545" t="s">
        <v>3344</v>
      </c>
      <c r="K545" t="s">
        <v>3345</v>
      </c>
      <c r="L545" t="s">
        <v>3346</v>
      </c>
      <c r="M545" t="s">
        <v>2847</v>
      </c>
      <c r="N545" t="s">
        <v>3347</v>
      </c>
      <c r="O545" t="s">
        <v>601</v>
      </c>
      <c r="P545" t="s">
        <v>3318</v>
      </c>
      <c r="Q545" t="s">
        <v>193</v>
      </c>
      <c r="R545" t="s">
        <v>45</v>
      </c>
    </row>
    <row r="546" spans="1:18" x14ac:dyDescent="0.4">
      <c r="A546" t="s">
        <v>3348</v>
      </c>
      <c r="B546" t="s">
        <v>29</v>
      </c>
      <c r="C546" t="s">
        <v>129</v>
      </c>
      <c r="D546" t="s">
        <v>233</v>
      </c>
      <c r="E546" t="s">
        <v>32</v>
      </c>
      <c r="F546" t="s">
        <v>195</v>
      </c>
      <c r="G546" t="s">
        <v>168</v>
      </c>
      <c r="H546" t="s">
        <v>343</v>
      </c>
      <c r="I546" t="s">
        <v>380</v>
      </c>
      <c r="J546" t="s">
        <v>3349</v>
      </c>
      <c r="K546" t="s">
        <v>3350</v>
      </c>
      <c r="L546" t="s">
        <v>3351</v>
      </c>
      <c r="M546" t="s">
        <v>3091</v>
      </c>
      <c r="N546" t="s">
        <v>3352</v>
      </c>
      <c r="O546" t="s">
        <v>601</v>
      </c>
      <c r="P546" t="s">
        <v>3318</v>
      </c>
      <c r="Q546" t="s">
        <v>193</v>
      </c>
      <c r="R546" t="s">
        <v>45</v>
      </c>
    </row>
    <row r="547" spans="1:18" x14ac:dyDescent="0.4">
      <c r="A547" t="s">
        <v>3353</v>
      </c>
      <c r="B547" t="s">
        <v>29</v>
      </c>
      <c r="C547" t="s">
        <v>129</v>
      </c>
      <c r="D547" t="s">
        <v>482</v>
      </c>
      <c r="E547" t="s">
        <v>32</v>
      </c>
      <c r="F547" t="s">
        <v>195</v>
      </c>
      <c r="G547" t="s">
        <v>827</v>
      </c>
      <c r="H547" t="s">
        <v>640</v>
      </c>
      <c r="I547" t="s">
        <v>1661</v>
      </c>
      <c r="J547" t="s">
        <v>3354</v>
      </c>
      <c r="K547" t="s">
        <v>3355</v>
      </c>
      <c r="L547" t="s">
        <v>3356</v>
      </c>
      <c r="M547" t="s">
        <v>1033</v>
      </c>
      <c r="N547" t="s">
        <v>3357</v>
      </c>
      <c r="O547" t="s">
        <v>235</v>
      </c>
      <c r="P547" t="s">
        <v>3318</v>
      </c>
      <c r="Q547" t="s">
        <v>672</v>
      </c>
      <c r="R547" t="s">
        <v>45</v>
      </c>
    </row>
    <row r="548" spans="1:18" x14ac:dyDescent="0.4">
      <c r="A548" t="s">
        <v>3358</v>
      </c>
      <c r="B548" t="s">
        <v>29</v>
      </c>
      <c r="C548" t="s">
        <v>47</v>
      </c>
      <c r="D548" t="s">
        <v>233</v>
      </c>
      <c r="E548" t="s">
        <v>213</v>
      </c>
      <c r="F548" t="s">
        <v>426</v>
      </c>
      <c r="G548" t="s">
        <v>562</v>
      </c>
      <c r="H548" t="s">
        <v>3359</v>
      </c>
      <c r="I548" t="s">
        <v>2990</v>
      </c>
      <c r="J548" t="s">
        <v>3360</v>
      </c>
      <c r="K548" t="s">
        <v>3361</v>
      </c>
      <c r="L548" t="s">
        <v>3362</v>
      </c>
      <c r="M548" t="s">
        <v>2269</v>
      </c>
      <c r="N548" t="s">
        <v>3363</v>
      </c>
      <c r="O548" t="s">
        <v>629</v>
      </c>
      <c r="P548" t="s">
        <v>3318</v>
      </c>
      <c r="Q548" t="s">
        <v>1322</v>
      </c>
      <c r="R548" t="s">
        <v>45</v>
      </c>
    </row>
    <row r="549" spans="1:18" x14ac:dyDescent="0.4">
      <c r="A549" t="s">
        <v>3364</v>
      </c>
      <c r="B549" t="s">
        <v>29</v>
      </c>
      <c r="C549" t="s">
        <v>129</v>
      </c>
      <c r="D549" t="s">
        <v>233</v>
      </c>
      <c r="E549" t="s">
        <v>213</v>
      </c>
      <c r="F549" t="s">
        <v>426</v>
      </c>
      <c r="G549" t="s">
        <v>138</v>
      </c>
      <c r="H549" t="s">
        <v>3365</v>
      </c>
      <c r="I549" t="s">
        <v>3085</v>
      </c>
      <c r="J549" t="s">
        <v>3366</v>
      </c>
      <c r="K549" t="s">
        <v>3367</v>
      </c>
      <c r="L549" t="s">
        <v>3368</v>
      </c>
      <c r="M549" t="s">
        <v>1144</v>
      </c>
      <c r="N549" t="s">
        <v>3369</v>
      </c>
      <c r="O549" t="s">
        <v>101</v>
      </c>
      <c r="P549" t="s">
        <v>3370</v>
      </c>
      <c r="Q549" t="s">
        <v>43</v>
      </c>
      <c r="R549" t="s">
        <v>45</v>
      </c>
    </row>
    <row r="550" spans="1:18" x14ac:dyDescent="0.4">
      <c r="A550" t="s">
        <v>3371</v>
      </c>
      <c r="B550" t="s">
        <v>29</v>
      </c>
      <c r="C550" t="s">
        <v>47</v>
      </c>
      <c r="D550" t="s">
        <v>233</v>
      </c>
      <c r="E550" t="s">
        <v>213</v>
      </c>
      <c r="F550" t="s">
        <v>214</v>
      </c>
      <c r="G550" t="s">
        <v>610</v>
      </c>
      <c r="H550" t="s">
        <v>3130</v>
      </c>
      <c r="I550" t="s">
        <v>2939</v>
      </c>
      <c r="J550" t="s">
        <v>3372</v>
      </c>
      <c r="K550" t="s">
        <v>3373</v>
      </c>
      <c r="L550" t="s">
        <v>3374</v>
      </c>
      <c r="M550" t="s">
        <v>3375</v>
      </c>
      <c r="N550" t="s">
        <v>3376</v>
      </c>
      <c r="O550" t="s">
        <v>101</v>
      </c>
      <c r="P550" t="s">
        <v>3370</v>
      </c>
      <c r="Q550" t="s">
        <v>42</v>
      </c>
      <c r="R550" t="s">
        <v>45</v>
      </c>
    </row>
    <row r="551" spans="1:18" x14ac:dyDescent="0.4">
      <c r="A551" t="s">
        <v>3377</v>
      </c>
      <c r="B551" t="s">
        <v>29</v>
      </c>
      <c r="C551" t="s">
        <v>47</v>
      </c>
      <c r="D551" t="s">
        <v>233</v>
      </c>
      <c r="E551" t="s">
        <v>213</v>
      </c>
      <c r="F551" t="s">
        <v>214</v>
      </c>
      <c r="G551" t="s">
        <v>147</v>
      </c>
      <c r="H551" t="s">
        <v>1880</v>
      </c>
      <c r="I551" t="s">
        <v>1961</v>
      </c>
      <c r="J551" t="s">
        <v>3378</v>
      </c>
      <c r="K551" t="s">
        <v>3379</v>
      </c>
      <c r="L551" t="s">
        <v>3380</v>
      </c>
      <c r="M551" t="s">
        <v>3381</v>
      </c>
      <c r="N551" t="s">
        <v>3382</v>
      </c>
      <c r="O551" t="s">
        <v>602</v>
      </c>
      <c r="P551" t="s">
        <v>3370</v>
      </c>
      <c r="Q551" t="s">
        <v>57</v>
      </c>
      <c r="R551" t="s">
        <v>45</v>
      </c>
    </row>
    <row r="552" spans="1:18" x14ac:dyDescent="0.4">
      <c r="A552" t="s">
        <v>3383</v>
      </c>
      <c r="B552" t="s">
        <v>29</v>
      </c>
      <c r="C552" t="s">
        <v>129</v>
      </c>
      <c r="D552" t="s">
        <v>233</v>
      </c>
      <c r="E552" t="s">
        <v>213</v>
      </c>
      <c r="F552" t="s">
        <v>214</v>
      </c>
      <c r="G552" t="s">
        <v>101</v>
      </c>
      <c r="H552" t="s">
        <v>2884</v>
      </c>
      <c r="I552" t="s">
        <v>2099</v>
      </c>
      <c r="J552" t="s">
        <v>3384</v>
      </c>
      <c r="K552" t="s">
        <v>3385</v>
      </c>
      <c r="L552" t="s">
        <v>3386</v>
      </c>
      <c r="M552" t="s">
        <v>31</v>
      </c>
      <c r="N552" t="s">
        <v>3387</v>
      </c>
      <c r="O552" t="s">
        <v>57</v>
      </c>
      <c r="P552" t="s">
        <v>3370</v>
      </c>
      <c r="Q552" t="s">
        <v>111</v>
      </c>
      <c r="R552" t="s">
        <v>45</v>
      </c>
    </row>
    <row r="553" spans="1:18" x14ac:dyDescent="0.4">
      <c r="A553" t="s">
        <v>3388</v>
      </c>
      <c r="B553" t="s">
        <v>29</v>
      </c>
      <c r="C553" t="s">
        <v>129</v>
      </c>
      <c r="D553" t="s">
        <v>233</v>
      </c>
      <c r="E553" t="s">
        <v>213</v>
      </c>
      <c r="F553" t="s">
        <v>234</v>
      </c>
      <c r="G553" t="s">
        <v>1163</v>
      </c>
      <c r="H553" t="s">
        <v>331</v>
      </c>
      <c r="I553" t="s">
        <v>2891</v>
      </c>
      <c r="J553" t="s">
        <v>3389</v>
      </c>
      <c r="K553" t="s">
        <v>3390</v>
      </c>
      <c r="L553" t="s">
        <v>3391</v>
      </c>
      <c r="M553" t="s">
        <v>3392</v>
      </c>
      <c r="N553" t="s">
        <v>3393</v>
      </c>
      <c r="O553" t="s">
        <v>261</v>
      </c>
      <c r="P553" t="s">
        <v>3370</v>
      </c>
      <c r="Q553" t="s">
        <v>409</v>
      </c>
      <c r="R553" t="s">
        <v>45</v>
      </c>
    </row>
    <row r="554" spans="1:18" x14ac:dyDescent="0.4">
      <c r="A554" t="s">
        <v>3394</v>
      </c>
      <c r="B554" t="s">
        <v>29</v>
      </c>
      <c r="C554" t="s">
        <v>47</v>
      </c>
      <c r="D554" t="s">
        <v>233</v>
      </c>
      <c r="E554" t="s">
        <v>213</v>
      </c>
      <c r="F554" t="s">
        <v>234</v>
      </c>
      <c r="G554" t="s">
        <v>138</v>
      </c>
      <c r="H554" t="s">
        <v>2800</v>
      </c>
      <c r="I554" t="s">
        <v>2725</v>
      </c>
      <c r="J554" t="s">
        <v>3395</v>
      </c>
      <c r="K554" t="s">
        <v>3396</v>
      </c>
      <c r="L554" t="s">
        <v>3397</v>
      </c>
      <c r="M554" t="s">
        <v>1573</v>
      </c>
      <c r="N554" t="s">
        <v>3398</v>
      </c>
      <c r="O554" t="s">
        <v>261</v>
      </c>
      <c r="P554" t="s">
        <v>3370</v>
      </c>
      <c r="Q554" t="s">
        <v>409</v>
      </c>
      <c r="R554" t="s">
        <v>45</v>
      </c>
    </row>
    <row r="555" spans="1:18" x14ac:dyDescent="0.4">
      <c r="A555" t="s">
        <v>3399</v>
      </c>
      <c r="B555" t="s">
        <v>29</v>
      </c>
      <c r="C555" t="s">
        <v>47</v>
      </c>
      <c r="D555" t="s">
        <v>233</v>
      </c>
      <c r="E555" t="s">
        <v>213</v>
      </c>
      <c r="F555" t="s">
        <v>1024</v>
      </c>
      <c r="G555" t="s">
        <v>222</v>
      </c>
      <c r="H555" t="s">
        <v>829</v>
      </c>
      <c r="I555" t="s">
        <v>516</v>
      </c>
      <c r="J555" t="s">
        <v>3400</v>
      </c>
      <c r="K555" t="s">
        <v>3401</v>
      </c>
      <c r="L555" t="s">
        <v>3402</v>
      </c>
      <c r="M555" t="s">
        <v>136</v>
      </c>
      <c r="N555" t="s">
        <v>3403</v>
      </c>
      <c r="O555" t="s">
        <v>261</v>
      </c>
      <c r="P555" t="s">
        <v>3370</v>
      </c>
      <c r="Q555" t="s">
        <v>409</v>
      </c>
      <c r="R555" t="s">
        <v>45</v>
      </c>
    </row>
    <row r="556" spans="1:18" x14ac:dyDescent="0.4">
      <c r="A556" t="s">
        <v>3404</v>
      </c>
      <c r="B556" t="s">
        <v>29</v>
      </c>
      <c r="C556" t="s">
        <v>129</v>
      </c>
      <c r="D556" t="s">
        <v>233</v>
      </c>
      <c r="E556" t="s">
        <v>213</v>
      </c>
      <c r="F556" t="s">
        <v>1216</v>
      </c>
      <c r="G556" t="s">
        <v>263</v>
      </c>
      <c r="H556" t="s">
        <v>269</v>
      </c>
      <c r="I556" t="s">
        <v>265</v>
      </c>
      <c r="J556" t="s">
        <v>3405</v>
      </c>
      <c r="K556" t="s">
        <v>3406</v>
      </c>
      <c r="L556" t="s">
        <v>3407</v>
      </c>
      <c r="M556" t="s">
        <v>62</v>
      </c>
      <c r="N556" t="s">
        <v>3408</v>
      </c>
      <c r="O556" t="s">
        <v>101</v>
      </c>
      <c r="P556" t="s">
        <v>3370</v>
      </c>
      <c r="Q556" t="s">
        <v>129</v>
      </c>
      <c r="R556" t="s">
        <v>45</v>
      </c>
    </row>
    <row r="557" spans="1:18" x14ac:dyDescent="0.4">
      <c r="A557" t="s">
        <v>3409</v>
      </c>
      <c r="B557" t="s">
        <v>29</v>
      </c>
      <c r="C557" t="s">
        <v>47</v>
      </c>
      <c r="D557" t="s">
        <v>482</v>
      </c>
      <c r="E557" t="s">
        <v>213</v>
      </c>
      <c r="F557" t="s">
        <v>1216</v>
      </c>
      <c r="G557" t="s">
        <v>827</v>
      </c>
      <c r="H557" t="s">
        <v>2658</v>
      </c>
      <c r="I557" t="s">
        <v>990</v>
      </c>
      <c r="J557" t="s">
        <v>3410</v>
      </c>
      <c r="K557" t="s">
        <v>3411</v>
      </c>
      <c r="L557" t="s">
        <v>3412</v>
      </c>
      <c r="M557" t="s">
        <v>3413</v>
      </c>
      <c r="N557" t="s">
        <v>3414</v>
      </c>
      <c r="O557" t="s">
        <v>706</v>
      </c>
      <c r="P557" t="s">
        <v>3415</v>
      </c>
      <c r="Q557" t="s">
        <v>715</v>
      </c>
      <c r="R557" t="s">
        <v>45</v>
      </c>
    </row>
    <row r="558" spans="1:18" x14ac:dyDescent="0.4">
      <c r="A558" t="s">
        <v>3416</v>
      </c>
      <c r="B558" t="s">
        <v>29</v>
      </c>
      <c r="C558" t="s">
        <v>47</v>
      </c>
      <c r="D558" t="s">
        <v>482</v>
      </c>
      <c r="E558" t="s">
        <v>213</v>
      </c>
      <c r="F558" t="s">
        <v>1216</v>
      </c>
      <c r="G558" t="s">
        <v>1163</v>
      </c>
      <c r="H558" t="s">
        <v>3250</v>
      </c>
      <c r="I558" t="s">
        <v>2891</v>
      </c>
      <c r="J558" t="s">
        <v>3417</v>
      </c>
      <c r="K558" t="s">
        <v>3418</v>
      </c>
      <c r="L558" t="s">
        <v>3419</v>
      </c>
      <c r="M558" t="s">
        <v>2108</v>
      </c>
      <c r="N558" t="s">
        <v>3420</v>
      </c>
      <c r="O558" t="s">
        <v>377</v>
      </c>
      <c r="P558" t="s">
        <v>3415</v>
      </c>
      <c r="Q558" t="s">
        <v>715</v>
      </c>
      <c r="R558" t="s">
        <v>45</v>
      </c>
    </row>
    <row r="559" spans="1:18" x14ac:dyDescent="0.4">
      <c r="A559" t="s">
        <v>3421</v>
      </c>
      <c r="B559" t="s">
        <v>29</v>
      </c>
      <c r="C559" t="s">
        <v>47</v>
      </c>
      <c r="D559" t="s">
        <v>233</v>
      </c>
      <c r="E559" t="s">
        <v>213</v>
      </c>
      <c r="F559" t="s">
        <v>1216</v>
      </c>
      <c r="G559" t="s">
        <v>193</v>
      </c>
      <c r="H559" t="s">
        <v>3223</v>
      </c>
      <c r="I559" t="s">
        <v>2971</v>
      </c>
      <c r="J559" t="s">
        <v>3422</v>
      </c>
      <c r="K559" t="s">
        <v>3423</v>
      </c>
      <c r="L559" t="s">
        <v>3424</v>
      </c>
      <c r="M559" t="s">
        <v>719</v>
      </c>
      <c r="N559" t="s">
        <v>3425</v>
      </c>
      <c r="O559" t="s">
        <v>377</v>
      </c>
      <c r="P559" t="s">
        <v>3415</v>
      </c>
      <c r="Q559" t="s">
        <v>715</v>
      </c>
      <c r="R559" t="s">
        <v>45</v>
      </c>
    </row>
    <row r="560" spans="1:18" x14ac:dyDescent="0.4">
      <c r="A560" t="s">
        <v>3426</v>
      </c>
      <c r="B560" t="s">
        <v>29</v>
      </c>
      <c r="C560" t="s">
        <v>47</v>
      </c>
      <c r="D560" t="s">
        <v>233</v>
      </c>
      <c r="E560" t="s">
        <v>213</v>
      </c>
      <c r="F560" t="s">
        <v>1024</v>
      </c>
      <c r="G560" t="s">
        <v>1163</v>
      </c>
      <c r="H560" t="s">
        <v>3427</v>
      </c>
      <c r="I560" t="s">
        <v>2891</v>
      </c>
      <c r="J560" t="s">
        <v>3428</v>
      </c>
      <c r="K560" t="s">
        <v>3429</v>
      </c>
      <c r="L560" t="s">
        <v>3430</v>
      </c>
      <c r="M560" t="s">
        <v>3431</v>
      </c>
      <c r="N560" t="s">
        <v>3432</v>
      </c>
      <c r="O560" t="s">
        <v>377</v>
      </c>
      <c r="P560" t="s">
        <v>3415</v>
      </c>
      <c r="Q560" t="s">
        <v>715</v>
      </c>
      <c r="R560" t="s">
        <v>45</v>
      </c>
    </row>
    <row r="561" spans="1:18" x14ac:dyDescent="0.4">
      <c r="A561" t="s">
        <v>3433</v>
      </c>
      <c r="B561" t="s">
        <v>29</v>
      </c>
      <c r="C561" t="s">
        <v>129</v>
      </c>
      <c r="D561" t="s">
        <v>233</v>
      </c>
      <c r="E561" t="s">
        <v>213</v>
      </c>
      <c r="F561" t="s">
        <v>1216</v>
      </c>
      <c r="G561" t="s">
        <v>261</v>
      </c>
      <c r="H561" t="s">
        <v>625</v>
      </c>
      <c r="I561" t="s">
        <v>625</v>
      </c>
      <c r="J561" t="s">
        <v>3434</v>
      </c>
      <c r="K561" t="s">
        <v>3435</v>
      </c>
      <c r="L561" t="s">
        <v>3436</v>
      </c>
      <c r="M561" t="s">
        <v>2938</v>
      </c>
      <c r="N561" t="s">
        <v>3437</v>
      </c>
      <c r="O561" t="s">
        <v>193</v>
      </c>
      <c r="P561" t="s">
        <v>3415</v>
      </c>
      <c r="Q561" t="s">
        <v>715</v>
      </c>
      <c r="R561" t="s">
        <v>45</v>
      </c>
    </row>
    <row r="562" spans="1:18" x14ac:dyDescent="0.4">
      <c r="A562" t="s">
        <v>3438</v>
      </c>
      <c r="B562" t="s">
        <v>29</v>
      </c>
      <c r="C562" t="s">
        <v>47</v>
      </c>
      <c r="D562" t="s">
        <v>233</v>
      </c>
      <c r="E562" t="s">
        <v>213</v>
      </c>
      <c r="F562" t="s">
        <v>1216</v>
      </c>
      <c r="G562" t="s">
        <v>261</v>
      </c>
      <c r="H562" t="s">
        <v>2119</v>
      </c>
      <c r="I562" t="s">
        <v>3223</v>
      </c>
      <c r="J562" t="s">
        <v>3439</v>
      </c>
      <c r="K562" t="s">
        <v>3440</v>
      </c>
      <c r="L562" t="s">
        <v>3441</v>
      </c>
      <c r="M562" t="s">
        <v>1629</v>
      </c>
      <c r="N562" t="s">
        <v>3442</v>
      </c>
      <c r="O562" t="s">
        <v>352</v>
      </c>
      <c r="P562" t="s">
        <v>3415</v>
      </c>
      <c r="Q562" t="s">
        <v>827</v>
      </c>
      <c r="R562" t="s">
        <v>45</v>
      </c>
    </row>
    <row r="563" spans="1:18" x14ac:dyDescent="0.4">
      <c r="A563" t="s">
        <v>3443</v>
      </c>
      <c r="B563" t="s">
        <v>29</v>
      </c>
      <c r="C563" t="s">
        <v>47</v>
      </c>
      <c r="D563" t="s">
        <v>482</v>
      </c>
      <c r="E563" t="s">
        <v>213</v>
      </c>
      <c r="F563" t="s">
        <v>1216</v>
      </c>
      <c r="G563" t="s">
        <v>193</v>
      </c>
      <c r="H563" t="s">
        <v>1579</v>
      </c>
      <c r="I563" t="s">
        <v>3444</v>
      </c>
      <c r="J563" t="s">
        <v>3445</v>
      </c>
      <c r="K563" t="s">
        <v>3446</v>
      </c>
      <c r="L563" t="s">
        <v>3447</v>
      </c>
      <c r="M563" t="s">
        <v>3448</v>
      </c>
      <c r="N563" t="s">
        <v>3449</v>
      </c>
      <c r="O563" t="s">
        <v>244</v>
      </c>
      <c r="P563" t="s">
        <v>3415</v>
      </c>
      <c r="Q563" t="s">
        <v>409</v>
      </c>
      <c r="R563" t="s">
        <v>45</v>
      </c>
    </row>
    <row r="564" spans="1:18" x14ac:dyDescent="0.4">
      <c r="A564" t="s">
        <v>3450</v>
      </c>
      <c r="B564" t="s">
        <v>29</v>
      </c>
      <c r="C564" t="s">
        <v>47</v>
      </c>
      <c r="D564" t="s">
        <v>482</v>
      </c>
      <c r="E564" t="s">
        <v>213</v>
      </c>
      <c r="F564" t="s">
        <v>72</v>
      </c>
      <c r="G564" t="s">
        <v>638</v>
      </c>
      <c r="H564" t="s">
        <v>406</v>
      </c>
      <c r="I564" t="s">
        <v>3451</v>
      </c>
      <c r="J564" t="s">
        <v>3452</v>
      </c>
      <c r="K564" t="s">
        <v>3453</v>
      </c>
      <c r="L564" t="s">
        <v>3454</v>
      </c>
      <c r="M564" t="s">
        <v>3455</v>
      </c>
      <c r="N564" t="s">
        <v>3456</v>
      </c>
      <c r="O564" t="s">
        <v>316</v>
      </c>
      <c r="P564" t="s">
        <v>3415</v>
      </c>
      <c r="Q564" t="s">
        <v>409</v>
      </c>
      <c r="R564" t="s">
        <v>45</v>
      </c>
    </row>
    <row r="565" spans="1:18" x14ac:dyDescent="0.4">
      <c r="A565" t="s">
        <v>3457</v>
      </c>
      <c r="B565" t="s">
        <v>29</v>
      </c>
      <c r="C565" t="s">
        <v>47</v>
      </c>
      <c r="D565" t="s">
        <v>233</v>
      </c>
      <c r="E565" t="s">
        <v>213</v>
      </c>
      <c r="F565" t="s">
        <v>72</v>
      </c>
      <c r="G565" t="s">
        <v>725</v>
      </c>
      <c r="H565" t="s">
        <v>519</v>
      </c>
      <c r="I565" t="s">
        <v>1144</v>
      </c>
      <c r="J565" t="s">
        <v>3458</v>
      </c>
      <c r="K565" t="s">
        <v>3459</v>
      </c>
      <c r="L565" t="s">
        <v>3460</v>
      </c>
      <c r="M565" t="s">
        <v>3461</v>
      </c>
      <c r="N565" t="s">
        <v>3462</v>
      </c>
      <c r="O565" t="s">
        <v>252</v>
      </c>
      <c r="P565" t="s">
        <v>3415</v>
      </c>
      <c r="Q565" t="s">
        <v>120</v>
      </c>
      <c r="R565" t="s">
        <v>45</v>
      </c>
    </row>
    <row r="566" spans="1:18" x14ac:dyDescent="0.4">
      <c r="A566" t="s">
        <v>3463</v>
      </c>
      <c r="B566" t="s">
        <v>29</v>
      </c>
      <c r="C566" t="s">
        <v>47</v>
      </c>
      <c r="D566" t="s">
        <v>482</v>
      </c>
      <c r="E566" t="s">
        <v>213</v>
      </c>
      <c r="F566" t="s">
        <v>33</v>
      </c>
      <c r="G566" t="s">
        <v>562</v>
      </c>
      <c r="H566" t="s">
        <v>713</v>
      </c>
      <c r="I566" t="s">
        <v>2342</v>
      </c>
      <c r="J566" t="s">
        <v>3464</v>
      </c>
      <c r="K566" t="s">
        <v>3465</v>
      </c>
      <c r="L566" t="s">
        <v>3466</v>
      </c>
      <c r="M566" t="s">
        <v>613</v>
      </c>
      <c r="N566" t="s">
        <v>3467</v>
      </c>
      <c r="O566" t="s">
        <v>68</v>
      </c>
      <c r="P566" t="s">
        <v>3415</v>
      </c>
      <c r="Q566" t="s">
        <v>166</v>
      </c>
      <c r="R566" t="s">
        <v>45</v>
      </c>
    </row>
    <row r="567" spans="1:18" x14ac:dyDescent="0.4">
      <c r="A567" t="s">
        <v>3468</v>
      </c>
      <c r="B567" t="s">
        <v>29</v>
      </c>
      <c r="C567" t="s">
        <v>47</v>
      </c>
      <c r="D567" t="s">
        <v>482</v>
      </c>
      <c r="E567" t="s">
        <v>213</v>
      </c>
      <c r="F567" t="s">
        <v>72</v>
      </c>
      <c r="G567" t="s">
        <v>610</v>
      </c>
      <c r="H567" t="s">
        <v>1000</v>
      </c>
      <c r="I567" t="s">
        <v>2825</v>
      </c>
      <c r="J567" t="s">
        <v>3469</v>
      </c>
      <c r="K567" t="s">
        <v>3470</v>
      </c>
      <c r="L567" t="s">
        <v>3471</v>
      </c>
      <c r="M567" t="s">
        <v>375</v>
      </c>
      <c r="N567" t="s">
        <v>3472</v>
      </c>
      <c r="O567" t="s">
        <v>308</v>
      </c>
      <c r="P567" t="s">
        <v>3473</v>
      </c>
      <c r="Q567" t="s">
        <v>734</v>
      </c>
      <c r="R567" t="s">
        <v>45</v>
      </c>
    </row>
    <row r="568" spans="1:18" x14ac:dyDescent="0.4">
      <c r="A568" t="s">
        <v>3474</v>
      </c>
      <c r="B568" t="s">
        <v>29</v>
      </c>
      <c r="C568" t="s">
        <v>47</v>
      </c>
      <c r="D568" t="s">
        <v>482</v>
      </c>
      <c r="E568" t="s">
        <v>213</v>
      </c>
      <c r="F568" t="s">
        <v>72</v>
      </c>
      <c r="G568" t="s">
        <v>610</v>
      </c>
      <c r="H568" t="s">
        <v>3475</v>
      </c>
      <c r="I568" t="s">
        <v>3143</v>
      </c>
      <c r="J568" t="s">
        <v>3476</v>
      </c>
      <c r="K568" t="s">
        <v>3477</v>
      </c>
      <c r="L568" t="s">
        <v>3478</v>
      </c>
      <c r="M568" t="s">
        <v>3479</v>
      </c>
      <c r="N568" t="s">
        <v>3480</v>
      </c>
      <c r="O568" t="s">
        <v>252</v>
      </c>
      <c r="P568" t="s">
        <v>3473</v>
      </c>
      <c r="Q568" t="s">
        <v>68</v>
      </c>
      <c r="R568" t="s">
        <v>45</v>
      </c>
    </row>
    <row r="569" spans="1:18" x14ac:dyDescent="0.4">
      <c r="A569" t="s">
        <v>3481</v>
      </c>
      <c r="B569" t="s">
        <v>29</v>
      </c>
      <c r="C569" t="s">
        <v>47</v>
      </c>
      <c r="D569" t="s">
        <v>233</v>
      </c>
      <c r="E569" t="s">
        <v>213</v>
      </c>
      <c r="F569" t="s">
        <v>72</v>
      </c>
      <c r="G569" t="s">
        <v>204</v>
      </c>
      <c r="H569" t="s">
        <v>3482</v>
      </c>
      <c r="I569" t="s">
        <v>1050</v>
      </c>
      <c r="J569" t="s">
        <v>3483</v>
      </c>
      <c r="K569" t="s">
        <v>3484</v>
      </c>
      <c r="L569" t="s">
        <v>3485</v>
      </c>
      <c r="M569" t="s">
        <v>1416</v>
      </c>
      <c r="N569" t="s">
        <v>3486</v>
      </c>
      <c r="O569" t="s">
        <v>341</v>
      </c>
      <c r="P569" t="s">
        <v>3473</v>
      </c>
      <c r="Q569" t="s">
        <v>292</v>
      </c>
      <c r="R569" t="s">
        <v>45</v>
      </c>
    </row>
    <row r="570" spans="1:18" x14ac:dyDescent="0.4">
      <c r="A570" t="s">
        <v>3487</v>
      </c>
      <c r="B570" t="s">
        <v>29</v>
      </c>
      <c r="C570" t="s">
        <v>47</v>
      </c>
      <c r="D570" t="s">
        <v>233</v>
      </c>
      <c r="E570" t="s">
        <v>213</v>
      </c>
      <c r="F570" t="s">
        <v>72</v>
      </c>
      <c r="G570" t="s">
        <v>193</v>
      </c>
      <c r="H570" t="s">
        <v>3488</v>
      </c>
      <c r="I570" t="s">
        <v>2017</v>
      </c>
      <c r="J570" t="s">
        <v>3489</v>
      </c>
      <c r="K570" t="s">
        <v>3490</v>
      </c>
      <c r="L570" t="s">
        <v>3491</v>
      </c>
      <c r="M570" t="s">
        <v>1482</v>
      </c>
      <c r="N570" t="s">
        <v>3492</v>
      </c>
      <c r="O570" t="s">
        <v>175</v>
      </c>
      <c r="P570" t="s">
        <v>3473</v>
      </c>
      <c r="Q570" t="s">
        <v>91</v>
      </c>
      <c r="R570" t="s">
        <v>45</v>
      </c>
    </row>
    <row r="571" spans="1:18" x14ac:dyDescent="0.4">
      <c r="A571" t="s">
        <v>3493</v>
      </c>
      <c r="B571" t="s">
        <v>29</v>
      </c>
      <c r="C571" t="s">
        <v>47</v>
      </c>
      <c r="D571" t="s">
        <v>233</v>
      </c>
      <c r="E571" t="s">
        <v>213</v>
      </c>
      <c r="F571" t="s">
        <v>72</v>
      </c>
      <c r="G571" t="s">
        <v>193</v>
      </c>
      <c r="H571" t="s">
        <v>625</v>
      </c>
      <c r="I571" t="s">
        <v>2017</v>
      </c>
      <c r="J571" t="s">
        <v>3494</v>
      </c>
      <c r="K571" t="s">
        <v>3495</v>
      </c>
      <c r="L571" t="s">
        <v>3496</v>
      </c>
      <c r="M571" t="s">
        <v>2800</v>
      </c>
      <c r="N571" t="s">
        <v>3497</v>
      </c>
      <c r="O571" t="s">
        <v>231</v>
      </c>
      <c r="P571" t="s">
        <v>3473</v>
      </c>
      <c r="Q571" t="s">
        <v>91</v>
      </c>
      <c r="R571" t="s">
        <v>45</v>
      </c>
    </row>
    <row r="572" spans="1:18" x14ac:dyDescent="0.4">
      <c r="A572" t="s">
        <v>3498</v>
      </c>
      <c r="B572" t="s">
        <v>29</v>
      </c>
      <c r="C572" t="s">
        <v>47</v>
      </c>
      <c r="D572" t="s">
        <v>71</v>
      </c>
      <c r="E572" t="s">
        <v>213</v>
      </c>
      <c r="F572" t="s">
        <v>1216</v>
      </c>
      <c r="G572" t="s">
        <v>638</v>
      </c>
      <c r="H572" t="s">
        <v>3066</v>
      </c>
      <c r="I572" t="s">
        <v>3499</v>
      </c>
      <c r="J572" t="s">
        <v>3500</v>
      </c>
      <c r="K572" t="s">
        <v>3501</v>
      </c>
      <c r="L572" t="s">
        <v>3502</v>
      </c>
      <c r="M572" t="s">
        <v>903</v>
      </c>
      <c r="N572" t="s">
        <v>3503</v>
      </c>
      <c r="O572" t="s">
        <v>231</v>
      </c>
      <c r="P572" t="s">
        <v>3473</v>
      </c>
      <c r="Q572" t="s">
        <v>91</v>
      </c>
      <c r="R572" t="s">
        <v>45</v>
      </c>
    </row>
    <row r="573" spans="1:18" x14ac:dyDescent="0.4">
      <c r="A573" t="s">
        <v>3504</v>
      </c>
      <c r="B573" t="s">
        <v>29</v>
      </c>
      <c r="C573" t="s">
        <v>47</v>
      </c>
      <c r="D573" t="s">
        <v>370</v>
      </c>
      <c r="E573" t="s">
        <v>213</v>
      </c>
      <c r="F573" t="s">
        <v>1216</v>
      </c>
      <c r="G573" t="s">
        <v>49</v>
      </c>
      <c r="H573" t="s">
        <v>327</v>
      </c>
      <c r="I573" t="s">
        <v>35</v>
      </c>
      <c r="J573" t="s">
        <v>3505</v>
      </c>
      <c r="K573" t="s">
        <v>3506</v>
      </c>
      <c r="L573" t="s">
        <v>3507</v>
      </c>
      <c r="M573" t="s">
        <v>3508</v>
      </c>
      <c r="N573" t="s">
        <v>3509</v>
      </c>
      <c r="O573" t="s">
        <v>1252</v>
      </c>
      <c r="P573" t="s">
        <v>3473</v>
      </c>
      <c r="Q573" t="s">
        <v>865</v>
      </c>
      <c r="R573" t="s">
        <v>45</v>
      </c>
    </row>
    <row r="574" spans="1:18" x14ac:dyDescent="0.4">
      <c r="A574" t="s">
        <v>3510</v>
      </c>
      <c r="B574" t="s">
        <v>29</v>
      </c>
      <c r="C574" t="s">
        <v>47</v>
      </c>
      <c r="D574" t="s">
        <v>71</v>
      </c>
      <c r="E574" t="s">
        <v>213</v>
      </c>
      <c r="F574" t="s">
        <v>1024</v>
      </c>
      <c r="G574" t="s">
        <v>193</v>
      </c>
      <c r="H574" t="s">
        <v>2972</v>
      </c>
      <c r="I574" t="s">
        <v>3427</v>
      </c>
      <c r="J574" t="s">
        <v>3511</v>
      </c>
      <c r="K574" t="s">
        <v>3512</v>
      </c>
      <c r="L574" t="s">
        <v>3513</v>
      </c>
      <c r="M574" t="s">
        <v>2143</v>
      </c>
      <c r="N574" t="s">
        <v>3514</v>
      </c>
      <c r="O574" t="s">
        <v>69</v>
      </c>
      <c r="P574" t="s">
        <v>3473</v>
      </c>
      <c r="Q574" t="s">
        <v>865</v>
      </c>
      <c r="R574" t="s">
        <v>45</v>
      </c>
    </row>
    <row r="575" spans="1:18" x14ac:dyDescent="0.4">
      <c r="A575" t="s">
        <v>3515</v>
      </c>
      <c r="B575" t="s">
        <v>29</v>
      </c>
      <c r="C575" t="s">
        <v>47</v>
      </c>
      <c r="D575" t="s">
        <v>71</v>
      </c>
      <c r="E575" t="s">
        <v>213</v>
      </c>
      <c r="F575" t="s">
        <v>1024</v>
      </c>
      <c r="G575" t="s">
        <v>610</v>
      </c>
      <c r="H575" t="s">
        <v>2767</v>
      </c>
      <c r="I575" t="s">
        <v>2825</v>
      </c>
      <c r="J575" t="s">
        <v>3516</v>
      </c>
      <c r="K575" t="s">
        <v>3517</v>
      </c>
      <c r="L575" t="s">
        <v>3518</v>
      </c>
      <c r="M575" t="s">
        <v>3519</v>
      </c>
      <c r="N575" t="s">
        <v>3520</v>
      </c>
      <c r="O575" t="s">
        <v>81</v>
      </c>
      <c r="P575" t="s">
        <v>3473</v>
      </c>
      <c r="Q575" t="s">
        <v>2360</v>
      </c>
      <c r="R575" t="s">
        <v>45</v>
      </c>
    </row>
    <row r="576" spans="1:18" x14ac:dyDescent="0.4">
      <c r="A576" t="s">
        <v>3521</v>
      </c>
      <c r="B576" t="s">
        <v>29</v>
      </c>
      <c r="C576" t="s">
        <v>47</v>
      </c>
      <c r="D576" t="s">
        <v>233</v>
      </c>
      <c r="E576" t="s">
        <v>213</v>
      </c>
      <c r="F576" t="s">
        <v>351</v>
      </c>
      <c r="G576" t="s">
        <v>147</v>
      </c>
      <c r="H576" t="s">
        <v>1016</v>
      </c>
      <c r="I576" t="s">
        <v>621</v>
      </c>
      <c r="J576" t="s">
        <v>3522</v>
      </c>
      <c r="K576" t="s">
        <v>3523</v>
      </c>
      <c r="L576" t="s">
        <v>2403</v>
      </c>
      <c r="M576" t="s">
        <v>1714</v>
      </c>
      <c r="N576" t="s">
        <v>3524</v>
      </c>
      <c r="O576" t="s">
        <v>81</v>
      </c>
      <c r="P576" t="s">
        <v>3473</v>
      </c>
      <c r="Q576" t="s">
        <v>2360</v>
      </c>
      <c r="R576" t="s">
        <v>45</v>
      </c>
    </row>
    <row r="577" spans="1:18" x14ac:dyDescent="0.4">
      <c r="A577" t="s">
        <v>3525</v>
      </c>
      <c r="B577" t="s">
        <v>29</v>
      </c>
      <c r="C577" t="s">
        <v>47</v>
      </c>
      <c r="D577" t="s">
        <v>233</v>
      </c>
      <c r="E577" t="s">
        <v>213</v>
      </c>
      <c r="F577" t="s">
        <v>1024</v>
      </c>
      <c r="G577" t="s">
        <v>222</v>
      </c>
      <c r="H577" t="s">
        <v>236</v>
      </c>
      <c r="I577" t="s">
        <v>1787</v>
      </c>
      <c r="J577" t="s">
        <v>3526</v>
      </c>
      <c r="K577" t="s">
        <v>3527</v>
      </c>
      <c r="L577" t="s">
        <v>3528</v>
      </c>
      <c r="M577" t="s">
        <v>265</v>
      </c>
      <c r="N577" t="s">
        <v>3529</v>
      </c>
      <c r="O577" t="s">
        <v>81</v>
      </c>
      <c r="P577" t="s">
        <v>3473</v>
      </c>
      <c r="Q577" t="s">
        <v>2360</v>
      </c>
      <c r="R577" t="s">
        <v>45</v>
      </c>
    </row>
    <row r="578" spans="1:18" x14ac:dyDescent="0.4">
      <c r="A578" t="s">
        <v>3530</v>
      </c>
      <c r="B578" t="s">
        <v>29</v>
      </c>
      <c r="C578" t="s">
        <v>47</v>
      </c>
      <c r="D578" t="s">
        <v>71</v>
      </c>
      <c r="E578" t="s">
        <v>213</v>
      </c>
      <c r="F578" t="s">
        <v>351</v>
      </c>
      <c r="G578" t="s">
        <v>147</v>
      </c>
      <c r="H578" t="s">
        <v>327</v>
      </c>
      <c r="I578" t="s">
        <v>285</v>
      </c>
      <c r="J578" t="s">
        <v>3531</v>
      </c>
      <c r="K578" t="s">
        <v>3532</v>
      </c>
      <c r="L578" t="s">
        <v>3533</v>
      </c>
      <c r="M578" t="s">
        <v>2409</v>
      </c>
      <c r="N578" t="s">
        <v>3534</v>
      </c>
      <c r="O578" t="s">
        <v>263</v>
      </c>
      <c r="P578" t="s">
        <v>3473</v>
      </c>
      <c r="Q578" t="s">
        <v>1301</v>
      </c>
      <c r="R578" t="s">
        <v>45</v>
      </c>
    </row>
    <row r="579" spans="1:18" x14ac:dyDescent="0.4">
      <c r="A579" t="s">
        <v>3535</v>
      </c>
      <c r="B579" t="s">
        <v>29</v>
      </c>
      <c r="C579" t="s">
        <v>30</v>
      </c>
      <c r="D579" t="s">
        <v>31</v>
      </c>
      <c r="E579" t="s">
        <v>213</v>
      </c>
      <c r="F579" t="s">
        <v>234</v>
      </c>
      <c r="G579" t="s">
        <v>34</v>
      </c>
      <c r="H579" t="s">
        <v>1016</v>
      </c>
      <c r="I579" t="s">
        <v>326</v>
      </c>
      <c r="J579" t="s">
        <v>3536</v>
      </c>
      <c r="K579" t="s">
        <v>3537</v>
      </c>
      <c r="L579" t="s">
        <v>3538</v>
      </c>
      <c r="M579" t="s">
        <v>3359</v>
      </c>
      <c r="N579" t="s">
        <v>3539</v>
      </c>
      <c r="O579" t="s">
        <v>185</v>
      </c>
      <c r="P579" t="s">
        <v>43</v>
      </c>
      <c r="Q579" t="s">
        <v>185</v>
      </c>
      <c r="R579" t="s">
        <v>45</v>
      </c>
    </row>
    <row r="580" spans="1:18" x14ac:dyDescent="0.4">
      <c r="A580" t="s">
        <v>3540</v>
      </c>
      <c r="B580" t="s">
        <v>29</v>
      </c>
      <c r="C580" t="s">
        <v>47</v>
      </c>
      <c r="D580" t="s">
        <v>48</v>
      </c>
      <c r="E580" t="s">
        <v>213</v>
      </c>
      <c r="F580" t="s">
        <v>351</v>
      </c>
      <c r="G580" t="s">
        <v>49</v>
      </c>
      <c r="H580" t="s">
        <v>371</v>
      </c>
      <c r="I580" t="s">
        <v>327</v>
      </c>
      <c r="J580" t="s">
        <v>3541</v>
      </c>
      <c r="K580" t="s">
        <v>3542</v>
      </c>
      <c r="L580" t="s">
        <v>3543</v>
      </c>
      <c r="M580" t="s">
        <v>3544</v>
      </c>
      <c r="N580" t="s">
        <v>3545</v>
      </c>
      <c r="O580" t="s">
        <v>119</v>
      </c>
      <c r="P580" t="s">
        <v>43</v>
      </c>
      <c r="Q580" t="s">
        <v>185</v>
      </c>
      <c r="R580" t="s">
        <v>45</v>
      </c>
    </row>
    <row r="581" spans="1:18" x14ac:dyDescent="0.4">
      <c r="A581" t="s">
        <v>3546</v>
      </c>
      <c r="B581" t="s">
        <v>29</v>
      </c>
      <c r="C581" t="s">
        <v>47</v>
      </c>
      <c r="D581" t="s">
        <v>59</v>
      </c>
      <c r="E581" t="s">
        <v>213</v>
      </c>
      <c r="F581" t="s">
        <v>234</v>
      </c>
      <c r="G581" t="s">
        <v>292</v>
      </c>
      <c r="H581" t="s">
        <v>936</v>
      </c>
      <c r="I581" t="s">
        <v>302</v>
      </c>
      <c r="J581" t="s">
        <v>3547</v>
      </c>
      <c r="K581" t="s">
        <v>3548</v>
      </c>
      <c r="L581" t="s">
        <v>3549</v>
      </c>
      <c r="M581" t="s">
        <v>815</v>
      </c>
      <c r="N581" t="s">
        <v>3550</v>
      </c>
      <c r="O581" t="s">
        <v>963</v>
      </c>
      <c r="P581" t="s">
        <v>43</v>
      </c>
      <c r="Q581" t="s">
        <v>963</v>
      </c>
      <c r="R581" t="s">
        <v>45</v>
      </c>
    </row>
    <row r="582" spans="1:18" x14ac:dyDescent="0.4">
      <c r="A582" t="s">
        <v>3551</v>
      </c>
      <c r="B582" t="s">
        <v>29</v>
      </c>
      <c r="C582" t="s">
        <v>47</v>
      </c>
      <c r="D582" t="s">
        <v>71</v>
      </c>
      <c r="E582" t="s">
        <v>213</v>
      </c>
      <c r="F582" t="s">
        <v>234</v>
      </c>
      <c r="G582" t="s">
        <v>157</v>
      </c>
      <c r="H582" t="s">
        <v>657</v>
      </c>
      <c r="I582" t="s">
        <v>36</v>
      </c>
      <c r="J582" t="s">
        <v>3552</v>
      </c>
      <c r="K582" t="s">
        <v>3553</v>
      </c>
      <c r="L582" t="s">
        <v>3554</v>
      </c>
      <c r="M582" t="s">
        <v>294</v>
      </c>
      <c r="N582" t="s">
        <v>3555</v>
      </c>
      <c r="O582" t="s">
        <v>1994</v>
      </c>
      <c r="P582" t="s">
        <v>43</v>
      </c>
      <c r="Q582" t="s">
        <v>912</v>
      </c>
      <c r="R582" t="s">
        <v>45</v>
      </c>
    </row>
    <row r="583" spans="1:18" x14ac:dyDescent="0.4">
      <c r="A583" t="s">
        <v>3556</v>
      </c>
      <c r="B583" t="s">
        <v>29</v>
      </c>
      <c r="C583" t="s">
        <v>47</v>
      </c>
      <c r="D583" t="s">
        <v>71</v>
      </c>
      <c r="E583" t="s">
        <v>213</v>
      </c>
      <c r="F583" t="s">
        <v>234</v>
      </c>
      <c r="G583" t="s">
        <v>147</v>
      </c>
      <c r="H583" t="s">
        <v>654</v>
      </c>
      <c r="I583" t="s">
        <v>173</v>
      </c>
      <c r="J583" t="s">
        <v>3557</v>
      </c>
      <c r="K583" t="s">
        <v>3558</v>
      </c>
      <c r="L583" t="s">
        <v>3559</v>
      </c>
      <c r="M583" t="s">
        <v>3560</v>
      </c>
      <c r="N583" t="s">
        <v>3561</v>
      </c>
      <c r="O583" t="s">
        <v>193</v>
      </c>
      <c r="P583" t="s">
        <v>43</v>
      </c>
      <c r="Q583" t="s">
        <v>271</v>
      </c>
      <c r="R583" t="s">
        <v>45</v>
      </c>
    </row>
    <row r="584" spans="1:18" x14ac:dyDescent="0.4">
      <c r="A584" t="s">
        <v>3562</v>
      </c>
      <c r="B584" t="s">
        <v>29</v>
      </c>
      <c r="C584" t="s">
        <v>47</v>
      </c>
      <c r="D584" t="s">
        <v>71</v>
      </c>
      <c r="E584" t="s">
        <v>213</v>
      </c>
      <c r="F584" t="s">
        <v>351</v>
      </c>
      <c r="G584" t="s">
        <v>325</v>
      </c>
      <c r="H584" t="s">
        <v>709</v>
      </c>
      <c r="I584" t="s">
        <v>1004</v>
      </c>
      <c r="J584" t="s">
        <v>3563</v>
      </c>
      <c r="K584" t="s">
        <v>3564</v>
      </c>
      <c r="L584" t="s">
        <v>3565</v>
      </c>
      <c r="M584" t="s">
        <v>3566</v>
      </c>
      <c r="N584" t="s">
        <v>3567</v>
      </c>
      <c r="O584" t="s">
        <v>34</v>
      </c>
      <c r="P584" t="s">
        <v>43</v>
      </c>
      <c r="Q584" t="s">
        <v>972</v>
      </c>
      <c r="R584" t="s">
        <v>45</v>
      </c>
    </row>
    <row r="585" spans="1:18" x14ac:dyDescent="0.4">
      <c r="A585" t="s">
        <v>3568</v>
      </c>
      <c r="B585" t="s">
        <v>29</v>
      </c>
      <c r="C585" t="s">
        <v>47</v>
      </c>
      <c r="D585" t="s">
        <v>71</v>
      </c>
      <c r="E585" t="s">
        <v>213</v>
      </c>
      <c r="F585" t="s">
        <v>351</v>
      </c>
      <c r="G585" t="s">
        <v>325</v>
      </c>
      <c r="H585" t="s">
        <v>160</v>
      </c>
      <c r="I585" t="s">
        <v>646</v>
      </c>
      <c r="J585" t="s">
        <v>3569</v>
      </c>
      <c r="K585" t="s">
        <v>3570</v>
      </c>
      <c r="L585" t="s">
        <v>3571</v>
      </c>
      <c r="M585" t="s">
        <v>1141</v>
      </c>
      <c r="N585" t="s">
        <v>3572</v>
      </c>
      <c r="O585" t="s">
        <v>120</v>
      </c>
      <c r="P585" t="s">
        <v>43</v>
      </c>
      <c r="Q585" t="s">
        <v>725</v>
      </c>
      <c r="R585" t="s">
        <v>45</v>
      </c>
    </row>
    <row r="586" spans="1:18" x14ac:dyDescent="0.4">
      <c r="A586" t="s">
        <v>3573</v>
      </c>
      <c r="B586" t="s">
        <v>29</v>
      </c>
      <c r="C586" t="s">
        <v>47</v>
      </c>
      <c r="D586" t="s">
        <v>71</v>
      </c>
      <c r="E586" t="s">
        <v>213</v>
      </c>
      <c r="F586" t="s">
        <v>351</v>
      </c>
      <c r="G586" t="s">
        <v>49</v>
      </c>
      <c r="H586" t="s">
        <v>1843</v>
      </c>
      <c r="I586" t="s">
        <v>1016</v>
      </c>
      <c r="J586" t="s">
        <v>3574</v>
      </c>
      <c r="K586" t="s">
        <v>3575</v>
      </c>
      <c r="L586" t="s">
        <v>3576</v>
      </c>
      <c r="M586" t="s">
        <v>3577</v>
      </c>
      <c r="N586" t="s">
        <v>3578</v>
      </c>
      <c r="O586" t="s">
        <v>525</v>
      </c>
      <c r="P586" t="s">
        <v>43</v>
      </c>
      <c r="Q586" t="s">
        <v>368</v>
      </c>
      <c r="R586" t="s">
        <v>45</v>
      </c>
    </row>
    <row r="587" spans="1:18" x14ac:dyDescent="0.4">
      <c r="A587" t="s">
        <v>3579</v>
      </c>
      <c r="B587" t="s">
        <v>29</v>
      </c>
      <c r="C587" t="s">
        <v>47</v>
      </c>
      <c r="D587" t="s">
        <v>71</v>
      </c>
      <c r="E587" t="s">
        <v>213</v>
      </c>
      <c r="F587" t="s">
        <v>234</v>
      </c>
      <c r="G587" t="s">
        <v>325</v>
      </c>
      <c r="H587" t="s">
        <v>695</v>
      </c>
      <c r="I587" t="s">
        <v>1273</v>
      </c>
      <c r="J587" t="s">
        <v>3580</v>
      </c>
      <c r="K587" t="s">
        <v>3581</v>
      </c>
      <c r="L587" t="s">
        <v>3582</v>
      </c>
      <c r="M587" t="s">
        <v>250</v>
      </c>
      <c r="N587" t="s">
        <v>3583</v>
      </c>
      <c r="O587" t="s">
        <v>44</v>
      </c>
      <c r="P587" t="s">
        <v>43</v>
      </c>
      <c r="Q587" t="s">
        <v>687</v>
      </c>
      <c r="R587" t="s">
        <v>45</v>
      </c>
    </row>
    <row r="588" spans="1:18" x14ac:dyDescent="0.4">
      <c r="A588" t="s">
        <v>3584</v>
      </c>
      <c r="B588" t="s">
        <v>29</v>
      </c>
      <c r="C588" t="s">
        <v>129</v>
      </c>
      <c r="D588" t="s">
        <v>71</v>
      </c>
      <c r="E588" t="s">
        <v>213</v>
      </c>
      <c r="F588" t="s">
        <v>351</v>
      </c>
      <c r="G588" t="s">
        <v>103</v>
      </c>
      <c r="H588" t="s">
        <v>1046</v>
      </c>
      <c r="I588" t="s">
        <v>1145</v>
      </c>
      <c r="J588" t="s">
        <v>3585</v>
      </c>
      <c r="K588" t="s">
        <v>2438</v>
      </c>
      <c r="L588" t="s">
        <v>3586</v>
      </c>
      <c r="M588" t="s">
        <v>1220</v>
      </c>
      <c r="N588" t="s">
        <v>3587</v>
      </c>
      <c r="O588" t="s">
        <v>341</v>
      </c>
      <c r="P588" t="s">
        <v>43</v>
      </c>
      <c r="Q588" t="s">
        <v>687</v>
      </c>
      <c r="R588" t="s">
        <v>45</v>
      </c>
    </row>
    <row r="589" spans="1:18" x14ac:dyDescent="0.4">
      <c r="A589" t="s">
        <v>3588</v>
      </c>
      <c r="B589" t="s">
        <v>29</v>
      </c>
      <c r="C589" t="s">
        <v>129</v>
      </c>
      <c r="D589" t="s">
        <v>71</v>
      </c>
      <c r="E589" t="s">
        <v>213</v>
      </c>
      <c r="F589" t="s">
        <v>1024</v>
      </c>
      <c r="G589" t="s">
        <v>231</v>
      </c>
      <c r="H589" t="s">
        <v>131</v>
      </c>
      <c r="I589" t="s">
        <v>362</v>
      </c>
      <c r="J589" t="s">
        <v>3589</v>
      </c>
      <c r="K589" t="s">
        <v>3590</v>
      </c>
      <c r="L589" t="s">
        <v>3591</v>
      </c>
      <c r="M589" t="s">
        <v>3592</v>
      </c>
      <c r="N589" t="s">
        <v>3593</v>
      </c>
      <c r="O589" t="s">
        <v>68</v>
      </c>
      <c r="P589" t="s">
        <v>43</v>
      </c>
      <c r="Q589" t="s">
        <v>752</v>
      </c>
      <c r="R589" t="s">
        <v>45</v>
      </c>
    </row>
    <row r="590" spans="1:18" x14ac:dyDescent="0.4">
      <c r="A590" t="s">
        <v>3594</v>
      </c>
      <c r="B590" t="s">
        <v>29</v>
      </c>
      <c r="C590" t="s">
        <v>47</v>
      </c>
      <c r="D590" t="s">
        <v>71</v>
      </c>
      <c r="E590" t="s">
        <v>213</v>
      </c>
      <c r="F590" t="s">
        <v>1024</v>
      </c>
      <c r="G590" t="s">
        <v>103</v>
      </c>
      <c r="H590" t="s">
        <v>380</v>
      </c>
      <c r="I590" t="s">
        <v>965</v>
      </c>
      <c r="J590" t="s">
        <v>3595</v>
      </c>
      <c r="K590" t="s">
        <v>3596</v>
      </c>
      <c r="L590" t="s">
        <v>1725</v>
      </c>
      <c r="M590" t="s">
        <v>2319</v>
      </c>
      <c r="N590" t="s">
        <v>3597</v>
      </c>
      <c r="O590" t="s">
        <v>377</v>
      </c>
      <c r="P590" t="s">
        <v>43</v>
      </c>
      <c r="Q590" t="s">
        <v>1252</v>
      </c>
      <c r="R590" t="s">
        <v>45</v>
      </c>
    </row>
    <row r="591" spans="1:18" x14ac:dyDescent="0.4">
      <c r="A591" t="s">
        <v>3598</v>
      </c>
      <c r="B591" t="s">
        <v>29</v>
      </c>
      <c r="C591" t="s">
        <v>129</v>
      </c>
      <c r="D591" t="s">
        <v>71</v>
      </c>
      <c r="E591" t="s">
        <v>213</v>
      </c>
      <c r="F591" t="s">
        <v>1216</v>
      </c>
      <c r="G591" t="s">
        <v>175</v>
      </c>
      <c r="H591" t="s">
        <v>1356</v>
      </c>
      <c r="I591" t="s">
        <v>269</v>
      </c>
      <c r="J591" t="s">
        <v>3599</v>
      </c>
      <c r="K591" t="s">
        <v>3600</v>
      </c>
      <c r="L591" t="s">
        <v>3601</v>
      </c>
      <c r="M591" t="s">
        <v>1437</v>
      </c>
      <c r="N591" t="s">
        <v>3602</v>
      </c>
      <c r="O591" t="s">
        <v>1163</v>
      </c>
      <c r="P591" t="s">
        <v>43</v>
      </c>
      <c r="Q591" t="s">
        <v>726</v>
      </c>
      <c r="R591" t="s">
        <v>45</v>
      </c>
    </row>
    <row r="592" spans="1:18" x14ac:dyDescent="0.4">
      <c r="A592" t="s">
        <v>3603</v>
      </c>
      <c r="B592" t="s">
        <v>29</v>
      </c>
      <c r="C592" t="s">
        <v>47</v>
      </c>
      <c r="D592" t="s">
        <v>71</v>
      </c>
      <c r="E592" t="s">
        <v>213</v>
      </c>
      <c r="F592" t="s">
        <v>1216</v>
      </c>
      <c r="G592" t="s">
        <v>147</v>
      </c>
      <c r="H592" t="s">
        <v>1880</v>
      </c>
      <c r="I592" t="s">
        <v>334</v>
      </c>
      <c r="J592" t="s">
        <v>3604</v>
      </c>
      <c r="K592" t="s">
        <v>3605</v>
      </c>
      <c r="L592" t="s">
        <v>3606</v>
      </c>
      <c r="M592" t="s">
        <v>704</v>
      </c>
      <c r="N592" t="s">
        <v>3607</v>
      </c>
      <c r="O592" t="s">
        <v>120</v>
      </c>
      <c r="P592" t="s">
        <v>184</v>
      </c>
      <c r="Q592" t="s">
        <v>325</v>
      </c>
      <c r="R592" t="s">
        <v>45</v>
      </c>
    </row>
    <row r="593" spans="1:18" x14ac:dyDescent="0.4">
      <c r="A593" t="s">
        <v>3608</v>
      </c>
      <c r="B593" t="s">
        <v>29</v>
      </c>
      <c r="C593" t="s">
        <v>47</v>
      </c>
      <c r="D593" t="s">
        <v>71</v>
      </c>
      <c r="E593" t="s">
        <v>213</v>
      </c>
      <c r="F593" t="s">
        <v>1216</v>
      </c>
      <c r="G593" t="s">
        <v>49</v>
      </c>
      <c r="H593" t="s">
        <v>1003</v>
      </c>
      <c r="I593" t="s">
        <v>580</v>
      </c>
      <c r="J593" t="s">
        <v>3609</v>
      </c>
      <c r="K593" t="s">
        <v>3610</v>
      </c>
      <c r="L593" t="s">
        <v>3611</v>
      </c>
      <c r="M593" t="s">
        <v>2594</v>
      </c>
      <c r="N593" t="s">
        <v>3612</v>
      </c>
      <c r="O593" t="s">
        <v>865</v>
      </c>
      <c r="P593" t="s">
        <v>184</v>
      </c>
      <c r="Q593" t="s">
        <v>325</v>
      </c>
      <c r="R593" t="s">
        <v>45</v>
      </c>
    </row>
    <row r="594" spans="1:18" x14ac:dyDescent="0.4">
      <c r="A594" t="s">
        <v>3613</v>
      </c>
      <c r="B594" t="s">
        <v>29</v>
      </c>
      <c r="C594" t="s">
        <v>47</v>
      </c>
      <c r="D594" t="s">
        <v>71</v>
      </c>
      <c r="E594" t="s">
        <v>213</v>
      </c>
      <c r="F594" t="s">
        <v>72</v>
      </c>
      <c r="G594" t="s">
        <v>157</v>
      </c>
      <c r="H594" t="s">
        <v>294</v>
      </c>
      <c r="I594" t="s">
        <v>285</v>
      </c>
      <c r="J594" t="s">
        <v>3614</v>
      </c>
      <c r="K594" t="s">
        <v>3615</v>
      </c>
      <c r="L594" t="s">
        <v>3616</v>
      </c>
      <c r="M594" t="s">
        <v>2620</v>
      </c>
      <c r="N594" t="s">
        <v>3617</v>
      </c>
      <c r="O594" t="s">
        <v>1994</v>
      </c>
      <c r="P594" t="s">
        <v>184</v>
      </c>
      <c r="Q594" t="s">
        <v>686</v>
      </c>
      <c r="R594" t="s">
        <v>45</v>
      </c>
    </row>
    <row r="595" spans="1:18" x14ac:dyDescent="0.4">
      <c r="A595" t="s">
        <v>3618</v>
      </c>
      <c r="B595" t="s">
        <v>29</v>
      </c>
      <c r="C595" t="s">
        <v>47</v>
      </c>
      <c r="D595" t="s">
        <v>71</v>
      </c>
      <c r="E595" t="s">
        <v>213</v>
      </c>
      <c r="F595" t="s">
        <v>72</v>
      </c>
      <c r="G595" t="s">
        <v>80</v>
      </c>
      <c r="H595" t="s">
        <v>3197</v>
      </c>
      <c r="I595" t="s">
        <v>1616</v>
      </c>
      <c r="J595" t="s">
        <v>3619</v>
      </c>
      <c r="K595" t="s">
        <v>3620</v>
      </c>
      <c r="L595" t="s">
        <v>3621</v>
      </c>
      <c r="M595" t="s">
        <v>284</v>
      </c>
      <c r="N595" t="s">
        <v>3622</v>
      </c>
      <c r="O595" t="s">
        <v>243</v>
      </c>
      <c r="P595" t="s">
        <v>184</v>
      </c>
      <c r="Q595" t="s">
        <v>686</v>
      </c>
      <c r="R595" t="s">
        <v>45</v>
      </c>
    </row>
    <row r="596" spans="1:18" x14ac:dyDescent="0.4">
      <c r="A596" t="s">
        <v>3623</v>
      </c>
      <c r="B596" t="s">
        <v>29</v>
      </c>
      <c r="C596" t="s">
        <v>47</v>
      </c>
      <c r="D596" t="s">
        <v>71</v>
      </c>
      <c r="E596" t="s">
        <v>213</v>
      </c>
      <c r="F596" t="s">
        <v>72</v>
      </c>
      <c r="G596" t="s">
        <v>60</v>
      </c>
      <c r="H596" t="s">
        <v>1661</v>
      </c>
      <c r="I596" t="s">
        <v>555</v>
      </c>
      <c r="J596" t="s">
        <v>3624</v>
      </c>
      <c r="K596" t="s">
        <v>642</v>
      </c>
      <c r="L596" t="s">
        <v>3625</v>
      </c>
      <c r="M596" t="s">
        <v>3626</v>
      </c>
      <c r="N596" t="s">
        <v>3627</v>
      </c>
      <c r="O596" t="s">
        <v>47</v>
      </c>
      <c r="P596" t="s">
        <v>184</v>
      </c>
      <c r="Q596" t="s">
        <v>1252</v>
      </c>
      <c r="R596" t="s">
        <v>45</v>
      </c>
    </row>
    <row r="597" spans="1:18" x14ac:dyDescent="0.4">
      <c r="A597" t="s">
        <v>3628</v>
      </c>
      <c r="B597" t="s">
        <v>29</v>
      </c>
      <c r="C597" t="s">
        <v>47</v>
      </c>
      <c r="D597" t="s">
        <v>71</v>
      </c>
      <c r="E597" t="s">
        <v>213</v>
      </c>
      <c r="F597" t="s">
        <v>72</v>
      </c>
      <c r="G597" t="s">
        <v>49</v>
      </c>
      <c r="H597" t="s">
        <v>2554</v>
      </c>
      <c r="I597" t="s">
        <v>160</v>
      </c>
      <c r="J597" t="s">
        <v>3629</v>
      </c>
      <c r="K597" t="s">
        <v>3630</v>
      </c>
      <c r="L597" t="s">
        <v>3631</v>
      </c>
      <c r="M597" t="s">
        <v>2876</v>
      </c>
      <c r="N597" t="s">
        <v>3632</v>
      </c>
      <c r="O597" t="s">
        <v>1308</v>
      </c>
      <c r="P597" t="s">
        <v>184</v>
      </c>
      <c r="Q597" t="s">
        <v>1252</v>
      </c>
      <c r="R597" t="s">
        <v>45</v>
      </c>
    </row>
    <row r="598" spans="1:18" x14ac:dyDescent="0.4">
      <c r="A598" t="s">
        <v>3633</v>
      </c>
      <c r="B598" t="s">
        <v>29</v>
      </c>
      <c r="C598" t="s">
        <v>47</v>
      </c>
      <c r="D598" t="s">
        <v>71</v>
      </c>
      <c r="E598" t="s">
        <v>213</v>
      </c>
      <c r="F598" t="s">
        <v>159</v>
      </c>
      <c r="G598" t="s">
        <v>263</v>
      </c>
      <c r="H598" t="s">
        <v>1787</v>
      </c>
      <c r="I598" t="s">
        <v>797</v>
      </c>
      <c r="J598" t="s">
        <v>3634</v>
      </c>
      <c r="K598" t="s">
        <v>3635</v>
      </c>
      <c r="L598" t="s">
        <v>3636</v>
      </c>
      <c r="M598" t="s">
        <v>327</v>
      </c>
      <c r="N598" t="s">
        <v>3637</v>
      </c>
      <c r="O598" t="s">
        <v>753</v>
      </c>
      <c r="P598" t="s">
        <v>184</v>
      </c>
      <c r="Q598" t="s">
        <v>1252</v>
      </c>
      <c r="R598" t="s">
        <v>45</v>
      </c>
    </row>
    <row r="599" spans="1:18" x14ac:dyDescent="0.4">
      <c r="A599" t="s">
        <v>3638</v>
      </c>
      <c r="B599" t="s">
        <v>29</v>
      </c>
      <c r="C599" t="s">
        <v>47</v>
      </c>
      <c r="D599" t="s">
        <v>233</v>
      </c>
      <c r="E599" t="s">
        <v>213</v>
      </c>
      <c r="F599" t="s">
        <v>159</v>
      </c>
      <c r="G599" t="s">
        <v>222</v>
      </c>
      <c r="H599" t="s">
        <v>344</v>
      </c>
      <c r="I599" t="s">
        <v>1393</v>
      </c>
      <c r="J599" t="s">
        <v>3639</v>
      </c>
      <c r="K599" t="s">
        <v>2678</v>
      </c>
      <c r="L599" t="s">
        <v>3640</v>
      </c>
      <c r="M599" t="s">
        <v>62</v>
      </c>
      <c r="N599" t="s">
        <v>3641</v>
      </c>
      <c r="O599" t="s">
        <v>261</v>
      </c>
      <c r="P599" t="s">
        <v>184</v>
      </c>
      <c r="Q599" t="s">
        <v>1322</v>
      </c>
      <c r="R599" t="s">
        <v>45</v>
      </c>
    </row>
    <row r="600" spans="1:18" x14ac:dyDescent="0.4">
      <c r="A600" t="s">
        <v>3642</v>
      </c>
      <c r="B600" t="s">
        <v>29</v>
      </c>
      <c r="C600" t="s">
        <v>47</v>
      </c>
      <c r="D600" t="s">
        <v>233</v>
      </c>
      <c r="E600" t="s">
        <v>213</v>
      </c>
      <c r="F600" t="s">
        <v>159</v>
      </c>
      <c r="G600" t="s">
        <v>203</v>
      </c>
      <c r="H600" t="s">
        <v>709</v>
      </c>
      <c r="I600" t="s">
        <v>872</v>
      </c>
      <c r="J600" t="s">
        <v>3643</v>
      </c>
      <c r="K600" t="s">
        <v>3644</v>
      </c>
      <c r="L600" t="s">
        <v>3645</v>
      </c>
      <c r="M600" t="s">
        <v>3646</v>
      </c>
      <c r="N600" t="s">
        <v>3647</v>
      </c>
      <c r="O600" t="s">
        <v>193</v>
      </c>
      <c r="P600" t="s">
        <v>184</v>
      </c>
      <c r="Q600" t="s">
        <v>1322</v>
      </c>
      <c r="R600" t="s">
        <v>45</v>
      </c>
    </row>
    <row r="601" spans="1:18" x14ac:dyDescent="0.4">
      <c r="A601" t="s">
        <v>3648</v>
      </c>
      <c r="B601" t="s">
        <v>29</v>
      </c>
      <c r="C601" t="s">
        <v>47</v>
      </c>
      <c r="D601" t="s">
        <v>233</v>
      </c>
      <c r="E601" t="s">
        <v>213</v>
      </c>
      <c r="F601" t="s">
        <v>195</v>
      </c>
      <c r="G601" t="s">
        <v>175</v>
      </c>
      <c r="H601" t="s">
        <v>527</v>
      </c>
      <c r="I601" t="s">
        <v>2216</v>
      </c>
      <c r="J601" t="s">
        <v>3649</v>
      </c>
      <c r="K601" t="s">
        <v>3650</v>
      </c>
      <c r="L601" t="s">
        <v>3651</v>
      </c>
      <c r="M601" t="s">
        <v>3652</v>
      </c>
      <c r="N601" t="s">
        <v>3653</v>
      </c>
      <c r="O601" t="s">
        <v>101</v>
      </c>
      <c r="P601" t="s">
        <v>184</v>
      </c>
      <c r="Q601" t="s">
        <v>1322</v>
      </c>
      <c r="R601" t="s">
        <v>45</v>
      </c>
    </row>
    <row r="602" spans="1:18" x14ac:dyDescent="0.4">
      <c r="A602" t="s">
        <v>3654</v>
      </c>
      <c r="B602" t="s">
        <v>29</v>
      </c>
      <c r="C602" t="s">
        <v>47</v>
      </c>
      <c r="D602" t="s">
        <v>233</v>
      </c>
      <c r="E602" t="s">
        <v>213</v>
      </c>
      <c r="F602" t="s">
        <v>195</v>
      </c>
      <c r="G602" t="s">
        <v>235</v>
      </c>
      <c r="H602" t="s">
        <v>215</v>
      </c>
      <c r="I602" t="s">
        <v>815</v>
      </c>
      <c r="J602" t="s">
        <v>3655</v>
      </c>
      <c r="K602" t="s">
        <v>3656</v>
      </c>
      <c r="L602" t="s">
        <v>2084</v>
      </c>
      <c r="M602" t="s">
        <v>3657</v>
      </c>
      <c r="N602" t="s">
        <v>3658</v>
      </c>
      <c r="O602" t="s">
        <v>972</v>
      </c>
      <c r="P602" t="s">
        <v>184</v>
      </c>
      <c r="Q602" t="s">
        <v>1322</v>
      </c>
      <c r="R602" t="s">
        <v>45</v>
      </c>
    </row>
    <row r="603" spans="1:18" x14ac:dyDescent="0.4">
      <c r="A603" t="s">
        <v>3659</v>
      </c>
      <c r="B603" t="s">
        <v>29</v>
      </c>
      <c r="C603" t="s">
        <v>47</v>
      </c>
      <c r="D603" t="s">
        <v>233</v>
      </c>
      <c r="E603" t="s">
        <v>213</v>
      </c>
      <c r="F603" t="s">
        <v>195</v>
      </c>
      <c r="G603" t="s">
        <v>972</v>
      </c>
      <c r="H603" t="s">
        <v>155</v>
      </c>
      <c r="I603" t="s">
        <v>957</v>
      </c>
      <c r="J603" t="s">
        <v>3660</v>
      </c>
      <c r="K603" t="s">
        <v>3661</v>
      </c>
      <c r="L603" t="s">
        <v>3662</v>
      </c>
      <c r="M603" t="s">
        <v>1149</v>
      </c>
      <c r="N603" t="s">
        <v>3663</v>
      </c>
      <c r="O603" t="s">
        <v>243</v>
      </c>
      <c r="P603" t="s">
        <v>281</v>
      </c>
      <c r="Q603" t="s">
        <v>44</v>
      </c>
      <c r="R603" t="s">
        <v>45</v>
      </c>
    </row>
    <row r="604" spans="1:18" x14ac:dyDescent="0.4">
      <c r="A604" t="s">
        <v>3664</v>
      </c>
      <c r="B604" t="s">
        <v>29</v>
      </c>
      <c r="C604" t="s">
        <v>47</v>
      </c>
      <c r="D604" t="s">
        <v>233</v>
      </c>
      <c r="E604" t="s">
        <v>213</v>
      </c>
      <c r="F604" t="s">
        <v>33</v>
      </c>
      <c r="G604" t="s">
        <v>325</v>
      </c>
      <c r="H604" t="s">
        <v>1288</v>
      </c>
      <c r="I604" t="s">
        <v>51</v>
      </c>
      <c r="J604" t="s">
        <v>3665</v>
      </c>
      <c r="K604" t="s">
        <v>3666</v>
      </c>
      <c r="L604" t="s">
        <v>3667</v>
      </c>
      <c r="M604" t="s">
        <v>2336</v>
      </c>
      <c r="N604" t="s">
        <v>3668</v>
      </c>
      <c r="O604" t="s">
        <v>183</v>
      </c>
      <c r="P604" t="s">
        <v>281</v>
      </c>
      <c r="Q604" t="s">
        <v>203</v>
      </c>
      <c r="R604" t="s">
        <v>45</v>
      </c>
    </row>
    <row r="605" spans="1:18" x14ac:dyDescent="0.4">
      <c r="A605" t="s">
        <v>3669</v>
      </c>
      <c r="B605" t="s">
        <v>29</v>
      </c>
      <c r="C605" t="s">
        <v>47</v>
      </c>
      <c r="D605" t="s">
        <v>233</v>
      </c>
      <c r="E605" t="s">
        <v>213</v>
      </c>
      <c r="F605" t="s">
        <v>33</v>
      </c>
      <c r="G605" t="s">
        <v>60</v>
      </c>
      <c r="H605" t="s">
        <v>1629</v>
      </c>
      <c r="I605" t="s">
        <v>62</v>
      </c>
      <c r="J605" t="s">
        <v>3670</v>
      </c>
      <c r="K605" t="s">
        <v>3671</v>
      </c>
      <c r="L605" t="s">
        <v>3672</v>
      </c>
      <c r="M605" t="s">
        <v>1472</v>
      </c>
      <c r="N605" t="s">
        <v>3673</v>
      </c>
      <c r="O605" t="s">
        <v>193</v>
      </c>
      <c r="P605" t="s">
        <v>281</v>
      </c>
      <c r="Q605" t="s">
        <v>752</v>
      </c>
      <c r="R605" t="s">
        <v>45</v>
      </c>
    </row>
    <row r="606" spans="1:18" x14ac:dyDescent="0.4">
      <c r="A606" t="s">
        <v>3674</v>
      </c>
      <c r="B606" t="s">
        <v>29</v>
      </c>
      <c r="C606" t="s">
        <v>47</v>
      </c>
      <c r="D606" t="s">
        <v>233</v>
      </c>
      <c r="E606" t="s">
        <v>213</v>
      </c>
      <c r="F606" t="s">
        <v>159</v>
      </c>
      <c r="G606" t="s">
        <v>325</v>
      </c>
      <c r="H606" t="s">
        <v>285</v>
      </c>
      <c r="I606" t="s">
        <v>1273</v>
      </c>
      <c r="J606" t="s">
        <v>3675</v>
      </c>
      <c r="K606" t="s">
        <v>3676</v>
      </c>
      <c r="L606" t="s">
        <v>3677</v>
      </c>
      <c r="M606" t="s">
        <v>3678</v>
      </c>
      <c r="N606" t="s">
        <v>3679</v>
      </c>
      <c r="O606" t="s">
        <v>352</v>
      </c>
      <c r="P606" t="s">
        <v>281</v>
      </c>
      <c r="Q606" t="s">
        <v>752</v>
      </c>
      <c r="R606" t="s">
        <v>45</v>
      </c>
    </row>
    <row r="607" spans="1:18" x14ac:dyDescent="0.4">
      <c r="A607" t="s">
        <v>3680</v>
      </c>
      <c r="B607" t="s">
        <v>29</v>
      </c>
      <c r="C607" t="s">
        <v>47</v>
      </c>
      <c r="D607" t="s">
        <v>71</v>
      </c>
      <c r="E607" t="s">
        <v>213</v>
      </c>
      <c r="F607" t="s">
        <v>195</v>
      </c>
      <c r="G607" t="s">
        <v>263</v>
      </c>
      <c r="H607" t="s">
        <v>1085</v>
      </c>
      <c r="I607" t="s">
        <v>449</v>
      </c>
      <c r="J607" t="s">
        <v>3681</v>
      </c>
      <c r="K607" t="s">
        <v>3682</v>
      </c>
      <c r="L607" t="s">
        <v>3683</v>
      </c>
      <c r="M607" t="s">
        <v>1604</v>
      </c>
      <c r="N607" t="s">
        <v>3684</v>
      </c>
      <c r="O607" t="s">
        <v>368</v>
      </c>
      <c r="P607" t="s">
        <v>281</v>
      </c>
      <c r="Q607" t="s">
        <v>752</v>
      </c>
      <c r="R607" t="s">
        <v>45</v>
      </c>
    </row>
    <row r="608" spans="1:18" x14ac:dyDescent="0.4">
      <c r="A608" t="s">
        <v>3685</v>
      </c>
      <c r="B608" t="s">
        <v>29</v>
      </c>
      <c r="C608" t="s">
        <v>47</v>
      </c>
      <c r="D608" t="s">
        <v>233</v>
      </c>
      <c r="E608" t="s">
        <v>213</v>
      </c>
      <c r="F608" t="s">
        <v>195</v>
      </c>
      <c r="G608" t="s">
        <v>325</v>
      </c>
      <c r="H608" t="s">
        <v>187</v>
      </c>
      <c r="I608" t="s">
        <v>51</v>
      </c>
      <c r="J608" t="s">
        <v>3686</v>
      </c>
      <c r="K608" t="s">
        <v>3687</v>
      </c>
      <c r="L608" t="s">
        <v>1269</v>
      </c>
      <c r="M608" t="s">
        <v>575</v>
      </c>
      <c r="N608" t="s">
        <v>3688</v>
      </c>
      <c r="O608" t="s">
        <v>865</v>
      </c>
      <c r="P608" t="s">
        <v>281</v>
      </c>
      <c r="Q608" t="s">
        <v>752</v>
      </c>
      <c r="R608" t="s">
        <v>45</v>
      </c>
    </row>
    <row r="609" spans="1:18" x14ac:dyDescent="0.4">
      <c r="A609" t="s">
        <v>3689</v>
      </c>
      <c r="B609" t="s">
        <v>29</v>
      </c>
      <c r="C609" t="s">
        <v>47</v>
      </c>
      <c r="D609" t="s">
        <v>71</v>
      </c>
      <c r="E609" t="s">
        <v>213</v>
      </c>
      <c r="F609" t="s">
        <v>159</v>
      </c>
      <c r="G609" t="s">
        <v>147</v>
      </c>
      <c r="H609" t="s">
        <v>2554</v>
      </c>
      <c r="I609" t="s">
        <v>334</v>
      </c>
      <c r="J609" t="s">
        <v>3690</v>
      </c>
      <c r="K609" t="s">
        <v>3691</v>
      </c>
      <c r="L609" t="s">
        <v>3692</v>
      </c>
      <c r="M609" t="s">
        <v>2771</v>
      </c>
      <c r="N609" t="s">
        <v>3693</v>
      </c>
      <c r="O609" t="s">
        <v>706</v>
      </c>
      <c r="P609" t="s">
        <v>281</v>
      </c>
      <c r="Q609" t="s">
        <v>2360</v>
      </c>
      <c r="R609" t="s">
        <v>45</v>
      </c>
    </row>
    <row r="610" spans="1:18" x14ac:dyDescent="0.4">
      <c r="A610" t="s">
        <v>3694</v>
      </c>
      <c r="B610" t="s">
        <v>29</v>
      </c>
      <c r="C610" t="s">
        <v>47</v>
      </c>
      <c r="D610" t="s">
        <v>233</v>
      </c>
      <c r="E610" t="s">
        <v>213</v>
      </c>
      <c r="F610" t="s">
        <v>159</v>
      </c>
      <c r="G610" t="s">
        <v>157</v>
      </c>
      <c r="H610" t="s">
        <v>2139</v>
      </c>
      <c r="I610" t="s">
        <v>187</v>
      </c>
      <c r="J610" t="s">
        <v>3695</v>
      </c>
      <c r="K610" t="s">
        <v>3696</v>
      </c>
      <c r="L610" t="s">
        <v>3697</v>
      </c>
      <c r="M610" t="s">
        <v>815</v>
      </c>
      <c r="N610" t="s">
        <v>3698</v>
      </c>
      <c r="O610" t="s">
        <v>271</v>
      </c>
      <c r="P610" t="s">
        <v>281</v>
      </c>
      <c r="Q610" t="s">
        <v>30</v>
      </c>
      <c r="R610" t="s">
        <v>45</v>
      </c>
    </row>
    <row r="611" spans="1:18" x14ac:dyDescent="0.4">
      <c r="A611" t="s">
        <v>3699</v>
      </c>
      <c r="B611" t="s">
        <v>29</v>
      </c>
      <c r="C611" t="s">
        <v>47</v>
      </c>
      <c r="D611" t="s">
        <v>71</v>
      </c>
      <c r="E611" t="s">
        <v>213</v>
      </c>
      <c r="F611" t="s">
        <v>195</v>
      </c>
      <c r="G611" t="s">
        <v>263</v>
      </c>
      <c r="H611" t="s">
        <v>236</v>
      </c>
      <c r="I611" t="s">
        <v>269</v>
      </c>
      <c r="J611" t="s">
        <v>3700</v>
      </c>
      <c r="K611" t="s">
        <v>3701</v>
      </c>
      <c r="L611" t="s">
        <v>3702</v>
      </c>
      <c r="M611" t="s">
        <v>803</v>
      </c>
      <c r="N611" t="s">
        <v>3703</v>
      </c>
      <c r="O611" t="s">
        <v>34</v>
      </c>
      <c r="P611" t="s">
        <v>281</v>
      </c>
      <c r="Q611" t="s">
        <v>30</v>
      </c>
      <c r="R611" t="s">
        <v>45</v>
      </c>
    </row>
    <row r="612" spans="1:18" x14ac:dyDescent="0.4">
      <c r="A612" t="s">
        <v>3704</v>
      </c>
      <c r="B612" t="s">
        <v>29</v>
      </c>
      <c r="C612" t="s">
        <v>47</v>
      </c>
      <c r="D612" t="s">
        <v>71</v>
      </c>
      <c r="E612" t="s">
        <v>2075</v>
      </c>
      <c r="F612" t="s">
        <v>426</v>
      </c>
      <c r="G612" t="s">
        <v>263</v>
      </c>
      <c r="H612" t="s">
        <v>469</v>
      </c>
      <c r="I612" t="s">
        <v>387</v>
      </c>
      <c r="J612" t="s">
        <v>3705</v>
      </c>
      <c r="K612" t="s">
        <v>3706</v>
      </c>
      <c r="L612" t="s">
        <v>3707</v>
      </c>
      <c r="M612" t="s">
        <v>93</v>
      </c>
      <c r="N612" t="s">
        <v>3708</v>
      </c>
      <c r="O612" t="s">
        <v>130</v>
      </c>
      <c r="P612" t="s">
        <v>281</v>
      </c>
      <c r="Q612" t="s">
        <v>1301</v>
      </c>
      <c r="R612" t="s">
        <v>45</v>
      </c>
    </row>
    <row r="613" spans="1:18" x14ac:dyDescent="0.4">
      <c r="A613" t="s">
        <v>3709</v>
      </c>
      <c r="B613" t="s">
        <v>29</v>
      </c>
      <c r="C613" t="s">
        <v>47</v>
      </c>
      <c r="D613" t="s">
        <v>71</v>
      </c>
      <c r="E613" t="s">
        <v>213</v>
      </c>
      <c r="F613" t="s">
        <v>195</v>
      </c>
      <c r="G613" t="s">
        <v>147</v>
      </c>
      <c r="H613" t="s">
        <v>958</v>
      </c>
      <c r="I613" t="s">
        <v>285</v>
      </c>
      <c r="J613" t="s">
        <v>3710</v>
      </c>
      <c r="K613" t="s">
        <v>3711</v>
      </c>
      <c r="L613" t="s">
        <v>3712</v>
      </c>
      <c r="M613" t="s">
        <v>2036</v>
      </c>
      <c r="N613" t="s">
        <v>3713</v>
      </c>
      <c r="O613" t="s">
        <v>148</v>
      </c>
      <c r="P613" t="s">
        <v>281</v>
      </c>
      <c r="Q613" t="s">
        <v>525</v>
      </c>
      <c r="R613" t="s">
        <v>45</v>
      </c>
    </row>
    <row r="614" spans="1:18" x14ac:dyDescent="0.4">
      <c r="A614" t="s">
        <v>3714</v>
      </c>
      <c r="B614" t="s">
        <v>29</v>
      </c>
      <c r="C614" t="s">
        <v>47</v>
      </c>
      <c r="D614" t="s">
        <v>370</v>
      </c>
      <c r="E614" t="s">
        <v>213</v>
      </c>
      <c r="F614" t="s">
        <v>159</v>
      </c>
      <c r="G614" t="s">
        <v>60</v>
      </c>
      <c r="H614" t="s">
        <v>94</v>
      </c>
      <c r="I614" t="s">
        <v>74</v>
      </c>
      <c r="J614" t="s">
        <v>3715</v>
      </c>
      <c r="K614" t="s">
        <v>3716</v>
      </c>
      <c r="L614" t="s">
        <v>3717</v>
      </c>
      <c r="M614" t="s">
        <v>3718</v>
      </c>
      <c r="N614" t="s">
        <v>3719</v>
      </c>
      <c r="O614" t="s">
        <v>1252</v>
      </c>
      <c r="P614" t="s">
        <v>281</v>
      </c>
      <c r="Q614" t="s">
        <v>532</v>
      </c>
      <c r="R614" t="s">
        <v>45</v>
      </c>
    </row>
    <row r="615" spans="1:18" x14ac:dyDescent="0.4">
      <c r="A615" t="s">
        <v>3720</v>
      </c>
      <c r="B615" t="s">
        <v>29</v>
      </c>
      <c r="C615" t="s">
        <v>47</v>
      </c>
      <c r="D615" t="s">
        <v>379</v>
      </c>
      <c r="E615" t="s">
        <v>213</v>
      </c>
      <c r="F615" t="s">
        <v>159</v>
      </c>
      <c r="G615" t="s">
        <v>168</v>
      </c>
      <c r="H615" t="s">
        <v>1032</v>
      </c>
      <c r="I615" t="s">
        <v>85</v>
      </c>
      <c r="J615" t="s">
        <v>3721</v>
      </c>
      <c r="K615" t="s">
        <v>3722</v>
      </c>
      <c r="L615" t="s">
        <v>3723</v>
      </c>
      <c r="M615" t="s">
        <v>2968</v>
      </c>
      <c r="N615" t="s">
        <v>3724</v>
      </c>
      <c r="O615" t="s">
        <v>57</v>
      </c>
      <c r="P615" t="s">
        <v>340</v>
      </c>
      <c r="Q615" t="s">
        <v>69</v>
      </c>
      <c r="R615" t="s">
        <v>45</v>
      </c>
    </row>
    <row r="616" spans="1:18" x14ac:dyDescent="0.4">
      <c r="A616" t="s">
        <v>3725</v>
      </c>
      <c r="B616" t="s">
        <v>29</v>
      </c>
      <c r="C616" t="s">
        <v>47</v>
      </c>
      <c r="D616" t="s">
        <v>59</v>
      </c>
      <c r="E616" t="s">
        <v>213</v>
      </c>
      <c r="F616" t="s">
        <v>72</v>
      </c>
      <c r="G616" t="s">
        <v>49</v>
      </c>
      <c r="H616" t="s">
        <v>1016</v>
      </c>
      <c r="I616" t="s">
        <v>35</v>
      </c>
      <c r="J616" t="s">
        <v>3726</v>
      </c>
      <c r="K616" t="s">
        <v>3727</v>
      </c>
      <c r="L616" t="s">
        <v>3728</v>
      </c>
      <c r="M616" t="s">
        <v>1403</v>
      </c>
      <c r="N616" t="s">
        <v>3729</v>
      </c>
      <c r="O616" t="s">
        <v>80</v>
      </c>
      <c r="P616" t="s">
        <v>340</v>
      </c>
      <c r="Q616" t="s">
        <v>101</v>
      </c>
      <c r="R616" t="s">
        <v>45</v>
      </c>
    </row>
    <row r="617" spans="1:18" x14ac:dyDescent="0.4">
      <c r="A617" t="s">
        <v>3730</v>
      </c>
      <c r="B617" t="s">
        <v>29</v>
      </c>
      <c r="C617" t="s">
        <v>47</v>
      </c>
      <c r="D617" t="s">
        <v>71</v>
      </c>
      <c r="E617" t="s">
        <v>213</v>
      </c>
      <c r="F617" t="s">
        <v>72</v>
      </c>
      <c r="G617" t="s">
        <v>111</v>
      </c>
      <c r="H617" t="s">
        <v>541</v>
      </c>
      <c r="I617" t="s">
        <v>1169</v>
      </c>
      <c r="J617" t="s">
        <v>3731</v>
      </c>
      <c r="K617" t="s">
        <v>3732</v>
      </c>
      <c r="L617" t="s">
        <v>3733</v>
      </c>
      <c r="M617" t="s">
        <v>3734</v>
      </c>
      <c r="N617" t="s">
        <v>3735</v>
      </c>
      <c r="O617" t="s">
        <v>83</v>
      </c>
      <c r="P617" t="s">
        <v>340</v>
      </c>
      <c r="Q617" t="s">
        <v>101</v>
      </c>
      <c r="R617" t="s">
        <v>45</v>
      </c>
    </row>
    <row r="618" spans="1:18" x14ac:dyDescent="0.4">
      <c r="A618" t="s">
        <v>3736</v>
      </c>
      <c r="B618" t="s">
        <v>29</v>
      </c>
      <c r="C618" t="s">
        <v>47</v>
      </c>
      <c r="D618" t="s">
        <v>370</v>
      </c>
      <c r="E618" t="s">
        <v>213</v>
      </c>
      <c r="F618" t="s">
        <v>33</v>
      </c>
      <c r="G618" t="s">
        <v>175</v>
      </c>
      <c r="H618" t="s">
        <v>150</v>
      </c>
      <c r="I618" t="s">
        <v>225</v>
      </c>
      <c r="J618" t="s">
        <v>3737</v>
      </c>
      <c r="K618" t="s">
        <v>3738</v>
      </c>
      <c r="L618" t="s">
        <v>3739</v>
      </c>
      <c r="M618" t="s">
        <v>3740</v>
      </c>
      <c r="N618" t="s">
        <v>3741</v>
      </c>
      <c r="O618" t="s">
        <v>91</v>
      </c>
      <c r="P618" t="s">
        <v>340</v>
      </c>
      <c r="Q618" t="s">
        <v>101</v>
      </c>
      <c r="R618" t="s">
        <v>45</v>
      </c>
    </row>
    <row r="619" spans="1:18" x14ac:dyDescent="0.4">
      <c r="A619" t="s">
        <v>3742</v>
      </c>
      <c r="B619" t="s">
        <v>29</v>
      </c>
      <c r="C619" t="s">
        <v>47</v>
      </c>
      <c r="D619" t="s">
        <v>71</v>
      </c>
      <c r="E619" t="s">
        <v>213</v>
      </c>
      <c r="F619" t="s">
        <v>33</v>
      </c>
      <c r="G619" t="s">
        <v>352</v>
      </c>
      <c r="H619" t="s">
        <v>921</v>
      </c>
      <c r="I619" t="s">
        <v>921</v>
      </c>
      <c r="J619" t="s">
        <v>3743</v>
      </c>
      <c r="K619" t="s">
        <v>3744</v>
      </c>
      <c r="L619" t="s">
        <v>3745</v>
      </c>
      <c r="M619" t="s">
        <v>66</v>
      </c>
      <c r="N619" t="s">
        <v>3746</v>
      </c>
      <c r="O619" t="s">
        <v>308</v>
      </c>
      <c r="P619" t="s">
        <v>340</v>
      </c>
      <c r="Q619" t="s">
        <v>101</v>
      </c>
      <c r="R619" t="s">
        <v>45</v>
      </c>
    </row>
    <row r="620" spans="1:18" x14ac:dyDescent="0.4">
      <c r="A620" t="s">
        <v>3747</v>
      </c>
      <c r="B620" t="s">
        <v>29</v>
      </c>
      <c r="C620" t="s">
        <v>47</v>
      </c>
      <c r="D620" t="s">
        <v>71</v>
      </c>
      <c r="E620" t="s">
        <v>213</v>
      </c>
      <c r="F620" t="s">
        <v>33</v>
      </c>
      <c r="G620" t="s">
        <v>175</v>
      </c>
      <c r="H620" t="s">
        <v>2216</v>
      </c>
      <c r="I620" t="s">
        <v>769</v>
      </c>
      <c r="J620" t="s">
        <v>3748</v>
      </c>
      <c r="K620" t="s">
        <v>3749</v>
      </c>
      <c r="L620" t="s">
        <v>3750</v>
      </c>
      <c r="M620" t="s">
        <v>3751</v>
      </c>
      <c r="N620" t="s">
        <v>3752</v>
      </c>
      <c r="O620" t="s">
        <v>504</v>
      </c>
      <c r="P620" t="s">
        <v>340</v>
      </c>
      <c r="Q620" t="s">
        <v>101</v>
      </c>
      <c r="R620" t="s">
        <v>45</v>
      </c>
    </row>
    <row r="621" spans="1:18" x14ac:dyDescent="0.4">
      <c r="A621" t="s">
        <v>3753</v>
      </c>
      <c r="B621" t="s">
        <v>29</v>
      </c>
      <c r="C621" t="s">
        <v>47</v>
      </c>
      <c r="D621" t="s">
        <v>370</v>
      </c>
      <c r="E621" t="s">
        <v>213</v>
      </c>
      <c r="F621" t="s">
        <v>72</v>
      </c>
      <c r="G621" t="s">
        <v>235</v>
      </c>
      <c r="H621" t="s">
        <v>3076</v>
      </c>
      <c r="I621" t="s">
        <v>815</v>
      </c>
      <c r="J621" t="s">
        <v>3754</v>
      </c>
      <c r="K621" t="s">
        <v>3755</v>
      </c>
      <c r="L621" t="s">
        <v>3756</v>
      </c>
      <c r="M621" t="s">
        <v>3757</v>
      </c>
      <c r="N621" t="s">
        <v>3758</v>
      </c>
      <c r="O621" t="s">
        <v>687</v>
      </c>
      <c r="P621" t="s">
        <v>340</v>
      </c>
      <c r="Q621" t="s">
        <v>101</v>
      </c>
      <c r="R621" t="s">
        <v>45</v>
      </c>
    </row>
    <row r="622" spans="1:18" x14ac:dyDescent="0.4">
      <c r="A622" t="s">
        <v>3759</v>
      </c>
      <c r="B622" t="s">
        <v>29</v>
      </c>
      <c r="C622" t="s">
        <v>47</v>
      </c>
      <c r="D622" t="s">
        <v>370</v>
      </c>
      <c r="E622" t="s">
        <v>213</v>
      </c>
      <c r="F622" t="s">
        <v>1216</v>
      </c>
      <c r="G622" t="s">
        <v>222</v>
      </c>
      <c r="H622" t="s">
        <v>1787</v>
      </c>
      <c r="I622" t="s">
        <v>564</v>
      </c>
      <c r="J622" t="s">
        <v>3760</v>
      </c>
      <c r="K622" t="s">
        <v>3761</v>
      </c>
      <c r="L622" t="s">
        <v>3762</v>
      </c>
      <c r="M622" t="s">
        <v>2696</v>
      </c>
      <c r="N622" t="s">
        <v>3763</v>
      </c>
      <c r="O622" t="s">
        <v>525</v>
      </c>
      <c r="P622" t="s">
        <v>340</v>
      </c>
      <c r="Q622" t="s">
        <v>101</v>
      </c>
      <c r="R622" t="s">
        <v>45</v>
      </c>
    </row>
    <row r="623" spans="1:18" x14ac:dyDescent="0.4">
      <c r="A623" t="s">
        <v>3764</v>
      </c>
      <c r="B623" t="s">
        <v>29</v>
      </c>
      <c r="C623" t="s">
        <v>47</v>
      </c>
      <c r="D623" t="s">
        <v>439</v>
      </c>
      <c r="E623" t="s">
        <v>213</v>
      </c>
      <c r="F623" t="s">
        <v>1216</v>
      </c>
      <c r="G623" t="s">
        <v>175</v>
      </c>
      <c r="H623" t="s">
        <v>150</v>
      </c>
      <c r="I623" t="s">
        <v>636</v>
      </c>
      <c r="J623" t="s">
        <v>3765</v>
      </c>
      <c r="K623" t="s">
        <v>3766</v>
      </c>
      <c r="L623" t="s">
        <v>3767</v>
      </c>
      <c r="M623" t="s">
        <v>3768</v>
      </c>
      <c r="N623" t="s">
        <v>3769</v>
      </c>
      <c r="O623" t="s">
        <v>627</v>
      </c>
      <c r="P623" t="s">
        <v>340</v>
      </c>
      <c r="Q623" t="s">
        <v>101</v>
      </c>
      <c r="R623" t="s">
        <v>45</v>
      </c>
    </row>
    <row r="624" spans="1:18" x14ac:dyDescent="0.4">
      <c r="A624" t="s">
        <v>3770</v>
      </c>
      <c r="B624" t="s">
        <v>29</v>
      </c>
      <c r="C624" t="s">
        <v>47</v>
      </c>
      <c r="D624" t="s">
        <v>439</v>
      </c>
      <c r="E624" t="s">
        <v>213</v>
      </c>
      <c r="F624" t="s">
        <v>1216</v>
      </c>
      <c r="G624" t="s">
        <v>235</v>
      </c>
      <c r="H624" t="s">
        <v>237</v>
      </c>
      <c r="I624" t="s">
        <v>401</v>
      </c>
      <c r="J624" t="s">
        <v>3771</v>
      </c>
      <c r="K624" t="s">
        <v>3772</v>
      </c>
      <c r="L624" t="s">
        <v>3773</v>
      </c>
      <c r="M624" t="s">
        <v>3774</v>
      </c>
      <c r="N624" t="s">
        <v>3775</v>
      </c>
      <c r="O624" t="s">
        <v>734</v>
      </c>
      <c r="P624" t="s">
        <v>340</v>
      </c>
      <c r="Q624" t="s">
        <v>101</v>
      </c>
      <c r="R624" t="s">
        <v>45</v>
      </c>
    </row>
    <row r="625" spans="1:18" x14ac:dyDescent="0.4">
      <c r="A625" t="s">
        <v>3776</v>
      </c>
      <c r="B625" t="s">
        <v>29</v>
      </c>
      <c r="C625" t="s">
        <v>47</v>
      </c>
      <c r="D625" t="s">
        <v>439</v>
      </c>
      <c r="E625" t="s">
        <v>213</v>
      </c>
      <c r="F625" t="s">
        <v>1024</v>
      </c>
      <c r="G625" t="s">
        <v>235</v>
      </c>
      <c r="H625" t="s">
        <v>237</v>
      </c>
      <c r="I625" t="s">
        <v>450</v>
      </c>
      <c r="J625" t="s">
        <v>3777</v>
      </c>
      <c r="K625" t="s">
        <v>3778</v>
      </c>
      <c r="L625" t="s">
        <v>3779</v>
      </c>
      <c r="M625" t="s">
        <v>3780</v>
      </c>
      <c r="N625" t="s">
        <v>3781</v>
      </c>
      <c r="O625" t="s">
        <v>185</v>
      </c>
      <c r="P625" t="s">
        <v>340</v>
      </c>
      <c r="Q625" t="s">
        <v>101</v>
      </c>
      <c r="R625" t="s">
        <v>45</v>
      </c>
    </row>
    <row r="626" spans="1:18" x14ac:dyDescent="0.4">
      <c r="A626" t="s">
        <v>3782</v>
      </c>
      <c r="B626" t="s">
        <v>29</v>
      </c>
      <c r="C626" t="s">
        <v>47</v>
      </c>
      <c r="D626" t="s">
        <v>439</v>
      </c>
      <c r="E626" t="s">
        <v>213</v>
      </c>
      <c r="F626" t="s">
        <v>351</v>
      </c>
      <c r="G626" t="s">
        <v>130</v>
      </c>
      <c r="H626" t="s">
        <v>151</v>
      </c>
      <c r="I626" t="s">
        <v>850</v>
      </c>
      <c r="J626" t="s">
        <v>3783</v>
      </c>
      <c r="K626" t="s">
        <v>3784</v>
      </c>
      <c r="L626" t="s">
        <v>3785</v>
      </c>
      <c r="M626" t="s">
        <v>265</v>
      </c>
      <c r="N626" t="s">
        <v>3786</v>
      </c>
      <c r="O626" t="s">
        <v>300</v>
      </c>
      <c r="P626" t="s">
        <v>340</v>
      </c>
      <c r="Q626" t="s">
        <v>101</v>
      </c>
      <c r="R626" t="s">
        <v>45</v>
      </c>
    </row>
    <row r="627" spans="1:18" x14ac:dyDescent="0.4">
      <c r="A627" t="s">
        <v>3787</v>
      </c>
      <c r="B627" t="s">
        <v>29</v>
      </c>
      <c r="C627" t="s">
        <v>47</v>
      </c>
      <c r="D627" t="s">
        <v>379</v>
      </c>
      <c r="E627" t="s">
        <v>213</v>
      </c>
      <c r="F627" t="s">
        <v>351</v>
      </c>
      <c r="G627" t="s">
        <v>111</v>
      </c>
      <c r="H627" t="s">
        <v>527</v>
      </c>
      <c r="I627" t="s">
        <v>361</v>
      </c>
      <c r="J627" t="s">
        <v>3788</v>
      </c>
      <c r="K627" t="s">
        <v>3789</v>
      </c>
      <c r="L627" t="s">
        <v>3790</v>
      </c>
      <c r="M627" t="s">
        <v>704</v>
      </c>
      <c r="N627" t="s">
        <v>3791</v>
      </c>
      <c r="O627" t="s">
        <v>753</v>
      </c>
      <c r="P627" t="s">
        <v>340</v>
      </c>
      <c r="Q627" t="s">
        <v>101</v>
      </c>
      <c r="R627" t="s">
        <v>45</v>
      </c>
    </row>
    <row r="628" spans="1:18" x14ac:dyDescent="0.4">
      <c r="A628" t="s">
        <v>3792</v>
      </c>
      <c r="B628" t="s">
        <v>29</v>
      </c>
      <c r="C628" t="s">
        <v>47</v>
      </c>
      <c r="D628" t="s">
        <v>233</v>
      </c>
      <c r="E628" t="s">
        <v>213</v>
      </c>
      <c r="F628" t="s">
        <v>1024</v>
      </c>
      <c r="G628" t="s">
        <v>235</v>
      </c>
      <c r="H628" t="s">
        <v>636</v>
      </c>
      <c r="I628" t="s">
        <v>596</v>
      </c>
      <c r="J628" t="s">
        <v>3793</v>
      </c>
      <c r="K628" t="s">
        <v>404</v>
      </c>
      <c r="L628" t="s">
        <v>3794</v>
      </c>
      <c r="M628" t="s">
        <v>1691</v>
      </c>
      <c r="N628" t="s">
        <v>3795</v>
      </c>
      <c r="O628" t="s">
        <v>601</v>
      </c>
      <c r="P628" t="s">
        <v>340</v>
      </c>
      <c r="Q628" t="s">
        <v>101</v>
      </c>
      <c r="R628" t="s">
        <v>45</v>
      </c>
    </row>
    <row r="629" spans="1:18" x14ac:dyDescent="0.4">
      <c r="A629" t="s">
        <v>3796</v>
      </c>
      <c r="B629" t="s">
        <v>29</v>
      </c>
      <c r="C629" t="s">
        <v>129</v>
      </c>
      <c r="D629" t="s">
        <v>482</v>
      </c>
      <c r="E629" t="s">
        <v>213</v>
      </c>
      <c r="F629" t="s">
        <v>1216</v>
      </c>
      <c r="G629" t="s">
        <v>231</v>
      </c>
      <c r="H629" t="s">
        <v>402</v>
      </c>
      <c r="I629" t="s">
        <v>534</v>
      </c>
      <c r="J629" t="s">
        <v>3797</v>
      </c>
      <c r="K629" t="s">
        <v>2196</v>
      </c>
      <c r="L629" t="s">
        <v>3798</v>
      </c>
      <c r="M629" t="s">
        <v>650</v>
      </c>
      <c r="N629" t="s">
        <v>3799</v>
      </c>
      <c r="O629" t="s">
        <v>57</v>
      </c>
      <c r="P629" t="s">
        <v>340</v>
      </c>
      <c r="Q629" t="s">
        <v>101</v>
      </c>
      <c r="R629" t="s">
        <v>45</v>
      </c>
    </row>
    <row r="630" spans="1:18" x14ac:dyDescent="0.4">
      <c r="A630" t="s">
        <v>3800</v>
      </c>
      <c r="B630" t="s">
        <v>29</v>
      </c>
      <c r="C630" t="s">
        <v>129</v>
      </c>
      <c r="D630" t="s">
        <v>482</v>
      </c>
      <c r="E630" t="s">
        <v>213</v>
      </c>
      <c r="F630" t="s">
        <v>1216</v>
      </c>
      <c r="G630" t="s">
        <v>231</v>
      </c>
      <c r="H630" t="s">
        <v>836</v>
      </c>
      <c r="I630" t="s">
        <v>362</v>
      </c>
      <c r="J630" t="s">
        <v>3801</v>
      </c>
      <c r="K630" t="s">
        <v>3802</v>
      </c>
      <c r="L630" t="s">
        <v>486</v>
      </c>
      <c r="M630" t="s">
        <v>2386</v>
      </c>
      <c r="N630" t="s">
        <v>3803</v>
      </c>
      <c r="O630" t="s">
        <v>629</v>
      </c>
      <c r="P630" t="s">
        <v>340</v>
      </c>
      <c r="Q630" t="s">
        <v>101</v>
      </c>
      <c r="R630" t="s">
        <v>45</v>
      </c>
    </row>
    <row r="631" spans="1:18" x14ac:dyDescent="0.4">
      <c r="A631" t="s">
        <v>3804</v>
      </c>
      <c r="B631" t="s">
        <v>29</v>
      </c>
      <c r="C631" t="s">
        <v>129</v>
      </c>
      <c r="D631" t="s">
        <v>482</v>
      </c>
      <c r="E631" t="s">
        <v>213</v>
      </c>
      <c r="F631" t="s">
        <v>1024</v>
      </c>
      <c r="G631" t="s">
        <v>325</v>
      </c>
      <c r="H631" t="s">
        <v>646</v>
      </c>
      <c r="I631" t="s">
        <v>646</v>
      </c>
      <c r="J631" t="s">
        <v>3805</v>
      </c>
      <c r="K631" t="s">
        <v>3806</v>
      </c>
      <c r="L631" t="s">
        <v>3807</v>
      </c>
      <c r="M631" t="s">
        <v>1116</v>
      </c>
      <c r="N631" t="s">
        <v>3808</v>
      </c>
      <c r="O631" t="s">
        <v>60</v>
      </c>
      <c r="P631" t="s">
        <v>340</v>
      </c>
      <c r="Q631" t="s">
        <v>83</v>
      </c>
      <c r="R631" t="s">
        <v>45</v>
      </c>
    </row>
    <row r="632" spans="1:18" x14ac:dyDescent="0.4">
      <c r="A632" t="s">
        <v>3809</v>
      </c>
      <c r="B632" t="s">
        <v>29</v>
      </c>
      <c r="C632" t="s">
        <v>129</v>
      </c>
      <c r="D632" t="s">
        <v>482</v>
      </c>
      <c r="E632" t="s">
        <v>213</v>
      </c>
      <c r="F632" t="s">
        <v>351</v>
      </c>
      <c r="G632" t="s">
        <v>168</v>
      </c>
      <c r="H632" t="s">
        <v>1244</v>
      </c>
      <c r="I632" t="s">
        <v>113</v>
      </c>
      <c r="J632" t="s">
        <v>3810</v>
      </c>
      <c r="K632" t="s">
        <v>3811</v>
      </c>
      <c r="L632" t="s">
        <v>3812</v>
      </c>
      <c r="M632" t="s">
        <v>415</v>
      </c>
      <c r="N632" t="s">
        <v>3813</v>
      </c>
      <c r="O632" t="s">
        <v>352</v>
      </c>
      <c r="P632" t="s">
        <v>340</v>
      </c>
      <c r="Q632" t="s">
        <v>103</v>
      </c>
      <c r="R632" t="s">
        <v>45</v>
      </c>
    </row>
    <row r="633" spans="1:18" x14ac:dyDescent="0.4">
      <c r="A633" t="s">
        <v>3814</v>
      </c>
      <c r="B633" t="s">
        <v>29</v>
      </c>
      <c r="C633" t="s">
        <v>129</v>
      </c>
      <c r="D633" t="s">
        <v>482</v>
      </c>
      <c r="E633" t="s">
        <v>213</v>
      </c>
      <c r="F633" t="s">
        <v>1024</v>
      </c>
      <c r="G633" t="s">
        <v>175</v>
      </c>
      <c r="H633" t="s">
        <v>966</v>
      </c>
      <c r="I633" t="s">
        <v>2216</v>
      </c>
      <c r="J633" t="s">
        <v>3815</v>
      </c>
      <c r="K633" t="s">
        <v>3816</v>
      </c>
      <c r="L633" t="s">
        <v>3817</v>
      </c>
      <c r="M633" t="s">
        <v>3818</v>
      </c>
      <c r="N633" t="s">
        <v>3819</v>
      </c>
      <c r="O633" t="s">
        <v>231</v>
      </c>
      <c r="P633" t="s">
        <v>340</v>
      </c>
      <c r="Q633" t="s">
        <v>103</v>
      </c>
      <c r="R633" t="s">
        <v>45</v>
      </c>
    </row>
    <row r="634" spans="1:18" x14ac:dyDescent="0.4">
      <c r="A634" t="s">
        <v>3820</v>
      </c>
      <c r="B634" t="s">
        <v>29</v>
      </c>
      <c r="C634" t="s">
        <v>47</v>
      </c>
      <c r="D634" t="s">
        <v>233</v>
      </c>
      <c r="E634" t="s">
        <v>213</v>
      </c>
      <c r="F634" t="s">
        <v>1024</v>
      </c>
      <c r="G634" t="s">
        <v>175</v>
      </c>
      <c r="H634" t="s">
        <v>1355</v>
      </c>
      <c r="I634" t="s">
        <v>1701</v>
      </c>
      <c r="J634" t="s">
        <v>3821</v>
      </c>
      <c r="K634" t="s">
        <v>3822</v>
      </c>
      <c r="L634" t="s">
        <v>3823</v>
      </c>
      <c r="M634" t="s">
        <v>3824</v>
      </c>
      <c r="N634" t="s">
        <v>3825</v>
      </c>
      <c r="O634" t="s">
        <v>244</v>
      </c>
      <c r="P634" t="s">
        <v>340</v>
      </c>
      <c r="Q634" t="s">
        <v>352</v>
      </c>
      <c r="R634" t="s">
        <v>45</v>
      </c>
    </row>
    <row r="635" spans="1:18" x14ac:dyDescent="0.4">
      <c r="A635" t="s">
        <v>3826</v>
      </c>
      <c r="B635" t="s">
        <v>29</v>
      </c>
      <c r="C635" t="s">
        <v>47</v>
      </c>
      <c r="D635" t="s">
        <v>233</v>
      </c>
      <c r="E635" t="s">
        <v>213</v>
      </c>
      <c r="F635" t="s">
        <v>351</v>
      </c>
      <c r="G635" t="s">
        <v>103</v>
      </c>
      <c r="H635" t="s">
        <v>1046</v>
      </c>
      <c r="I635" t="s">
        <v>965</v>
      </c>
      <c r="J635" t="s">
        <v>3827</v>
      </c>
      <c r="K635" t="s">
        <v>208</v>
      </c>
      <c r="L635" t="s">
        <v>3828</v>
      </c>
      <c r="M635" t="s">
        <v>3829</v>
      </c>
      <c r="N635" t="s">
        <v>3830</v>
      </c>
      <c r="O635" t="s">
        <v>532</v>
      </c>
      <c r="P635" t="s">
        <v>340</v>
      </c>
      <c r="Q635" t="s">
        <v>316</v>
      </c>
      <c r="R635" t="s">
        <v>45</v>
      </c>
    </row>
    <row r="636" spans="1:18" x14ac:dyDescent="0.4">
      <c r="A636" t="s">
        <v>3831</v>
      </c>
      <c r="B636" t="s">
        <v>29</v>
      </c>
      <c r="C636" t="s">
        <v>47</v>
      </c>
      <c r="D636" t="s">
        <v>233</v>
      </c>
      <c r="E636" t="s">
        <v>213</v>
      </c>
      <c r="F636" t="s">
        <v>351</v>
      </c>
      <c r="G636" t="s">
        <v>222</v>
      </c>
      <c r="H636" t="s">
        <v>587</v>
      </c>
      <c r="I636" t="s">
        <v>588</v>
      </c>
      <c r="J636" t="s">
        <v>3832</v>
      </c>
      <c r="K636" t="s">
        <v>590</v>
      </c>
      <c r="L636" t="s">
        <v>3833</v>
      </c>
      <c r="M636" t="s">
        <v>1356</v>
      </c>
      <c r="N636" t="s">
        <v>3834</v>
      </c>
      <c r="O636" t="s">
        <v>1308</v>
      </c>
      <c r="P636" t="s">
        <v>340</v>
      </c>
      <c r="Q636" t="s">
        <v>316</v>
      </c>
      <c r="R636" t="s">
        <v>45</v>
      </c>
    </row>
    <row r="637" spans="1:18" x14ac:dyDescent="0.4">
      <c r="A637" t="s">
        <v>3835</v>
      </c>
      <c r="B637" t="s">
        <v>29</v>
      </c>
      <c r="C637" t="s">
        <v>47</v>
      </c>
      <c r="D637" t="s">
        <v>233</v>
      </c>
      <c r="E637" t="s">
        <v>213</v>
      </c>
      <c r="F637" t="s">
        <v>1024</v>
      </c>
      <c r="G637" t="s">
        <v>231</v>
      </c>
      <c r="H637" t="s">
        <v>762</v>
      </c>
      <c r="I637" t="s">
        <v>534</v>
      </c>
      <c r="J637" t="s">
        <v>3836</v>
      </c>
      <c r="K637" t="s">
        <v>3837</v>
      </c>
      <c r="L637" t="s">
        <v>3838</v>
      </c>
      <c r="M637" t="s">
        <v>3461</v>
      </c>
      <c r="N637" t="s">
        <v>3839</v>
      </c>
      <c r="O637" t="s">
        <v>44</v>
      </c>
      <c r="P637" t="s">
        <v>553</v>
      </c>
      <c r="Q637" t="s">
        <v>42</v>
      </c>
      <c r="R637" t="s">
        <v>45</v>
      </c>
    </row>
    <row r="638" spans="1:18" x14ac:dyDescent="0.4">
      <c r="A638" t="s">
        <v>3840</v>
      </c>
      <c r="B638" t="s">
        <v>29</v>
      </c>
      <c r="C638" t="s">
        <v>47</v>
      </c>
      <c r="D638" t="s">
        <v>233</v>
      </c>
      <c r="E638" t="s">
        <v>213</v>
      </c>
      <c r="F638" t="s">
        <v>351</v>
      </c>
      <c r="G638" t="s">
        <v>83</v>
      </c>
      <c r="H638" t="s">
        <v>613</v>
      </c>
      <c r="I638" t="s">
        <v>85</v>
      </c>
      <c r="J638" t="s">
        <v>3841</v>
      </c>
      <c r="K638" t="s">
        <v>3842</v>
      </c>
      <c r="L638" t="s">
        <v>3843</v>
      </c>
      <c r="M638" t="s">
        <v>132</v>
      </c>
      <c r="N638" t="s">
        <v>3844</v>
      </c>
      <c r="O638" t="s">
        <v>91</v>
      </c>
      <c r="P638" t="s">
        <v>553</v>
      </c>
      <c r="Q638" t="s">
        <v>261</v>
      </c>
      <c r="R638" t="s">
        <v>45</v>
      </c>
    </row>
    <row r="639" spans="1:18" x14ac:dyDescent="0.4">
      <c r="A639" t="s">
        <v>3845</v>
      </c>
      <c r="B639" t="s">
        <v>29</v>
      </c>
      <c r="C639" t="s">
        <v>47</v>
      </c>
      <c r="D639" t="s">
        <v>71</v>
      </c>
      <c r="E639" t="s">
        <v>213</v>
      </c>
      <c r="F639" t="s">
        <v>1216</v>
      </c>
      <c r="G639" t="s">
        <v>409</v>
      </c>
      <c r="H639" t="s">
        <v>1559</v>
      </c>
      <c r="I639" t="s">
        <v>411</v>
      </c>
      <c r="J639" t="s">
        <v>3846</v>
      </c>
      <c r="K639" t="s">
        <v>3847</v>
      </c>
      <c r="L639" t="s">
        <v>3848</v>
      </c>
      <c r="M639" t="s">
        <v>3849</v>
      </c>
      <c r="N639" t="s">
        <v>3850</v>
      </c>
      <c r="O639" t="s">
        <v>252</v>
      </c>
      <c r="P639" t="s">
        <v>553</v>
      </c>
      <c r="Q639" t="s">
        <v>1163</v>
      </c>
      <c r="R639" t="s">
        <v>45</v>
      </c>
    </row>
    <row r="640" spans="1:18" x14ac:dyDescent="0.4">
      <c r="A640" t="s">
        <v>3851</v>
      </c>
      <c r="B640" t="s">
        <v>29</v>
      </c>
      <c r="C640" t="s">
        <v>47</v>
      </c>
      <c r="D640" t="s">
        <v>71</v>
      </c>
      <c r="E640" t="s">
        <v>213</v>
      </c>
      <c r="F640" t="s">
        <v>1216</v>
      </c>
      <c r="G640" t="s">
        <v>157</v>
      </c>
      <c r="H640" t="s">
        <v>2322</v>
      </c>
      <c r="I640" t="s">
        <v>36</v>
      </c>
      <c r="J640" t="s">
        <v>3852</v>
      </c>
      <c r="K640" t="s">
        <v>2629</v>
      </c>
      <c r="L640" t="s">
        <v>3853</v>
      </c>
      <c r="M640" t="s">
        <v>1893</v>
      </c>
      <c r="N640" t="s">
        <v>3854</v>
      </c>
      <c r="O640" t="s">
        <v>912</v>
      </c>
      <c r="P640" t="s">
        <v>553</v>
      </c>
      <c r="Q640" t="s">
        <v>495</v>
      </c>
      <c r="R640" t="s">
        <v>45</v>
      </c>
    </row>
    <row r="641" spans="1:18" x14ac:dyDescent="0.4">
      <c r="A641" t="s">
        <v>3855</v>
      </c>
      <c r="B641" t="s">
        <v>29</v>
      </c>
      <c r="C641" t="s">
        <v>47</v>
      </c>
      <c r="D641" t="s">
        <v>71</v>
      </c>
      <c r="E641" t="s">
        <v>213</v>
      </c>
      <c r="F641" t="s">
        <v>1024</v>
      </c>
      <c r="G641" t="s">
        <v>147</v>
      </c>
      <c r="H641" t="s">
        <v>155</v>
      </c>
      <c r="I641" t="s">
        <v>326</v>
      </c>
      <c r="J641" t="s">
        <v>3856</v>
      </c>
      <c r="K641" t="s">
        <v>3857</v>
      </c>
      <c r="L641" t="s">
        <v>3858</v>
      </c>
      <c r="M641" t="s">
        <v>3859</v>
      </c>
      <c r="N641" t="s">
        <v>3860</v>
      </c>
      <c r="O641" t="s">
        <v>130</v>
      </c>
      <c r="P641" t="s">
        <v>553</v>
      </c>
      <c r="Q641" t="s">
        <v>1164</v>
      </c>
      <c r="R641" t="s">
        <v>45</v>
      </c>
    </row>
    <row r="642" spans="1:18" x14ac:dyDescent="0.4">
      <c r="A642" t="s">
        <v>3861</v>
      </c>
      <c r="B642" t="s">
        <v>29</v>
      </c>
      <c r="C642" t="s">
        <v>47</v>
      </c>
      <c r="D642" t="s">
        <v>71</v>
      </c>
      <c r="E642" t="s">
        <v>213</v>
      </c>
      <c r="F642" t="s">
        <v>72</v>
      </c>
      <c r="G642" t="s">
        <v>147</v>
      </c>
      <c r="H642" t="s">
        <v>2309</v>
      </c>
      <c r="I642" t="s">
        <v>1961</v>
      </c>
      <c r="J642" t="s">
        <v>3862</v>
      </c>
      <c r="K642" t="s">
        <v>3863</v>
      </c>
      <c r="L642" t="s">
        <v>3864</v>
      </c>
      <c r="M642" t="s">
        <v>406</v>
      </c>
      <c r="N642" t="s">
        <v>3865</v>
      </c>
      <c r="O642" t="s">
        <v>2360</v>
      </c>
      <c r="P642" t="s">
        <v>628</v>
      </c>
      <c r="Q642" t="s">
        <v>963</v>
      </c>
      <c r="R642" t="s">
        <v>45</v>
      </c>
    </row>
    <row r="643" spans="1:18" x14ac:dyDescent="0.4">
      <c r="A643" t="s">
        <v>3866</v>
      </c>
      <c r="B643" t="s">
        <v>29</v>
      </c>
      <c r="C643" t="s">
        <v>47</v>
      </c>
      <c r="D643" t="s">
        <v>71</v>
      </c>
      <c r="E643" t="s">
        <v>213</v>
      </c>
      <c r="F643" t="s">
        <v>1216</v>
      </c>
      <c r="G643" t="s">
        <v>147</v>
      </c>
      <c r="H643" t="s">
        <v>940</v>
      </c>
      <c r="I643" t="s">
        <v>173</v>
      </c>
      <c r="J643" t="s">
        <v>3867</v>
      </c>
      <c r="K643" t="s">
        <v>3868</v>
      </c>
      <c r="L643" t="s">
        <v>3869</v>
      </c>
      <c r="M643" t="s">
        <v>3870</v>
      </c>
      <c r="N643" t="s">
        <v>3871</v>
      </c>
      <c r="O643" t="s">
        <v>119</v>
      </c>
      <c r="P643" t="s">
        <v>628</v>
      </c>
      <c r="Q643" t="s">
        <v>68</v>
      </c>
      <c r="R643" t="s">
        <v>45</v>
      </c>
    </row>
    <row r="644" spans="1:18" x14ac:dyDescent="0.4">
      <c r="A644" t="s">
        <v>3872</v>
      </c>
      <c r="B644" t="s">
        <v>29</v>
      </c>
      <c r="C644" t="s">
        <v>47</v>
      </c>
      <c r="D644" t="s">
        <v>233</v>
      </c>
      <c r="E644" t="s">
        <v>213</v>
      </c>
      <c r="F644" t="s">
        <v>72</v>
      </c>
      <c r="G644" t="s">
        <v>325</v>
      </c>
      <c r="H644" t="s">
        <v>1003</v>
      </c>
      <c r="I644" t="s">
        <v>51</v>
      </c>
      <c r="J644" t="s">
        <v>3873</v>
      </c>
      <c r="K644" t="s">
        <v>3874</v>
      </c>
      <c r="L644" t="s">
        <v>3875</v>
      </c>
      <c r="M644" t="s">
        <v>3876</v>
      </c>
      <c r="N644" t="s">
        <v>3877</v>
      </c>
      <c r="O644" t="s">
        <v>147</v>
      </c>
      <c r="P644" t="s">
        <v>628</v>
      </c>
      <c r="Q644" t="s">
        <v>68</v>
      </c>
      <c r="R644" t="s">
        <v>45</v>
      </c>
    </row>
    <row r="645" spans="1:18" x14ac:dyDescent="0.4">
      <c r="A645" t="s">
        <v>3878</v>
      </c>
      <c r="B645" t="s">
        <v>29</v>
      </c>
      <c r="C645" t="s">
        <v>47</v>
      </c>
      <c r="D645" t="s">
        <v>71</v>
      </c>
      <c r="E645" t="s">
        <v>213</v>
      </c>
      <c r="F645" t="s">
        <v>159</v>
      </c>
      <c r="G645" t="s">
        <v>409</v>
      </c>
      <c r="H645" t="s">
        <v>2426</v>
      </c>
      <c r="I645" t="s">
        <v>595</v>
      </c>
      <c r="J645" t="s">
        <v>3879</v>
      </c>
      <c r="K645" t="s">
        <v>3880</v>
      </c>
      <c r="L645" t="s">
        <v>3881</v>
      </c>
      <c r="M645" t="s">
        <v>406</v>
      </c>
      <c r="N645" t="s">
        <v>3882</v>
      </c>
      <c r="O645" t="s">
        <v>308</v>
      </c>
      <c r="P645" t="s">
        <v>628</v>
      </c>
      <c r="Q645" t="s">
        <v>725</v>
      </c>
      <c r="R645" t="s">
        <v>45</v>
      </c>
    </row>
    <row r="646" spans="1:18" x14ac:dyDescent="0.4">
      <c r="A646" t="s">
        <v>3883</v>
      </c>
      <c r="B646" t="s">
        <v>29</v>
      </c>
      <c r="C646" t="s">
        <v>47</v>
      </c>
      <c r="D646" t="s">
        <v>71</v>
      </c>
      <c r="E646" t="s">
        <v>213</v>
      </c>
      <c r="F646" t="s">
        <v>159</v>
      </c>
      <c r="G646" t="s">
        <v>83</v>
      </c>
      <c r="H646" t="s">
        <v>196</v>
      </c>
      <c r="I646" t="s">
        <v>73</v>
      </c>
      <c r="J646" t="s">
        <v>3884</v>
      </c>
      <c r="K646" t="s">
        <v>3885</v>
      </c>
      <c r="L646" t="s">
        <v>3886</v>
      </c>
      <c r="M646" t="s">
        <v>445</v>
      </c>
      <c r="N646" t="s">
        <v>3887</v>
      </c>
      <c r="O646" t="s">
        <v>100</v>
      </c>
      <c r="P646" t="s">
        <v>628</v>
      </c>
      <c r="Q646" t="s">
        <v>504</v>
      </c>
      <c r="R646" t="s">
        <v>45</v>
      </c>
    </row>
    <row r="647" spans="1:18" x14ac:dyDescent="0.4">
      <c r="A647" t="s">
        <v>3888</v>
      </c>
      <c r="B647" t="s">
        <v>29</v>
      </c>
      <c r="C647" t="s">
        <v>47</v>
      </c>
      <c r="D647" t="s">
        <v>233</v>
      </c>
      <c r="E647" t="s">
        <v>213</v>
      </c>
      <c r="F647" t="s">
        <v>159</v>
      </c>
      <c r="G647" t="s">
        <v>147</v>
      </c>
      <c r="H647" t="s">
        <v>2560</v>
      </c>
      <c r="I647" t="s">
        <v>173</v>
      </c>
      <c r="J647" t="s">
        <v>3889</v>
      </c>
      <c r="K647" t="s">
        <v>3890</v>
      </c>
      <c r="L647" t="s">
        <v>3891</v>
      </c>
      <c r="M647" t="s">
        <v>3892</v>
      </c>
      <c r="N647" t="s">
        <v>3893</v>
      </c>
      <c r="O647" t="s">
        <v>43</v>
      </c>
      <c r="P647" t="s">
        <v>628</v>
      </c>
      <c r="Q647" t="s">
        <v>1829</v>
      </c>
      <c r="R647" t="s">
        <v>45</v>
      </c>
    </row>
    <row r="648" spans="1:18" x14ac:dyDescent="0.4">
      <c r="A648" t="s">
        <v>3894</v>
      </c>
      <c r="B648" t="s">
        <v>29</v>
      </c>
      <c r="C648" t="s">
        <v>47</v>
      </c>
      <c r="D648" t="s">
        <v>233</v>
      </c>
      <c r="E648" t="s">
        <v>213</v>
      </c>
      <c r="F648" t="s">
        <v>159</v>
      </c>
      <c r="G648" t="s">
        <v>60</v>
      </c>
      <c r="H648" t="s">
        <v>631</v>
      </c>
      <c r="I648" t="s">
        <v>2151</v>
      </c>
      <c r="J648" t="s">
        <v>3895</v>
      </c>
      <c r="K648" t="s">
        <v>3896</v>
      </c>
      <c r="L648" t="s">
        <v>3897</v>
      </c>
      <c r="M648" t="s">
        <v>3070</v>
      </c>
      <c r="N648" t="s">
        <v>3898</v>
      </c>
      <c r="O648" t="s">
        <v>753</v>
      </c>
      <c r="P648" t="s">
        <v>628</v>
      </c>
      <c r="Q648" t="s">
        <v>447</v>
      </c>
      <c r="R648" t="s">
        <v>45</v>
      </c>
    </row>
    <row r="649" spans="1:18" x14ac:dyDescent="0.4">
      <c r="A649" t="s">
        <v>3899</v>
      </c>
      <c r="B649" t="s">
        <v>29</v>
      </c>
      <c r="C649" t="s">
        <v>47</v>
      </c>
      <c r="D649" t="s">
        <v>233</v>
      </c>
      <c r="E649" t="s">
        <v>213</v>
      </c>
      <c r="F649" t="s">
        <v>195</v>
      </c>
      <c r="G649" t="s">
        <v>222</v>
      </c>
      <c r="H649" t="s">
        <v>113</v>
      </c>
      <c r="I649" t="s">
        <v>1374</v>
      </c>
      <c r="J649" t="s">
        <v>3900</v>
      </c>
      <c r="K649" t="s">
        <v>3901</v>
      </c>
      <c r="L649" t="s">
        <v>3902</v>
      </c>
      <c r="M649" t="s">
        <v>872</v>
      </c>
      <c r="N649" t="s">
        <v>3903</v>
      </c>
      <c r="O649" t="s">
        <v>271</v>
      </c>
      <c r="P649" t="s">
        <v>628</v>
      </c>
      <c r="Q649" t="s">
        <v>447</v>
      </c>
      <c r="R649" t="s">
        <v>45</v>
      </c>
    </row>
    <row r="650" spans="1:18" x14ac:dyDescent="0.4">
      <c r="A650" t="s">
        <v>3904</v>
      </c>
      <c r="B650" t="s">
        <v>29</v>
      </c>
      <c r="C650" t="s">
        <v>47</v>
      </c>
      <c r="D650" t="s">
        <v>233</v>
      </c>
      <c r="E650" t="s">
        <v>2075</v>
      </c>
      <c r="F650" t="s">
        <v>426</v>
      </c>
      <c r="G650" t="s">
        <v>263</v>
      </c>
      <c r="H650" t="s">
        <v>2602</v>
      </c>
      <c r="I650" t="s">
        <v>387</v>
      </c>
      <c r="J650" t="s">
        <v>3905</v>
      </c>
      <c r="K650" t="s">
        <v>931</v>
      </c>
      <c r="L650" t="s">
        <v>3906</v>
      </c>
      <c r="M650" t="s">
        <v>1128</v>
      </c>
      <c r="N650" t="s">
        <v>3907</v>
      </c>
      <c r="O650" t="s">
        <v>638</v>
      </c>
      <c r="P650" t="s">
        <v>628</v>
      </c>
      <c r="Q650" t="s">
        <v>447</v>
      </c>
      <c r="R650" t="s">
        <v>45</v>
      </c>
    </row>
    <row r="651" spans="1:18" x14ac:dyDescent="0.4">
      <c r="A651" t="s">
        <v>3908</v>
      </c>
      <c r="B651" t="s">
        <v>29</v>
      </c>
      <c r="C651" t="s">
        <v>47</v>
      </c>
      <c r="D651" t="s">
        <v>482</v>
      </c>
      <c r="E651" t="s">
        <v>2075</v>
      </c>
      <c r="F651" t="s">
        <v>426</v>
      </c>
      <c r="G651" t="s">
        <v>409</v>
      </c>
      <c r="H651" t="s">
        <v>1209</v>
      </c>
      <c r="I651" t="s">
        <v>361</v>
      </c>
      <c r="J651" t="s">
        <v>3909</v>
      </c>
      <c r="K651" t="s">
        <v>3910</v>
      </c>
      <c r="L651" t="s">
        <v>3911</v>
      </c>
      <c r="M651" t="s">
        <v>3912</v>
      </c>
      <c r="N651" t="s">
        <v>3913</v>
      </c>
      <c r="O651" t="s">
        <v>80</v>
      </c>
      <c r="P651" t="s">
        <v>628</v>
      </c>
      <c r="Q651" t="s">
        <v>447</v>
      </c>
      <c r="R651" t="s">
        <v>45</v>
      </c>
    </row>
    <row r="652" spans="1:18" x14ac:dyDescent="0.4">
      <c r="A652" t="s">
        <v>3914</v>
      </c>
      <c r="B652" t="s">
        <v>29</v>
      </c>
      <c r="C652" t="s">
        <v>129</v>
      </c>
      <c r="D652" t="s">
        <v>482</v>
      </c>
      <c r="E652" t="s">
        <v>2075</v>
      </c>
      <c r="F652" t="s">
        <v>426</v>
      </c>
      <c r="G652" t="s">
        <v>409</v>
      </c>
      <c r="H652" t="s">
        <v>829</v>
      </c>
      <c r="I652" t="s">
        <v>361</v>
      </c>
      <c r="J652" t="s">
        <v>3915</v>
      </c>
      <c r="K652" t="s">
        <v>3916</v>
      </c>
      <c r="L652" t="s">
        <v>3917</v>
      </c>
      <c r="M652" t="s">
        <v>3918</v>
      </c>
      <c r="N652" t="s">
        <v>3919</v>
      </c>
      <c r="O652" t="s">
        <v>101</v>
      </c>
      <c r="P652" t="s">
        <v>733</v>
      </c>
      <c r="Q652" t="s">
        <v>734</v>
      </c>
      <c r="R652" t="s">
        <v>45</v>
      </c>
    </row>
    <row r="653" spans="1:18" x14ac:dyDescent="0.4">
      <c r="A653" t="s">
        <v>3920</v>
      </c>
      <c r="B653" t="s">
        <v>29</v>
      </c>
      <c r="C653" t="s">
        <v>129</v>
      </c>
      <c r="D653" t="s">
        <v>482</v>
      </c>
      <c r="E653" t="s">
        <v>213</v>
      </c>
      <c r="F653" t="s">
        <v>195</v>
      </c>
      <c r="G653" t="s">
        <v>147</v>
      </c>
      <c r="H653" t="s">
        <v>310</v>
      </c>
      <c r="I653" t="s">
        <v>326</v>
      </c>
      <c r="J653" t="s">
        <v>3921</v>
      </c>
      <c r="K653" t="s">
        <v>2629</v>
      </c>
      <c r="L653" t="s">
        <v>3922</v>
      </c>
      <c r="M653" t="s">
        <v>3923</v>
      </c>
      <c r="N653" t="s">
        <v>3924</v>
      </c>
      <c r="O653" t="s">
        <v>203</v>
      </c>
      <c r="P653" t="s">
        <v>733</v>
      </c>
      <c r="Q653" t="s">
        <v>753</v>
      </c>
      <c r="R653" t="s">
        <v>45</v>
      </c>
    </row>
    <row r="654" spans="1:18" x14ac:dyDescent="0.4">
      <c r="A654" t="s">
        <v>3925</v>
      </c>
      <c r="B654" t="s">
        <v>29</v>
      </c>
      <c r="C654" t="s">
        <v>47</v>
      </c>
      <c r="D654" t="s">
        <v>233</v>
      </c>
      <c r="E654" t="s">
        <v>213</v>
      </c>
      <c r="F654" t="s">
        <v>159</v>
      </c>
      <c r="G654" t="s">
        <v>60</v>
      </c>
      <c r="H654" t="s">
        <v>2139</v>
      </c>
      <c r="I654" t="s">
        <v>2151</v>
      </c>
      <c r="J654" t="s">
        <v>3926</v>
      </c>
      <c r="K654" t="s">
        <v>2147</v>
      </c>
      <c r="L654" t="s">
        <v>313</v>
      </c>
      <c r="M654" t="s">
        <v>3927</v>
      </c>
      <c r="N654" t="s">
        <v>3928</v>
      </c>
      <c r="O654" t="s">
        <v>308</v>
      </c>
      <c r="P654" t="s">
        <v>733</v>
      </c>
      <c r="Q654" t="s">
        <v>81</v>
      </c>
      <c r="R654" t="s">
        <v>45</v>
      </c>
    </row>
    <row r="655" spans="1:18" x14ac:dyDescent="0.4">
      <c r="A655" t="s">
        <v>3929</v>
      </c>
      <c r="B655" t="s">
        <v>29</v>
      </c>
      <c r="C655" t="s">
        <v>47</v>
      </c>
      <c r="D655" t="s">
        <v>482</v>
      </c>
      <c r="E655" t="s">
        <v>213</v>
      </c>
      <c r="F655" t="s">
        <v>159</v>
      </c>
      <c r="G655" t="s">
        <v>325</v>
      </c>
      <c r="H655" t="s">
        <v>36</v>
      </c>
      <c r="I655" t="s">
        <v>51</v>
      </c>
      <c r="J655" t="s">
        <v>3930</v>
      </c>
      <c r="K655" t="s">
        <v>3931</v>
      </c>
      <c r="L655" t="s">
        <v>3932</v>
      </c>
      <c r="M655" t="s">
        <v>3933</v>
      </c>
      <c r="N655" t="s">
        <v>3934</v>
      </c>
      <c r="O655" t="s">
        <v>504</v>
      </c>
      <c r="P655" t="s">
        <v>733</v>
      </c>
      <c r="Q655" t="s">
        <v>81</v>
      </c>
      <c r="R655" t="s">
        <v>45</v>
      </c>
    </row>
    <row r="656" spans="1:18" x14ac:dyDescent="0.4">
      <c r="A656" t="s">
        <v>3935</v>
      </c>
      <c r="B656" t="s">
        <v>29</v>
      </c>
      <c r="C656" t="s">
        <v>47</v>
      </c>
      <c r="D656" t="s">
        <v>482</v>
      </c>
      <c r="E656" t="s">
        <v>213</v>
      </c>
      <c r="F656" t="s">
        <v>159</v>
      </c>
      <c r="G656" t="s">
        <v>83</v>
      </c>
      <c r="H656" t="s">
        <v>35</v>
      </c>
      <c r="I656" t="s">
        <v>85</v>
      </c>
      <c r="J656" t="s">
        <v>3936</v>
      </c>
      <c r="K656" t="s">
        <v>2694</v>
      </c>
      <c r="L656" t="s">
        <v>3937</v>
      </c>
      <c r="M656" t="s">
        <v>216</v>
      </c>
      <c r="N656" t="s">
        <v>3938</v>
      </c>
      <c r="O656" t="s">
        <v>687</v>
      </c>
      <c r="P656" t="s">
        <v>733</v>
      </c>
      <c r="Q656" t="s">
        <v>81</v>
      </c>
      <c r="R656" t="s">
        <v>45</v>
      </c>
    </row>
    <row r="657" spans="1:18" x14ac:dyDescent="0.4">
      <c r="A657" t="s">
        <v>3939</v>
      </c>
      <c r="B657" t="s">
        <v>29</v>
      </c>
      <c r="C657" t="s">
        <v>47</v>
      </c>
      <c r="D657" t="s">
        <v>482</v>
      </c>
      <c r="E657" t="s">
        <v>213</v>
      </c>
      <c r="F657" t="s">
        <v>195</v>
      </c>
      <c r="G657" t="s">
        <v>409</v>
      </c>
      <c r="H657" t="s">
        <v>1812</v>
      </c>
      <c r="I657" t="s">
        <v>411</v>
      </c>
      <c r="J657" t="s">
        <v>3940</v>
      </c>
      <c r="K657" t="s">
        <v>3941</v>
      </c>
      <c r="L657" t="s">
        <v>3942</v>
      </c>
      <c r="M657" t="s">
        <v>3082</v>
      </c>
      <c r="N657" t="s">
        <v>3943</v>
      </c>
      <c r="O657" t="s">
        <v>687</v>
      </c>
      <c r="P657" t="s">
        <v>733</v>
      </c>
      <c r="Q657" t="s">
        <v>81</v>
      </c>
      <c r="R657" t="s">
        <v>45</v>
      </c>
    </row>
    <row r="658" spans="1:18" x14ac:dyDescent="0.4">
      <c r="A658" t="s">
        <v>3944</v>
      </c>
      <c r="B658" t="s">
        <v>29</v>
      </c>
      <c r="C658" t="s">
        <v>47</v>
      </c>
      <c r="D658" t="s">
        <v>482</v>
      </c>
      <c r="E658" t="s">
        <v>213</v>
      </c>
      <c r="F658" t="s">
        <v>195</v>
      </c>
      <c r="G658" t="s">
        <v>292</v>
      </c>
      <c r="H658" t="s">
        <v>719</v>
      </c>
      <c r="I658" t="s">
        <v>653</v>
      </c>
      <c r="J658" t="s">
        <v>3945</v>
      </c>
      <c r="K658" t="s">
        <v>3946</v>
      </c>
      <c r="L658" t="s">
        <v>3947</v>
      </c>
      <c r="M658" t="s">
        <v>40</v>
      </c>
      <c r="N658" t="s">
        <v>3948</v>
      </c>
      <c r="O658" t="s">
        <v>272</v>
      </c>
      <c r="P658" t="s">
        <v>733</v>
      </c>
      <c r="Q658" t="s">
        <v>81</v>
      </c>
      <c r="R658" t="s">
        <v>45</v>
      </c>
    </row>
    <row r="659" spans="1:18" x14ac:dyDescent="0.4">
      <c r="A659" t="s">
        <v>3949</v>
      </c>
      <c r="B659" t="s">
        <v>29</v>
      </c>
      <c r="C659" t="s">
        <v>47</v>
      </c>
      <c r="D659" t="s">
        <v>482</v>
      </c>
      <c r="E659" t="s">
        <v>213</v>
      </c>
      <c r="F659" t="s">
        <v>159</v>
      </c>
      <c r="G659" t="s">
        <v>325</v>
      </c>
      <c r="H659" t="s">
        <v>36</v>
      </c>
      <c r="I659" t="s">
        <v>1004</v>
      </c>
      <c r="J659" t="s">
        <v>3950</v>
      </c>
      <c r="K659" t="s">
        <v>2672</v>
      </c>
      <c r="L659" t="s">
        <v>3951</v>
      </c>
      <c r="M659" t="s">
        <v>2809</v>
      </c>
      <c r="N659" t="s">
        <v>3952</v>
      </c>
      <c r="O659" t="s">
        <v>44</v>
      </c>
      <c r="P659" t="s">
        <v>733</v>
      </c>
      <c r="Q659" t="s">
        <v>81</v>
      </c>
      <c r="R659" t="s">
        <v>45</v>
      </c>
    </row>
    <row r="660" spans="1:18" x14ac:dyDescent="0.4">
      <c r="A660" t="s">
        <v>3953</v>
      </c>
      <c r="B660" t="s">
        <v>29</v>
      </c>
      <c r="C660" t="s">
        <v>47</v>
      </c>
      <c r="D660" t="s">
        <v>233</v>
      </c>
      <c r="E660" t="s">
        <v>213</v>
      </c>
      <c r="F660" t="s">
        <v>159</v>
      </c>
      <c r="G660" t="s">
        <v>972</v>
      </c>
      <c r="H660" t="s">
        <v>2608</v>
      </c>
      <c r="I660" t="s">
        <v>2658</v>
      </c>
      <c r="J660" t="s">
        <v>3954</v>
      </c>
      <c r="K660" t="s">
        <v>3955</v>
      </c>
      <c r="L660" t="s">
        <v>3956</v>
      </c>
      <c r="M660" t="s">
        <v>2017</v>
      </c>
      <c r="N660" t="s">
        <v>3957</v>
      </c>
      <c r="O660" t="s">
        <v>157</v>
      </c>
      <c r="P660" t="s">
        <v>733</v>
      </c>
      <c r="Q660" t="s">
        <v>81</v>
      </c>
      <c r="R660" t="s">
        <v>45</v>
      </c>
    </row>
    <row r="661" spans="1:18" x14ac:dyDescent="0.4">
      <c r="A661" t="s">
        <v>3958</v>
      </c>
      <c r="B661" t="s">
        <v>29</v>
      </c>
      <c r="C661" t="s">
        <v>129</v>
      </c>
      <c r="D661" t="s">
        <v>233</v>
      </c>
      <c r="E661" t="s">
        <v>213</v>
      </c>
      <c r="F661" t="s">
        <v>33</v>
      </c>
      <c r="G661" t="s">
        <v>157</v>
      </c>
      <c r="H661" t="s">
        <v>719</v>
      </c>
      <c r="I661" t="s">
        <v>958</v>
      </c>
      <c r="J661" t="s">
        <v>3959</v>
      </c>
      <c r="K661" t="s">
        <v>3960</v>
      </c>
      <c r="L661" t="s">
        <v>3961</v>
      </c>
      <c r="M661" t="s">
        <v>2670</v>
      </c>
      <c r="N661" t="s">
        <v>3962</v>
      </c>
      <c r="O661" t="s">
        <v>244</v>
      </c>
      <c r="P661" t="s">
        <v>733</v>
      </c>
      <c r="Q661" t="s">
        <v>81</v>
      </c>
      <c r="R661" t="s">
        <v>45</v>
      </c>
    </row>
    <row r="662" spans="1:18" x14ac:dyDescent="0.4">
      <c r="A662" t="s">
        <v>3963</v>
      </c>
      <c r="B662" t="s">
        <v>29</v>
      </c>
      <c r="C662" t="s">
        <v>47</v>
      </c>
      <c r="D662" t="s">
        <v>233</v>
      </c>
      <c r="E662" t="s">
        <v>213</v>
      </c>
      <c r="F662" t="s">
        <v>159</v>
      </c>
      <c r="G662" t="s">
        <v>103</v>
      </c>
      <c r="H662" t="s">
        <v>74</v>
      </c>
      <c r="I662" t="s">
        <v>736</v>
      </c>
      <c r="J662" t="s">
        <v>3964</v>
      </c>
      <c r="K662" t="s">
        <v>3965</v>
      </c>
      <c r="L662" t="s">
        <v>3966</v>
      </c>
      <c r="M662" t="s">
        <v>3967</v>
      </c>
      <c r="N662" t="s">
        <v>3968</v>
      </c>
      <c r="O662" t="s">
        <v>316</v>
      </c>
      <c r="P662" t="s">
        <v>733</v>
      </c>
      <c r="Q662" t="s">
        <v>81</v>
      </c>
      <c r="R662" t="s">
        <v>45</v>
      </c>
    </row>
    <row r="663" spans="1:18" x14ac:dyDescent="0.4">
      <c r="A663" t="s">
        <v>3969</v>
      </c>
      <c r="B663" t="s">
        <v>29</v>
      </c>
      <c r="C663" t="s">
        <v>47</v>
      </c>
      <c r="D663" t="s">
        <v>71</v>
      </c>
      <c r="E663" t="s">
        <v>213</v>
      </c>
      <c r="F663" t="s">
        <v>159</v>
      </c>
      <c r="G663" t="s">
        <v>352</v>
      </c>
      <c r="H663" t="s">
        <v>604</v>
      </c>
      <c r="I663" t="s">
        <v>966</v>
      </c>
      <c r="J663" t="s">
        <v>3970</v>
      </c>
      <c r="K663" t="s">
        <v>3971</v>
      </c>
      <c r="L663" t="s">
        <v>3972</v>
      </c>
      <c r="M663" t="s">
        <v>3973</v>
      </c>
      <c r="N663" t="s">
        <v>3974</v>
      </c>
      <c r="O663" t="s">
        <v>110</v>
      </c>
      <c r="P663" t="s">
        <v>733</v>
      </c>
      <c r="Q663" t="s">
        <v>81</v>
      </c>
      <c r="R663" t="s">
        <v>45</v>
      </c>
    </row>
    <row r="664" spans="1:18" x14ac:dyDescent="0.4">
      <c r="A664" t="s">
        <v>3975</v>
      </c>
      <c r="B664" t="s">
        <v>29</v>
      </c>
      <c r="C664" t="s">
        <v>47</v>
      </c>
      <c r="D664" t="s">
        <v>233</v>
      </c>
      <c r="E664" t="s">
        <v>213</v>
      </c>
      <c r="F664" t="s">
        <v>159</v>
      </c>
      <c r="G664" t="s">
        <v>263</v>
      </c>
      <c r="H664" t="s">
        <v>1501</v>
      </c>
      <c r="I664" t="s">
        <v>348</v>
      </c>
      <c r="J664" t="s">
        <v>3976</v>
      </c>
      <c r="K664" t="s">
        <v>3977</v>
      </c>
      <c r="L664" t="s">
        <v>3978</v>
      </c>
      <c r="M664" t="s">
        <v>718</v>
      </c>
      <c r="N664" t="s">
        <v>3979</v>
      </c>
      <c r="O664" t="s">
        <v>1829</v>
      </c>
      <c r="P664" t="s">
        <v>733</v>
      </c>
      <c r="Q664" t="s">
        <v>81</v>
      </c>
      <c r="R664" t="s">
        <v>45</v>
      </c>
    </row>
    <row r="665" spans="1:18" x14ac:dyDescent="0.4">
      <c r="A665" t="s">
        <v>3980</v>
      </c>
      <c r="B665" t="s">
        <v>29</v>
      </c>
      <c r="C665" t="s">
        <v>47</v>
      </c>
      <c r="D665" t="s">
        <v>233</v>
      </c>
      <c r="E665" t="s">
        <v>213</v>
      </c>
      <c r="F665" t="s">
        <v>33</v>
      </c>
      <c r="G665" t="s">
        <v>263</v>
      </c>
      <c r="H665" t="s">
        <v>1085</v>
      </c>
      <c r="I665" t="s">
        <v>797</v>
      </c>
      <c r="J665" t="s">
        <v>3981</v>
      </c>
      <c r="K665" t="s">
        <v>3982</v>
      </c>
      <c r="L665" t="s">
        <v>3983</v>
      </c>
      <c r="M665" t="s">
        <v>85</v>
      </c>
      <c r="N665" t="s">
        <v>3984</v>
      </c>
      <c r="O665" t="s">
        <v>1252</v>
      </c>
      <c r="P665" t="s">
        <v>733</v>
      </c>
      <c r="Q665" t="s">
        <v>81</v>
      </c>
      <c r="R665" t="s">
        <v>45</v>
      </c>
    </row>
    <row r="666" spans="1:18" x14ac:dyDescent="0.4">
      <c r="A666" t="s">
        <v>3985</v>
      </c>
      <c r="B666" t="s">
        <v>29</v>
      </c>
      <c r="C666" t="s">
        <v>47</v>
      </c>
      <c r="D666" t="s">
        <v>233</v>
      </c>
      <c r="E666" t="s">
        <v>213</v>
      </c>
      <c r="F666" t="s">
        <v>33</v>
      </c>
      <c r="G666" t="s">
        <v>175</v>
      </c>
      <c r="H666" t="s">
        <v>527</v>
      </c>
      <c r="I666" t="s">
        <v>150</v>
      </c>
      <c r="J666" t="s">
        <v>3986</v>
      </c>
      <c r="K666" t="s">
        <v>3987</v>
      </c>
      <c r="L666" t="s">
        <v>3988</v>
      </c>
      <c r="M666" t="s">
        <v>3989</v>
      </c>
      <c r="N666" t="s">
        <v>3990</v>
      </c>
      <c r="O666" t="s">
        <v>282</v>
      </c>
      <c r="P666" t="s">
        <v>733</v>
      </c>
      <c r="Q666" t="s">
        <v>81</v>
      </c>
      <c r="R666" t="s">
        <v>45</v>
      </c>
    </row>
    <row r="667" spans="1:18" x14ac:dyDescent="0.4">
      <c r="A667" t="s">
        <v>3991</v>
      </c>
      <c r="B667" t="s">
        <v>29</v>
      </c>
      <c r="C667" t="s">
        <v>47</v>
      </c>
      <c r="D667" t="s">
        <v>71</v>
      </c>
      <c r="E667" t="s">
        <v>213</v>
      </c>
      <c r="F667" t="s">
        <v>72</v>
      </c>
      <c r="G667" t="s">
        <v>352</v>
      </c>
      <c r="H667" t="s">
        <v>829</v>
      </c>
      <c r="I667" t="s">
        <v>354</v>
      </c>
      <c r="J667" t="s">
        <v>3992</v>
      </c>
      <c r="K667" t="s">
        <v>3993</v>
      </c>
      <c r="L667" t="s">
        <v>3994</v>
      </c>
      <c r="M667" t="s">
        <v>2551</v>
      </c>
      <c r="N667" t="s">
        <v>3995</v>
      </c>
      <c r="O667" t="s">
        <v>44</v>
      </c>
      <c r="P667" t="s">
        <v>733</v>
      </c>
      <c r="Q667" t="s">
        <v>81</v>
      </c>
      <c r="R667" t="s">
        <v>45</v>
      </c>
    </row>
    <row r="668" spans="1:18" x14ac:dyDescent="0.4">
      <c r="A668" t="s">
        <v>3996</v>
      </c>
      <c r="B668" t="s">
        <v>29</v>
      </c>
      <c r="C668" t="s">
        <v>47</v>
      </c>
      <c r="D668" t="s">
        <v>370</v>
      </c>
      <c r="E668" t="s">
        <v>213</v>
      </c>
      <c r="F668" t="s">
        <v>72</v>
      </c>
      <c r="G668" t="s">
        <v>235</v>
      </c>
      <c r="H668" t="s">
        <v>523</v>
      </c>
      <c r="I668" t="s">
        <v>836</v>
      </c>
      <c r="J668" t="s">
        <v>3997</v>
      </c>
      <c r="K668" t="s">
        <v>3998</v>
      </c>
      <c r="L668" t="s">
        <v>3999</v>
      </c>
      <c r="M668" t="s">
        <v>1116</v>
      </c>
      <c r="N668" t="s">
        <v>4000</v>
      </c>
      <c r="O668" t="s">
        <v>44</v>
      </c>
      <c r="P668" t="s">
        <v>733</v>
      </c>
      <c r="Q668" t="s">
        <v>81</v>
      </c>
      <c r="R668" t="s">
        <v>45</v>
      </c>
    </row>
    <row r="669" spans="1:18" x14ac:dyDescent="0.4">
      <c r="A669" t="s">
        <v>4001</v>
      </c>
      <c r="B669" t="s">
        <v>29</v>
      </c>
      <c r="C669" t="s">
        <v>47</v>
      </c>
      <c r="D669" t="s">
        <v>233</v>
      </c>
      <c r="E669" t="s">
        <v>213</v>
      </c>
      <c r="F669" t="s">
        <v>72</v>
      </c>
      <c r="G669" t="s">
        <v>263</v>
      </c>
      <c r="H669" t="s">
        <v>387</v>
      </c>
      <c r="I669" t="s">
        <v>269</v>
      </c>
      <c r="J669" t="s">
        <v>4002</v>
      </c>
      <c r="K669" t="s">
        <v>4003</v>
      </c>
      <c r="L669" t="s">
        <v>4004</v>
      </c>
      <c r="M669" t="s">
        <v>836</v>
      </c>
      <c r="N669" t="s">
        <v>4005</v>
      </c>
      <c r="O669" t="s">
        <v>69</v>
      </c>
      <c r="P669" t="s">
        <v>733</v>
      </c>
      <c r="Q669" t="s">
        <v>81</v>
      </c>
      <c r="R669" t="s">
        <v>45</v>
      </c>
    </row>
    <row r="670" spans="1:18" x14ac:dyDescent="0.4">
      <c r="A670" t="s">
        <v>4006</v>
      </c>
      <c r="B670" t="s">
        <v>29</v>
      </c>
      <c r="C670" t="s">
        <v>47</v>
      </c>
      <c r="D670" t="s">
        <v>233</v>
      </c>
      <c r="E670" t="s">
        <v>213</v>
      </c>
      <c r="F670" t="s">
        <v>1216</v>
      </c>
      <c r="G670" t="s">
        <v>203</v>
      </c>
      <c r="H670" t="s">
        <v>1209</v>
      </c>
      <c r="I670" t="s">
        <v>84</v>
      </c>
      <c r="J670" t="s">
        <v>4007</v>
      </c>
      <c r="K670" t="s">
        <v>4008</v>
      </c>
      <c r="L670" t="s">
        <v>3640</v>
      </c>
      <c r="M670" t="s">
        <v>4009</v>
      </c>
      <c r="N670" t="s">
        <v>4010</v>
      </c>
      <c r="O670" t="s">
        <v>42</v>
      </c>
      <c r="P670" t="s">
        <v>733</v>
      </c>
      <c r="Q670" t="s">
        <v>81</v>
      </c>
      <c r="R670" t="s">
        <v>45</v>
      </c>
    </row>
    <row r="671" spans="1:18" x14ac:dyDescent="0.4">
      <c r="A671" t="s">
        <v>4011</v>
      </c>
      <c r="B671" t="s">
        <v>29</v>
      </c>
      <c r="C671" t="s">
        <v>47</v>
      </c>
      <c r="D671" t="s">
        <v>233</v>
      </c>
      <c r="E671" t="s">
        <v>213</v>
      </c>
      <c r="F671" t="s">
        <v>1024</v>
      </c>
      <c r="G671" t="s">
        <v>352</v>
      </c>
      <c r="H671" t="s">
        <v>1787</v>
      </c>
      <c r="I671" t="s">
        <v>892</v>
      </c>
      <c r="J671" t="s">
        <v>4012</v>
      </c>
      <c r="K671" t="s">
        <v>4013</v>
      </c>
      <c r="L671" t="s">
        <v>4014</v>
      </c>
      <c r="M671" t="s">
        <v>4015</v>
      </c>
      <c r="N671" t="s">
        <v>4016</v>
      </c>
      <c r="O671" t="s">
        <v>753</v>
      </c>
      <c r="P671" t="s">
        <v>733</v>
      </c>
      <c r="Q671" t="s">
        <v>81</v>
      </c>
      <c r="R671" t="s">
        <v>45</v>
      </c>
    </row>
    <row r="672" spans="1:18" x14ac:dyDescent="0.4">
      <c r="A672" t="s">
        <v>4017</v>
      </c>
      <c r="B672" t="s">
        <v>29</v>
      </c>
      <c r="C672" t="s">
        <v>47</v>
      </c>
      <c r="D672" t="s">
        <v>233</v>
      </c>
      <c r="E672" t="s">
        <v>213</v>
      </c>
      <c r="F672" t="s">
        <v>1024</v>
      </c>
      <c r="G672" t="s">
        <v>111</v>
      </c>
      <c r="H672" t="s">
        <v>354</v>
      </c>
      <c r="I672" t="s">
        <v>512</v>
      </c>
      <c r="J672" t="s">
        <v>4018</v>
      </c>
      <c r="K672" t="s">
        <v>4019</v>
      </c>
      <c r="L672" t="s">
        <v>4020</v>
      </c>
      <c r="M672" t="s">
        <v>4021</v>
      </c>
      <c r="N672" t="s">
        <v>4022</v>
      </c>
      <c r="O672" t="s">
        <v>753</v>
      </c>
      <c r="P672" t="s">
        <v>733</v>
      </c>
      <c r="Q672" t="s">
        <v>81</v>
      </c>
      <c r="R672" t="s">
        <v>45</v>
      </c>
    </row>
    <row r="673" spans="1:18" x14ac:dyDescent="0.4">
      <c r="A673" t="s">
        <v>4023</v>
      </c>
      <c r="B673" t="s">
        <v>29</v>
      </c>
      <c r="C673" t="s">
        <v>47</v>
      </c>
      <c r="D673" t="s">
        <v>233</v>
      </c>
      <c r="E673" t="s">
        <v>213</v>
      </c>
      <c r="F673" t="s">
        <v>1024</v>
      </c>
      <c r="G673" t="s">
        <v>235</v>
      </c>
      <c r="H673" t="s">
        <v>3076</v>
      </c>
      <c r="I673" t="s">
        <v>636</v>
      </c>
      <c r="J673" t="s">
        <v>4024</v>
      </c>
      <c r="K673" t="s">
        <v>4025</v>
      </c>
      <c r="L673" t="s">
        <v>4026</v>
      </c>
      <c r="M673" t="s">
        <v>4027</v>
      </c>
      <c r="N673" t="s">
        <v>4028</v>
      </c>
      <c r="O673" t="s">
        <v>753</v>
      </c>
      <c r="P673" t="s">
        <v>733</v>
      </c>
      <c r="Q673" t="s">
        <v>81</v>
      </c>
      <c r="R673" t="s">
        <v>45</v>
      </c>
    </row>
    <row r="674" spans="1:18" x14ac:dyDescent="0.4">
      <c r="A674" t="s">
        <v>4029</v>
      </c>
      <c r="B674" t="s">
        <v>29</v>
      </c>
      <c r="C674" t="s">
        <v>47</v>
      </c>
      <c r="D674" t="s">
        <v>482</v>
      </c>
      <c r="E674" t="s">
        <v>213</v>
      </c>
      <c r="F674" t="s">
        <v>1024</v>
      </c>
      <c r="G674" t="s">
        <v>168</v>
      </c>
      <c r="H674" t="s">
        <v>206</v>
      </c>
      <c r="I674" t="s">
        <v>380</v>
      </c>
      <c r="J674" t="s">
        <v>4030</v>
      </c>
      <c r="K674" t="s">
        <v>4031</v>
      </c>
      <c r="L674" t="s">
        <v>4032</v>
      </c>
      <c r="M674" t="s">
        <v>1495</v>
      </c>
      <c r="N674" t="s">
        <v>4033</v>
      </c>
      <c r="O674" t="s">
        <v>68</v>
      </c>
      <c r="P674" t="s">
        <v>733</v>
      </c>
      <c r="Q674" t="s">
        <v>81</v>
      </c>
      <c r="R674" t="s">
        <v>45</v>
      </c>
    </row>
    <row r="675" spans="1:18" x14ac:dyDescent="0.4">
      <c r="A675" t="s">
        <v>4034</v>
      </c>
      <c r="B675" t="s">
        <v>29</v>
      </c>
      <c r="C675" t="s">
        <v>47</v>
      </c>
      <c r="D675" t="s">
        <v>482</v>
      </c>
      <c r="E675" t="s">
        <v>213</v>
      </c>
      <c r="F675" t="s">
        <v>351</v>
      </c>
      <c r="G675" t="s">
        <v>49</v>
      </c>
      <c r="H675" t="s">
        <v>695</v>
      </c>
      <c r="I675" t="s">
        <v>197</v>
      </c>
      <c r="J675" t="s">
        <v>4035</v>
      </c>
      <c r="K675" t="s">
        <v>4036</v>
      </c>
      <c r="L675" t="s">
        <v>4037</v>
      </c>
      <c r="M675" t="s">
        <v>4038</v>
      </c>
      <c r="N675" t="s">
        <v>4039</v>
      </c>
      <c r="O675" t="s">
        <v>325</v>
      </c>
      <c r="P675" t="s">
        <v>733</v>
      </c>
      <c r="Q675" t="s">
        <v>81</v>
      </c>
      <c r="R675" t="s">
        <v>45</v>
      </c>
    </row>
    <row r="676" spans="1:18" x14ac:dyDescent="0.4">
      <c r="A676" t="s">
        <v>4040</v>
      </c>
      <c r="B676" t="s">
        <v>29</v>
      </c>
      <c r="C676" t="s">
        <v>129</v>
      </c>
      <c r="D676" t="s">
        <v>482</v>
      </c>
      <c r="E676" t="s">
        <v>213</v>
      </c>
      <c r="F676" t="s">
        <v>1024</v>
      </c>
      <c r="G676" t="s">
        <v>409</v>
      </c>
      <c r="H676" t="s">
        <v>933</v>
      </c>
      <c r="I676" t="s">
        <v>527</v>
      </c>
      <c r="J676" t="s">
        <v>4041</v>
      </c>
      <c r="K676" t="s">
        <v>4042</v>
      </c>
      <c r="L676" t="s">
        <v>932</v>
      </c>
      <c r="M676" t="s">
        <v>4043</v>
      </c>
      <c r="N676" t="s">
        <v>4044</v>
      </c>
      <c r="O676" t="s">
        <v>231</v>
      </c>
      <c r="P676" t="s">
        <v>733</v>
      </c>
      <c r="Q676" t="s">
        <v>81</v>
      </c>
      <c r="R676" t="s">
        <v>45</v>
      </c>
    </row>
    <row r="677" spans="1:18" x14ac:dyDescent="0.4">
      <c r="A677" t="s">
        <v>4045</v>
      </c>
      <c r="B677" t="s">
        <v>29</v>
      </c>
      <c r="C677" t="s">
        <v>129</v>
      </c>
      <c r="D677" t="s">
        <v>482</v>
      </c>
      <c r="E677" t="s">
        <v>213</v>
      </c>
      <c r="F677" t="s">
        <v>1024</v>
      </c>
      <c r="G677" t="s">
        <v>235</v>
      </c>
      <c r="H677" t="s">
        <v>777</v>
      </c>
      <c r="I677" t="s">
        <v>1437</v>
      </c>
      <c r="J677" t="s">
        <v>4046</v>
      </c>
      <c r="K677" t="s">
        <v>4047</v>
      </c>
      <c r="L677" t="s">
        <v>4048</v>
      </c>
      <c r="M677" t="s">
        <v>4049</v>
      </c>
      <c r="N677" t="s">
        <v>4050</v>
      </c>
      <c r="O677" t="s">
        <v>752</v>
      </c>
      <c r="P677" t="s">
        <v>733</v>
      </c>
      <c r="Q677" t="s">
        <v>81</v>
      </c>
      <c r="R677" t="s">
        <v>45</v>
      </c>
    </row>
    <row r="678" spans="1:18" x14ac:dyDescent="0.4">
      <c r="A678" t="s">
        <v>4051</v>
      </c>
      <c r="B678" t="s">
        <v>29</v>
      </c>
      <c r="C678" t="s">
        <v>129</v>
      </c>
      <c r="D678" t="s">
        <v>482</v>
      </c>
      <c r="E678" t="s">
        <v>213</v>
      </c>
      <c r="F678" t="s">
        <v>1024</v>
      </c>
      <c r="G678" t="s">
        <v>235</v>
      </c>
      <c r="H678" t="s">
        <v>122</v>
      </c>
      <c r="I678" t="s">
        <v>225</v>
      </c>
      <c r="J678" t="s">
        <v>4052</v>
      </c>
      <c r="K678" t="s">
        <v>2517</v>
      </c>
      <c r="L678" t="s">
        <v>4053</v>
      </c>
      <c r="M678" t="s">
        <v>1924</v>
      </c>
      <c r="N678" t="s">
        <v>4054</v>
      </c>
      <c r="O678" t="s">
        <v>752</v>
      </c>
      <c r="P678" t="s">
        <v>733</v>
      </c>
      <c r="Q678" t="s">
        <v>81</v>
      </c>
      <c r="R678" t="s">
        <v>45</v>
      </c>
    </row>
    <row r="679" spans="1:18" x14ac:dyDescent="0.4">
      <c r="A679" t="s">
        <v>4055</v>
      </c>
      <c r="B679" t="s">
        <v>29</v>
      </c>
      <c r="C679" t="s">
        <v>129</v>
      </c>
      <c r="D679" t="s">
        <v>482</v>
      </c>
      <c r="E679" t="s">
        <v>213</v>
      </c>
      <c r="F679" t="s">
        <v>1024</v>
      </c>
      <c r="G679" t="s">
        <v>352</v>
      </c>
      <c r="H679" t="s">
        <v>498</v>
      </c>
      <c r="I679" t="s">
        <v>674</v>
      </c>
      <c r="J679" t="s">
        <v>4056</v>
      </c>
      <c r="K679" t="s">
        <v>2904</v>
      </c>
      <c r="L679" t="s">
        <v>4057</v>
      </c>
      <c r="M679" t="s">
        <v>4058</v>
      </c>
      <c r="N679" t="s">
        <v>4059</v>
      </c>
      <c r="O679" t="s">
        <v>100</v>
      </c>
      <c r="P679" t="s">
        <v>733</v>
      </c>
      <c r="Q679" t="s">
        <v>81</v>
      </c>
      <c r="R679" t="s">
        <v>45</v>
      </c>
    </row>
    <row r="680" spans="1:18" x14ac:dyDescent="0.4">
      <c r="A680" t="s">
        <v>4060</v>
      </c>
      <c r="B680" t="s">
        <v>29</v>
      </c>
      <c r="C680" t="s">
        <v>129</v>
      </c>
      <c r="D680" t="s">
        <v>482</v>
      </c>
      <c r="E680" t="s">
        <v>213</v>
      </c>
      <c r="F680" t="s">
        <v>1024</v>
      </c>
      <c r="G680" t="s">
        <v>175</v>
      </c>
      <c r="H680" t="s">
        <v>777</v>
      </c>
      <c r="I680" t="s">
        <v>131</v>
      </c>
      <c r="J680" t="s">
        <v>4061</v>
      </c>
      <c r="K680" t="s">
        <v>4062</v>
      </c>
      <c r="L680" t="s">
        <v>4063</v>
      </c>
      <c r="M680" t="s">
        <v>150</v>
      </c>
      <c r="N680" t="s">
        <v>4064</v>
      </c>
      <c r="O680" t="s">
        <v>100</v>
      </c>
      <c r="P680" t="s">
        <v>733</v>
      </c>
      <c r="Q680" t="s">
        <v>81</v>
      </c>
      <c r="R680" t="s">
        <v>45</v>
      </c>
    </row>
    <row r="681" spans="1:18" x14ac:dyDescent="0.4">
      <c r="A681" t="s">
        <v>4065</v>
      </c>
      <c r="B681" t="s">
        <v>29</v>
      </c>
      <c r="C681" t="s">
        <v>129</v>
      </c>
      <c r="D681" t="s">
        <v>482</v>
      </c>
      <c r="E681" t="s">
        <v>213</v>
      </c>
      <c r="F681" t="s">
        <v>351</v>
      </c>
      <c r="G681" t="s">
        <v>725</v>
      </c>
      <c r="H681" t="s">
        <v>1131</v>
      </c>
      <c r="I681" t="s">
        <v>2602</v>
      </c>
      <c r="J681" t="s">
        <v>4066</v>
      </c>
      <c r="K681" t="s">
        <v>4067</v>
      </c>
      <c r="L681" t="s">
        <v>1019</v>
      </c>
      <c r="M681" t="s">
        <v>479</v>
      </c>
      <c r="N681" t="s">
        <v>4068</v>
      </c>
      <c r="O681" t="s">
        <v>42</v>
      </c>
      <c r="P681" t="s">
        <v>733</v>
      </c>
      <c r="Q681" t="s">
        <v>81</v>
      </c>
      <c r="R681" t="s">
        <v>45</v>
      </c>
    </row>
    <row r="682" spans="1:18" x14ac:dyDescent="0.4">
      <c r="A682" t="s">
        <v>4069</v>
      </c>
      <c r="B682" t="s">
        <v>29</v>
      </c>
      <c r="C682" t="s">
        <v>129</v>
      </c>
      <c r="D682" t="s">
        <v>482</v>
      </c>
      <c r="E682" t="s">
        <v>213</v>
      </c>
      <c r="F682" t="s">
        <v>234</v>
      </c>
      <c r="G682" t="s">
        <v>725</v>
      </c>
      <c r="H682" t="s">
        <v>327</v>
      </c>
      <c r="I682" t="s">
        <v>1559</v>
      </c>
      <c r="J682" t="s">
        <v>4070</v>
      </c>
      <c r="K682" t="s">
        <v>4071</v>
      </c>
      <c r="L682" t="s">
        <v>4072</v>
      </c>
      <c r="M682" t="s">
        <v>3461</v>
      </c>
      <c r="N682" t="s">
        <v>4073</v>
      </c>
      <c r="O682" t="s">
        <v>377</v>
      </c>
      <c r="P682" t="s">
        <v>733</v>
      </c>
      <c r="Q682" t="s">
        <v>81</v>
      </c>
      <c r="R682" t="s">
        <v>45</v>
      </c>
    </row>
    <row r="683" spans="1:18" x14ac:dyDescent="0.4">
      <c r="A683" t="s">
        <v>4074</v>
      </c>
      <c r="B683" t="s">
        <v>29</v>
      </c>
      <c r="C683" t="s">
        <v>129</v>
      </c>
      <c r="D683" t="s">
        <v>482</v>
      </c>
      <c r="E683" t="s">
        <v>213</v>
      </c>
      <c r="F683" t="s">
        <v>234</v>
      </c>
      <c r="G683" t="s">
        <v>263</v>
      </c>
      <c r="H683" t="s">
        <v>899</v>
      </c>
      <c r="I683" t="s">
        <v>387</v>
      </c>
      <c r="J683" t="s">
        <v>4075</v>
      </c>
      <c r="K683" t="s">
        <v>4076</v>
      </c>
      <c r="L683" t="s">
        <v>4077</v>
      </c>
      <c r="M683" t="s">
        <v>1288</v>
      </c>
      <c r="N683" t="s">
        <v>4078</v>
      </c>
      <c r="O683" t="s">
        <v>972</v>
      </c>
      <c r="P683" t="s">
        <v>733</v>
      </c>
      <c r="Q683" t="s">
        <v>81</v>
      </c>
      <c r="R683" t="s">
        <v>45</v>
      </c>
    </row>
    <row r="684" spans="1:18" x14ac:dyDescent="0.4">
      <c r="A684" t="s">
        <v>4079</v>
      </c>
      <c r="B684" t="s">
        <v>29</v>
      </c>
      <c r="C684" t="s">
        <v>129</v>
      </c>
      <c r="D684" t="s">
        <v>482</v>
      </c>
      <c r="E684" t="s">
        <v>213</v>
      </c>
      <c r="F684" t="s">
        <v>214</v>
      </c>
      <c r="G684" t="s">
        <v>203</v>
      </c>
      <c r="H684" t="s">
        <v>169</v>
      </c>
      <c r="I684" t="s">
        <v>1145</v>
      </c>
      <c r="J684" t="s">
        <v>4080</v>
      </c>
      <c r="K684" t="s">
        <v>4081</v>
      </c>
      <c r="L684" t="s">
        <v>4082</v>
      </c>
      <c r="M684" t="s">
        <v>766</v>
      </c>
      <c r="N684" t="s">
        <v>4083</v>
      </c>
      <c r="O684" t="s">
        <v>495</v>
      </c>
      <c r="P684" t="s">
        <v>733</v>
      </c>
      <c r="Q684" t="s">
        <v>81</v>
      </c>
      <c r="R684" t="s">
        <v>45</v>
      </c>
    </row>
    <row r="685" spans="1:18" x14ac:dyDescent="0.4">
      <c r="A685" t="s">
        <v>4084</v>
      </c>
      <c r="B685" t="s">
        <v>29</v>
      </c>
      <c r="C685" t="s">
        <v>129</v>
      </c>
      <c r="D685" t="s">
        <v>233</v>
      </c>
      <c r="E685" t="s">
        <v>213</v>
      </c>
      <c r="F685" t="s">
        <v>214</v>
      </c>
      <c r="G685" t="s">
        <v>352</v>
      </c>
      <c r="H685" t="s">
        <v>587</v>
      </c>
      <c r="I685" t="s">
        <v>354</v>
      </c>
      <c r="J685" t="s">
        <v>4085</v>
      </c>
      <c r="K685" t="s">
        <v>4086</v>
      </c>
      <c r="L685" t="s">
        <v>4087</v>
      </c>
      <c r="M685" t="s">
        <v>1827</v>
      </c>
      <c r="N685" t="s">
        <v>4088</v>
      </c>
      <c r="O685" t="s">
        <v>2045</v>
      </c>
      <c r="P685" t="s">
        <v>733</v>
      </c>
      <c r="Q685" t="s">
        <v>81</v>
      </c>
      <c r="R685" t="s">
        <v>45</v>
      </c>
    </row>
    <row r="686" spans="1:18" x14ac:dyDescent="0.4">
      <c r="A686" t="s">
        <v>4089</v>
      </c>
      <c r="B686" t="s">
        <v>29</v>
      </c>
      <c r="C686" t="s">
        <v>129</v>
      </c>
      <c r="D686" t="s">
        <v>233</v>
      </c>
      <c r="E686" t="s">
        <v>213</v>
      </c>
      <c r="F686" t="s">
        <v>214</v>
      </c>
      <c r="G686" t="s">
        <v>203</v>
      </c>
      <c r="H686" t="s">
        <v>177</v>
      </c>
      <c r="I686" t="s">
        <v>498</v>
      </c>
      <c r="J686" t="s">
        <v>4090</v>
      </c>
      <c r="K686" t="s">
        <v>4091</v>
      </c>
      <c r="L686" t="s">
        <v>4092</v>
      </c>
      <c r="M686" t="s">
        <v>881</v>
      </c>
      <c r="N686" t="s">
        <v>4093</v>
      </c>
      <c r="O686" t="s">
        <v>43</v>
      </c>
      <c r="P686" t="s">
        <v>733</v>
      </c>
      <c r="Q686" t="s">
        <v>81</v>
      </c>
      <c r="R686" t="s">
        <v>45</v>
      </c>
    </row>
    <row r="687" spans="1:18" x14ac:dyDescent="0.4">
      <c r="A687" t="s">
        <v>4094</v>
      </c>
      <c r="B687" t="s">
        <v>29</v>
      </c>
      <c r="C687" t="s">
        <v>129</v>
      </c>
      <c r="D687" t="s">
        <v>482</v>
      </c>
      <c r="E687" t="s">
        <v>213</v>
      </c>
      <c r="F687" t="s">
        <v>214</v>
      </c>
      <c r="G687" t="s">
        <v>49</v>
      </c>
      <c r="H687" t="s">
        <v>950</v>
      </c>
      <c r="I687" t="s">
        <v>35</v>
      </c>
      <c r="J687" t="s">
        <v>4095</v>
      </c>
      <c r="K687" t="s">
        <v>4096</v>
      </c>
      <c r="L687" t="s">
        <v>4097</v>
      </c>
      <c r="M687" t="s">
        <v>4098</v>
      </c>
      <c r="N687" t="s">
        <v>4099</v>
      </c>
      <c r="O687" t="s">
        <v>261</v>
      </c>
      <c r="P687" t="s">
        <v>733</v>
      </c>
      <c r="Q687" t="s">
        <v>81</v>
      </c>
      <c r="R687" t="s">
        <v>45</v>
      </c>
    </row>
    <row r="688" spans="1:18" x14ac:dyDescent="0.4">
      <c r="A688" t="s">
        <v>4100</v>
      </c>
      <c r="B688" t="s">
        <v>29</v>
      </c>
      <c r="C688" t="s">
        <v>47</v>
      </c>
      <c r="D688" t="s">
        <v>233</v>
      </c>
      <c r="E688" t="s">
        <v>213</v>
      </c>
      <c r="F688" t="s">
        <v>351</v>
      </c>
      <c r="G688" t="s">
        <v>83</v>
      </c>
      <c r="H688" t="s">
        <v>36</v>
      </c>
      <c r="I688" t="s">
        <v>441</v>
      </c>
      <c r="J688" t="s">
        <v>4101</v>
      </c>
      <c r="K688" t="s">
        <v>938</v>
      </c>
      <c r="L688" t="s">
        <v>4102</v>
      </c>
      <c r="M688" t="s">
        <v>966</v>
      </c>
      <c r="N688" t="s">
        <v>4103</v>
      </c>
      <c r="O688" t="s">
        <v>83</v>
      </c>
      <c r="P688" t="s">
        <v>733</v>
      </c>
      <c r="Q688" t="s">
        <v>81</v>
      </c>
      <c r="R688" t="s">
        <v>45</v>
      </c>
    </row>
    <row r="689" spans="1:18" x14ac:dyDescent="0.4">
      <c r="A689" t="s">
        <v>4104</v>
      </c>
      <c r="B689" t="s">
        <v>29</v>
      </c>
      <c r="C689" t="s">
        <v>129</v>
      </c>
      <c r="D689" t="s">
        <v>233</v>
      </c>
      <c r="E689" t="s">
        <v>213</v>
      </c>
      <c r="F689" t="s">
        <v>1216</v>
      </c>
      <c r="G689" t="s">
        <v>409</v>
      </c>
      <c r="H689" t="s">
        <v>1032</v>
      </c>
      <c r="I689" t="s">
        <v>411</v>
      </c>
      <c r="J689" t="s">
        <v>4105</v>
      </c>
      <c r="K689" t="s">
        <v>4106</v>
      </c>
      <c r="L689" t="s">
        <v>4107</v>
      </c>
      <c r="M689" t="s">
        <v>2492</v>
      </c>
      <c r="N689" t="s">
        <v>4108</v>
      </c>
      <c r="O689" t="s">
        <v>495</v>
      </c>
      <c r="P689" t="s">
        <v>733</v>
      </c>
      <c r="Q689" t="s">
        <v>81</v>
      </c>
      <c r="R689" t="s">
        <v>45</v>
      </c>
    </row>
    <row r="690" spans="1:18" x14ac:dyDescent="0.4">
      <c r="A690" t="s">
        <v>4109</v>
      </c>
      <c r="B690" t="s">
        <v>29</v>
      </c>
      <c r="C690" t="s">
        <v>47</v>
      </c>
      <c r="D690" t="s">
        <v>233</v>
      </c>
      <c r="E690" t="s">
        <v>213</v>
      </c>
      <c r="F690" t="s">
        <v>1024</v>
      </c>
      <c r="G690" t="s">
        <v>325</v>
      </c>
      <c r="H690" t="s">
        <v>2554</v>
      </c>
      <c r="I690" t="s">
        <v>1046</v>
      </c>
      <c r="J690" t="s">
        <v>4110</v>
      </c>
      <c r="K690" t="s">
        <v>4111</v>
      </c>
      <c r="L690" t="s">
        <v>2781</v>
      </c>
      <c r="M690" t="s">
        <v>4112</v>
      </c>
      <c r="N690" t="s">
        <v>4113</v>
      </c>
      <c r="O690" t="s">
        <v>185</v>
      </c>
      <c r="P690" t="s">
        <v>733</v>
      </c>
      <c r="Q690" t="s">
        <v>81</v>
      </c>
      <c r="R690" t="s">
        <v>45</v>
      </c>
    </row>
    <row r="691" spans="1:18" x14ac:dyDescent="0.4">
      <c r="A691" t="s">
        <v>4114</v>
      </c>
      <c r="B691" t="s">
        <v>29</v>
      </c>
      <c r="C691" t="s">
        <v>47</v>
      </c>
      <c r="D691" t="s">
        <v>233</v>
      </c>
      <c r="E691" t="s">
        <v>213</v>
      </c>
      <c r="F691" t="s">
        <v>1216</v>
      </c>
      <c r="G691" t="s">
        <v>49</v>
      </c>
      <c r="H691" t="s">
        <v>719</v>
      </c>
      <c r="I691" t="s">
        <v>580</v>
      </c>
      <c r="J691" t="s">
        <v>4115</v>
      </c>
      <c r="K691" t="s">
        <v>4116</v>
      </c>
      <c r="L691" t="s">
        <v>4117</v>
      </c>
      <c r="M691" t="s">
        <v>4118</v>
      </c>
      <c r="N691" t="s">
        <v>4119</v>
      </c>
      <c r="O691" t="s">
        <v>753</v>
      </c>
      <c r="P691" t="s">
        <v>733</v>
      </c>
      <c r="Q691" t="s">
        <v>81</v>
      </c>
      <c r="R691" t="s">
        <v>45</v>
      </c>
    </row>
    <row r="692" spans="1:18" x14ac:dyDescent="0.4">
      <c r="A692" t="s">
        <v>4120</v>
      </c>
      <c r="B692" t="s">
        <v>29</v>
      </c>
      <c r="C692" t="s">
        <v>129</v>
      </c>
      <c r="D692" t="s">
        <v>233</v>
      </c>
      <c r="E692" t="s">
        <v>213</v>
      </c>
      <c r="F692" t="s">
        <v>72</v>
      </c>
      <c r="G692" t="s">
        <v>111</v>
      </c>
      <c r="H692" t="s">
        <v>85</v>
      </c>
      <c r="I692" t="s">
        <v>966</v>
      </c>
      <c r="J692" t="s">
        <v>4121</v>
      </c>
      <c r="K692" t="s">
        <v>4122</v>
      </c>
      <c r="L692" t="s">
        <v>4123</v>
      </c>
      <c r="M692" t="s">
        <v>4124</v>
      </c>
      <c r="N692" t="s">
        <v>4125</v>
      </c>
      <c r="O692" t="s">
        <v>912</v>
      </c>
      <c r="P692" t="s">
        <v>733</v>
      </c>
      <c r="Q692" t="s">
        <v>81</v>
      </c>
      <c r="R692" t="s">
        <v>45</v>
      </c>
    </row>
    <row r="693" spans="1:18" x14ac:dyDescent="0.4">
      <c r="A693" t="s">
        <v>4126</v>
      </c>
      <c r="B693" t="s">
        <v>29</v>
      </c>
      <c r="C693" t="s">
        <v>129</v>
      </c>
      <c r="D693" t="s">
        <v>233</v>
      </c>
      <c r="E693" t="s">
        <v>213</v>
      </c>
      <c r="F693" t="s">
        <v>72</v>
      </c>
      <c r="G693" t="s">
        <v>83</v>
      </c>
      <c r="H693" t="s">
        <v>654</v>
      </c>
      <c r="I693" t="s">
        <v>85</v>
      </c>
      <c r="J693" t="s">
        <v>4127</v>
      </c>
      <c r="K693" t="s">
        <v>4128</v>
      </c>
      <c r="L693" t="s">
        <v>4129</v>
      </c>
      <c r="M693" t="s">
        <v>1740</v>
      </c>
      <c r="N693" t="s">
        <v>4130</v>
      </c>
      <c r="O693" t="s">
        <v>715</v>
      </c>
      <c r="P693" t="s">
        <v>733</v>
      </c>
      <c r="Q693" t="s">
        <v>81</v>
      </c>
      <c r="R693" t="s">
        <v>45</v>
      </c>
    </row>
    <row r="694" spans="1:18" x14ac:dyDescent="0.4">
      <c r="A694" t="s">
        <v>4131</v>
      </c>
      <c r="B694" t="s">
        <v>29</v>
      </c>
      <c r="C694" t="s">
        <v>47</v>
      </c>
      <c r="D694" t="s">
        <v>233</v>
      </c>
      <c r="E694" t="s">
        <v>213</v>
      </c>
      <c r="F694" t="s">
        <v>1216</v>
      </c>
      <c r="G694" t="s">
        <v>83</v>
      </c>
      <c r="H694" t="s">
        <v>654</v>
      </c>
      <c r="I694" t="s">
        <v>206</v>
      </c>
      <c r="J694" t="s">
        <v>4132</v>
      </c>
      <c r="K694" t="s">
        <v>4111</v>
      </c>
      <c r="L694" t="s">
        <v>4133</v>
      </c>
      <c r="M694" t="s">
        <v>265</v>
      </c>
      <c r="N694" t="s">
        <v>4134</v>
      </c>
      <c r="O694" t="s">
        <v>203</v>
      </c>
      <c r="P694" t="s">
        <v>733</v>
      </c>
      <c r="Q694" t="s">
        <v>81</v>
      </c>
      <c r="R694" t="s">
        <v>45</v>
      </c>
    </row>
    <row r="695" spans="1:18" x14ac:dyDescent="0.4">
      <c r="A695" t="s">
        <v>4135</v>
      </c>
      <c r="B695" t="s">
        <v>29</v>
      </c>
      <c r="C695" t="s">
        <v>47</v>
      </c>
      <c r="D695" t="s">
        <v>233</v>
      </c>
      <c r="E695" t="s">
        <v>213</v>
      </c>
      <c r="F695" t="s">
        <v>72</v>
      </c>
      <c r="G695" t="s">
        <v>325</v>
      </c>
      <c r="H695" t="s">
        <v>2554</v>
      </c>
      <c r="I695" t="s">
        <v>51</v>
      </c>
      <c r="J695" t="s">
        <v>4136</v>
      </c>
      <c r="K695" t="s">
        <v>4137</v>
      </c>
      <c r="L695" t="s">
        <v>4138</v>
      </c>
      <c r="M695" t="s">
        <v>2612</v>
      </c>
      <c r="N695" t="s">
        <v>4139</v>
      </c>
      <c r="O695" t="s">
        <v>203</v>
      </c>
      <c r="P695" t="s">
        <v>733</v>
      </c>
      <c r="Q695" t="s">
        <v>81</v>
      </c>
      <c r="R695" t="s">
        <v>45</v>
      </c>
    </row>
    <row r="696" spans="1:18" x14ac:dyDescent="0.4">
      <c r="A696" t="s">
        <v>4140</v>
      </c>
      <c r="B696" t="s">
        <v>29</v>
      </c>
      <c r="C696" t="s">
        <v>129</v>
      </c>
      <c r="D696" t="s">
        <v>233</v>
      </c>
      <c r="E696" t="s">
        <v>213</v>
      </c>
      <c r="F696" t="s">
        <v>33</v>
      </c>
      <c r="G696" t="s">
        <v>325</v>
      </c>
      <c r="H696" t="s">
        <v>579</v>
      </c>
      <c r="I696" t="s">
        <v>327</v>
      </c>
      <c r="J696" t="s">
        <v>4141</v>
      </c>
      <c r="K696" t="s">
        <v>4142</v>
      </c>
      <c r="L696" t="s">
        <v>4143</v>
      </c>
      <c r="M696" t="s">
        <v>4144</v>
      </c>
      <c r="N696" t="s">
        <v>4145</v>
      </c>
      <c r="O696" t="s">
        <v>231</v>
      </c>
      <c r="P696" t="s">
        <v>733</v>
      </c>
      <c r="Q696" t="s">
        <v>81</v>
      </c>
      <c r="R696" t="s">
        <v>45</v>
      </c>
    </row>
    <row r="697" spans="1:18" x14ac:dyDescent="0.4">
      <c r="A697" t="s">
        <v>4146</v>
      </c>
      <c r="B697" t="s">
        <v>29</v>
      </c>
      <c r="C697" t="s">
        <v>47</v>
      </c>
      <c r="D697" t="s">
        <v>482</v>
      </c>
      <c r="E697" t="s">
        <v>213</v>
      </c>
      <c r="F697" t="s">
        <v>159</v>
      </c>
      <c r="G697" t="s">
        <v>409</v>
      </c>
      <c r="H697" t="s">
        <v>2664</v>
      </c>
      <c r="I697" t="s">
        <v>411</v>
      </c>
      <c r="J697" t="s">
        <v>4147</v>
      </c>
      <c r="K697" t="s">
        <v>4148</v>
      </c>
      <c r="L697" t="s">
        <v>4149</v>
      </c>
      <c r="M697" t="s">
        <v>2481</v>
      </c>
      <c r="N697" t="s">
        <v>4150</v>
      </c>
      <c r="O697" t="s">
        <v>130</v>
      </c>
      <c r="P697" t="s">
        <v>733</v>
      </c>
      <c r="Q697" t="s">
        <v>81</v>
      </c>
      <c r="R697" t="s">
        <v>45</v>
      </c>
    </row>
    <row r="698" spans="1:18" x14ac:dyDescent="0.4">
      <c r="A698" t="s">
        <v>4151</v>
      </c>
      <c r="B698" t="s">
        <v>29</v>
      </c>
      <c r="C698" t="s">
        <v>47</v>
      </c>
      <c r="D698" t="s">
        <v>482</v>
      </c>
      <c r="E698" t="s">
        <v>213</v>
      </c>
      <c r="F698" t="s">
        <v>195</v>
      </c>
      <c r="G698" t="s">
        <v>203</v>
      </c>
      <c r="H698" t="s">
        <v>1066</v>
      </c>
      <c r="I698" t="s">
        <v>2426</v>
      </c>
      <c r="J698" t="s">
        <v>4152</v>
      </c>
      <c r="K698" t="s">
        <v>4153</v>
      </c>
      <c r="L698" t="s">
        <v>4154</v>
      </c>
      <c r="M698" t="s">
        <v>1992</v>
      </c>
      <c r="N698" t="s">
        <v>4155</v>
      </c>
      <c r="O698" t="s">
        <v>120</v>
      </c>
      <c r="P698" t="s">
        <v>733</v>
      </c>
      <c r="Q698" t="s">
        <v>81</v>
      </c>
      <c r="R698" t="s">
        <v>45</v>
      </c>
    </row>
    <row r="699" spans="1:18" x14ac:dyDescent="0.4">
      <c r="A699" t="s">
        <v>4156</v>
      </c>
      <c r="B699" t="s">
        <v>29</v>
      </c>
      <c r="C699" t="s">
        <v>47</v>
      </c>
      <c r="D699" t="s">
        <v>233</v>
      </c>
      <c r="E699" t="s">
        <v>213</v>
      </c>
      <c r="F699" t="s">
        <v>195</v>
      </c>
      <c r="G699" t="s">
        <v>263</v>
      </c>
      <c r="H699" t="s">
        <v>929</v>
      </c>
      <c r="I699" t="s">
        <v>469</v>
      </c>
      <c r="J699" t="s">
        <v>4157</v>
      </c>
      <c r="K699" t="s">
        <v>4158</v>
      </c>
      <c r="L699" t="s">
        <v>3750</v>
      </c>
      <c r="M699" t="s">
        <v>3320</v>
      </c>
      <c r="N699" t="s">
        <v>4159</v>
      </c>
      <c r="O699" t="s">
        <v>980</v>
      </c>
      <c r="P699" t="s">
        <v>733</v>
      </c>
      <c r="Q699" t="s">
        <v>81</v>
      </c>
      <c r="R699" t="s">
        <v>45</v>
      </c>
    </row>
    <row r="700" spans="1:18" x14ac:dyDescent="0.4">
      <c r="A700" t="s">
        <v>4160</v>
      </c>
      <c r="B700" t="s">
        <v>29</v>
      </c>
      <c r="C700" t="s">
        <v>47</v>
      </c>
      <c r="D700" t="s">
        <v>233</v>
      </c>
      <c r="E700" t="s">
        <v>213</v>
      </c>
      <c r="F700" t="s">
        <v>195</v>
      </c>
      <c r="G700" t="s">
        <v>292</v>
      </c>
      <c r="H700" t="s">
        <v>2608</v>
      </c>
      <c r="I700" t="s">
        <v>1661</v>
      </c>
      <c r="J700" t="s">
        <v>4161</v>
      </c>
      <c r="K700" t="s">
        <v>4162</v>
      </c>
      <c r="L700" t="s">
        <v>4163</v>
      </c>
      <c r="M700" t="s">
        <v>4164</v>
      </c>
      <c r="N700" t="s">
        <v>4165</v>
      </c>
      <c r="O700" t="s">
        <v>2045</v>
      </c>
      <c r="P700" t="s">
        <v>733</v>
      </c>
      <c r="Q700" t="s">
        <v>81</v>
      </c>
      <c r="R700" t="s">
        <v>45</v>
      </c>
    </row>
    <row r="701" spans="1:18" x14ac:dyDescent="0.4">
      <c r="A701" t="s">
        <v>4166</v>
      </c>
      <c r="B701" t="s">
        <v>29</v>
      </c>
      <c r="C701" t="s">
        <v>129</v>
      </c>
      <c r="D701" t="s">
        <v>233</v>
      </c>
      <c r="E701" t="s">
        <v>213</v>
      </c>
      <c r="F701" t="s">
        <v>159</v>
      </c>
      <c r="G701" t="s">
        <v>49</v>
      </c>
      <c r="H701" t="s">
        <v>982</v>
      </c>
      <c r="I701" t="s">
        <v>35</v>
      </c>
      <c r="J701" t="s">
        <v>4167</v>
      </c>
      <c r="K701" t="s">
        <v>4168</v>
      </c>
      <c r="L701" t="s">
        <v>4169</v>
      </c>
      <c r="M701" t="s">
        <v>4170</v>
      </c>
      <c r="N701" t="s">
        <v>4171</v>
      </c>
      <c r="O701" t="s">
        <v>300</v>
      </c>
      <c r="P701" t="s">
        <v>733</v>
      </c>
      <c r="Q701" t="s">
        <v>81</v>
      </c>
      <c r="R701" t="s">
        <v>45</v>
      </c>
    </row>
    <row r="702" spans="1:18" x14ac:dyDescent="0.4">
      <c r="A702" t="s">
        <v>4172</v>
      </c>
      <c r="B702" t="s">
        <v>29</v>
      </c>
      <c r="C702" t="s">
        <v>47</v>
      </c>
      <c r="D702" t="s">
        <v>233</v>
      </c>
      <c r="E702" t="s">
        <v>213</v>
      </c>
      <c r="F702" t="s">
        <v>195</v>
      </c>
      <c r="G702" t="s">
        <v>352</v>
      </c>
      <c r="H702" t="s">
        <v>206</v>
      </c>
      <c r="I702" t="s">
        <v>354</v>
      </c>
      <c r="J702" t="s">
        <v>4173</v>
      </c>
      <c r="K702" t="s">
        <v>4174</v>
      </c>
      <c r="L702" t="s">
        <v>4175</v>
      </c>
      <c r="M702" t="s">
        <v>4176</v>
      </c>
      <c r="N702" t="s">
        <v>4177</v>
      </c>
      <c r="O702" t="s">
        <v>68</v>
      </c>
      <c r="P702" t="s">
        <v>4178</v>
      </c>
      <c r="Q702" t="s">
        <v>271</v>
      </c>
      <c r="R702" t="s">
        <v>45</v>
      </c>
    </row>
    <row r="703" spans="1:18" x14ac:dyDescent="0.4">
      <c r="A703" t="s">
        <v>4179</v>
      </c>
      <c r="B703" t="s">
        <v>29</v>
      </c>
      <c r="C703" t="s">
        <v>47</v>
      </c>
      <c r="D703" t="s">
        <v>482</v>
      </c>
      <c r="E703" t="s">
        <v>213</v>
      </c>
      <c r="F703" t="s">
        <v>195</v>
      </c>
      <c r="G703" t="s">
        <v>168</v>
      </c>
      <c r="H703" t="s">
        <v>657</v>
      </c>
      <c r="I703" t="s">
        <v>380</v>
      </c>
      <c r="J703" t="s">
        <v>4180</v>
      </c>
      <c r="K703" t="s">
        <v>4181</v>
      </c>
      <c r="L703" t="s">
        <v>4182</v>
      </c>
      <c r="M703" t="s">
        <v>560</v>
      </c>
      <c r="N703" t="s">
        <v>4183</v>
      </c>
      <c r="O703" t="s">
        <v>60</v>
      </c>
      <c r="P703" t="s">
        <v>4178</v>
      </c>
      <c r="Q703" t="s">
        <v>271</v>
      </c>
      <c r="R703" t="s">
        <v>45</v>
      </c>
    </row>
    <row r="704" spans="1:18" x14ac:dyDescent="0.4">
      <c r="A704" t="s">
        <v>4184</v>
      </c>
      <c r="B704" t="s">
        <v>29</v>
      </c>
      <c r="C704" t="s">
        <v>47</v>
      </c>
      <c r="D704" t="s">
        <v>482</v>
      </c>
      <c r="E704" t="s">
        <v>213</v>
      </c>
      <c r="F704" t="s">
        <v>159</v>
      </c>
      <c r="G704" t="s">
        <v>325</v>
      </c>
      <c r="H704" t="s">
        <v>936</v>
      </c>
      <c r="I704" t="s">
        <v>646</v>
      </c>
      <c r="J704" t="s">
        <v>4185</v>
      </c>
      <c r="K704" t="s">
        <v>4186</v>
      </c>
      <c r="L704" t="s">
        <v>4187</v>
      </c>
      <c r="M704" t="s">
        <v>4188</v>
      </c>
      <c r="N704" t="s">
        <v>4189</v>
      </c>
      <c r="O704" t="s">
        <v>231</v>
      </c>
      <c r="P704" t="s">
        <v>4178</v>
      </c>
      <c r="Q704" t="s">
        <v>271</v>
      </c>
      <c r="R704" t="s">
        <v>45</v>
      </c>
    </row>
    <row r="705" spans="1:18" x14ac:dyDescent="0.4">
      <c r="A705" t="s">
        <v>4190</v>
      </c>
      <c r="B705" t="s">
        <v>29</v>
      </c>
      <c r="C705" t="s">
        <v>47</v>
      </c>
      <c r="D705" t="s">
        <v>233</v>
      </c>
      <c r="E705" t="s">
        <v>213</v>
      </c>
      <c r="F705" t="s">
        <v>159</v>
      </c>
      <c r="G705" t="s">
        <v>168</v>
      </c>
      <c r="H705" t="s">
        <v>255</v>
      </c>
      <c r="I705" t="s">
        <v>556</v>
      </c>
      <c r="J705" t="s">
        <v>4191</v>
      </c>
      <c r="K705" t="s">
        <v>4192</v>
      </c>
      <c r="L705" t="s">
        <v>2545</v>
      </c>
      <c r="M705" t="s">
        <v>2972</v>
      </c>
      <c r="N705" t="s">
        <v>4193</v>
      </c>
      <c r="O705" t="s">
        <v>368</v>
      </c>
      <c r="P705" t="s">
        <v>4178</v>
      </c>
      <c r="Q705" t="s">
        <v>271</v>
      </c>
      <c r="R705" t="s">
        <v>45</v>
      </c>
    </row>
    <row r="706" spans="1:18" x14ac:dyDescent="0.4">
      <c r="A706" t="s">
        <v>4194</v>
      </c>
      <c r="B706" t="s">
        <v>29</v>
      </c>
      <c r="C706" t="s">
        <v>47</v>
      </c>
      <c r="D706" t="s">
        <v>482</v>
      </c>
      <c r="E706" t="s">
        <v>2075</v>
      </c>
      <c r="F706" t="s">
        <v>426</v>
      </c>
      <c r="G706" t="s">
        <v>352</v>
      </c>
      <c r="H706" t="s">
        <v>353</v>
      </c>
      <c r="I706" t="s">
        <v>921</v>
      </c>
      <c r="J706" t="s">
        <v>4195</v>
      </c>
      <c r="K706" t="s">
        <v>4196</v>
      </c>
      <c r="L706" t="s">
        <v>4197</v>
      </c>
      <c r="M706" t="s">
        <v>4198</v>
      </c>
      <c r="N706" t="s">
        <v>4199</v>
      </c>
      <c r="O706" t="s">
        <v>148</v>
      </c>
      <c r="P706" t="s">
        <v>4178</v>
      </c>
      <c r="Q706" t="s">
        <v>271</v>
      </c>
      <c r="R706" t="s">
        <v>45</v>
      </c>
    </row>
    <row r="707" spans="1:18" x14ac:dyDescent="0.4">
      <c r="A707" t="s">
        <v>4200</v>
      </c>
      <c r="B707" t="s">
        <v>29</v>
      </c>
      <c r="C707" t="s">
        <v>47</v>
      </c>
      <c r="D707" t="s">
        <v>482</v>
      </c>
      <c r="E707" t="s">
        <v>2075</v>
      </c>
      <c r="F707" t="s">
        <v>426</v>
      </c>
      <c r="G707" t="s">
        <v>222</v>
      </c>
      <c r="H707" t="s">
        <v>104</v>
      </c>
      <c r="I707" t="s">
        <v>1033</v>
      </c>
      <c r="J707" t="s">
        <v>4201</v>
      </c>
      <c r="K707" t="s">
        <v>4202</v>
      </c>
      <c r="L707" t="s">
        <v>4203</v>
      </c>
      <c r="M707" t="s">
        <v>387</v>
      </c>
      <c r="N707" t="s">
        <v>4204</v>
      </c>
      <c r="O707" t="s">
        <v>282</v>
      </c>
      <c r="P707" t="s">
        <v>4178</v>
      </c>
      <c r="Q707" t="s">
        <v>271</v>
      </c>
      <c r="R707" t="s">
        <v>45</v>
      </c>
    </row>
    <row r="708" spans="1:18" x14ac:dyDescent="0.4">
      <c r="A708" t="s">
        <v>4205</v>
      </c>
      <c r="B708" t="s">
        <v>29</v>
      </c>
      <c r="C708" t="s">
        <v>47</v>
      </c>
      <c r="D708" t="s">
        <v>482</v>
      </c>
      <c r="E708" t="s">
        <v>213</v>
      </c>
      <c r="F708" t="s">
        <v>195</v>
      </c>
      <c r="G708" t="s">
        <v>60</v>
      </c>
      <c r="H708" t="s">
        <v>1053</v>
      </c>
      <c r="I708" t="s">
        <v>1128</v>
      </c>
      <c r="J708" t="s">
        <v>4206</v>
      </c>
      <c r="K708" t="s">
        <v>4207</v>
      </c>
      <c r="L708" t="s">
        <v>4208</v>
      </c>
      <c r="M708" t="s">
        <v>1366</v>
      </c>
      <c r="N708" t="s">
        <v>4209</v>
      </c>
      <c r="O708" t="s">
        <v>562</v>
      </c>
      <c r="P708" t="s">
        <v>4178</v>
      </c>
      <c r="Q708" t="s">
        <v>271</v>
      </c>
      <c r="R708" t="s">
        <v>45</v>
      </c>
    </row>
    <row r="709" spans="1:18" x14ac:dyDescent="0.4">
      <c r="A709" t="s">
        <v>4210</v>
      </c>
      <c r="B709" t="s">
        <v>29</v>
      </c>
      <c r="C709" t="s">
        <v>47</v>
      </c>
      <c r="D709" t="s">
        <v>233</v>
      </c>
      <c r="E709" t="s">
        <v>213</v>
      </c>
      <c r="F709" t="s">
        <v>195</v>
      </c>
      <c r="G709" t="s">
        <v>325</v>
      </c>
      <c r="H709" t="s">
        <v>1495</v>
      </c>
      <c r="I709" t="s">
        <v>1273</v>
      </c>
      <c r="J709" t="s">
        <v>4211</v>
      </c>
      <c r="K709" t="s">
        <v>4212</v>
      </c>
      <c r="L709" t="s">
        <v>4213</v>
      </c>
      <c r="M709" t="s">
        <v>663</v>
      </c>
      <c r="N709" t="s">
        <v>4214</v>
      </c>
      <c r="O709" t="s">
        <v>49</v>
      </c>
      <c r="P709" t="s">
        <v>4178</v>
      </c>
      <c r="Q709" t="s">
        <v>271</v>
      </c>
      <c r="R709" t="s">
        <v>45</v>
      </c>
    </row>
    <row r="710" spans="1:18" x14ac:dyDescent="0.4">
      <c r="A710" t="s">
        <v>4215</v>
      </c>
      <c r="B710" t="s">
        <v>29</v>
      </c>
      <c r="C710" t="s">
        <v>47</v>
      </c>
      <c r="D710" t="s">
        <v>233</v>
      </c>
      <c r="E710" t="s">
        <v>213</v>
      </c>
      <c r="F710" t="s">
        <v>195</v>
      </c>
      <c r="G710" t="s">
        <v>352</v>
      </c>
      <c r="H710" t="s">
        <v>974</v>
      </c>
      <c r="I710" t="s">
        <v>674</v>
      </c>
      <c r="J710" t="s">
        <v>4216</v>
      </c>
      <c r="K710" t="s">
        <v>4217</v>
      </c>
      <c r="L710" t="s">
        <v>4218</v>
      </c>
      <c r="M710" t="s">
        <v>1070</v>
      </c>
      <c r="N710" t="s">
        <v>4219</v>
      </c>
      <c r="O710" t="s">
        <v>235</v>
      </c>
      <c r="P710" t="s">
        <v>4178</v>
      </c>
      <c r="Q710" t="s">
        <v>271</v>
      </c>
      <c r="R710" t="s">
        <v>45</v>
      </c>
    </row>
    <row r="711" spans="1:18" x14ac:dyDescent="0.4">
      <c r="A711" t="s">
        <v>4220</v>
      </c>
      <c r="B711" t="s">
        <v>29</v>
      </c>
      <c r="C711" t="s">
        <v>47</v>
      </c>
      <c r="D711" t="s">
        <v>233</v>
      </c>
      <c r="E711" t="s">
        <v>2075</v>
      </c>
      <c r="F711" t="s">
        <v>426</v>
      </c>
      <c r="G711" t="s">
        <v>111</v>
      </c>
      <c r="H711" t="s">
        <v>1032</v>
      </c>
      <c r="I711" t="s">
        <v>512</v>
      </c>
      <c r="J711" t="s">
        <v>4221</v>
      </c>
      <c r="K711" t="s">
        <v>4222</v>
      </c>
      <c r="L711" t="s">
        <v>4223</v>
      </c>
      <c r="M711" t="s">
        <v>1691</v>
      </c>
      <c r="N711" t="s">
        <v>4224</v>
      </c>
      <c r="O711" t="s">
        <v>687</v>
      </c>
      <c r="P711" t="s">
        <v>4178</v>
      </c>
      <c r="Q711" t="s">
        <v>271</v>
      </c>
      <c r="R711" t="s">
        <v>45</v>
      </c>
    </row>
    <row r="712" spans="1:18" x14ac:dyDescent="0.4">
      <c r="A712" t="s">
        <v>4225</v>
      </c>
      <c r="B712" t="s">
        <v>29</v>
      </c>
      <c r="C712" t="s">
        <v>47</v>
      </c>
      <c r="D712" t="s">
        <v>71</v>
      </c>
      <c r="E712" t="s">
        <v>213</v>
      </c>
      <c r="F712" t="s">
        <v>195</v>
      </c>
      <c r="G712" t="s">
        <v>972</v>
      </c>
      <c r="H712" t="s">
        <v>1325</v>
      </c>
      <c r="I712" t="s">
        <v>640</v>
      </c>
      <c r="J712" t="s">
        <v>4226</v>
      </c>
      <c r="K712" t="s">
        <v>3955</v>
      </c>
      <c r="L712" t="s">
        <v>4227</v>
      </c>
      <c r="M712" t="s">
        <v>2608</v>
      </c>
      <c r="N712" t="s">
        <v>4228</v>
      </c>
      <c r="O712" t="s">
        <v>577</v>
      </c>
      <c r="P712" t="s">
        <v>4178</v>
      </c>
      <c r="Q712" t="s">
        <v>271</v>
      </c>
      <c r="R712" t="s">
        <v>45</v>
      </c>
    </row>
    <row r="713" spans="1:18" x14ac:dyDescent="0.4">
      <c r="A713" t="s">
        <v>4229</v>
      </c>
      <c r="B713" t="s">
        <v>29</v>
      </c>
      <c r="C713" t="s">
        <v>47</v>
      </c>
      <c r="D713" t="s">
        <v>370</v>
      </c>
      <c r="E713" t="s">
        <v>213</v>
      </c>
      <c r="F713" t="s">
        <v>72</v>
      </c>
      <c r="G713" t="s">
        <v>352</v>
      </c>
      <c r="H713" t="s">
        <v>1254</v>
      </c>
      <c r="I713" t="s">
        <v>921</v>
      </c>
      <c r="J713" t="s">
        <v>4230</v>
      </c>
      <c r="K713" t="s">
        <v>4231</v>
      </c>
      <c r="L713" t="s">
        <v>4232</v>
      </c>
      <c r="M713" t="s">
        <v>1644</v>
      </c>
      <c r="N713" t="s">
        <v>4233</v>
      </c>
      <c r="O713" t="s">
        <v>30</v>
      </c>
      <c r="P713" t="s">
        <v>4178</v>
      </c>
      <c r="Q713" t="s">
        <v>271</v>
      </c>
      <c r="R713" t="s">
        <v>45</v>
      </c>
    </row>
    <row r="714" spans="1:18" x14ac:dyDescent="0.4">
      <c r="A714" t="s">
        <v>4234</v>
      </c>
      <c r="B714" t="s">
        <v>29</v>
      </c>
      <c r="C714" t="s">
        <v>47</v>
      </c>
      <c r="D714" t="s">
        <v>71</v>
      </c>
      <c r="E714" t="s">
        <v>213</v>
      </c>
      <c r="F714" t="s">
        <v>1024</v>
      </c>
      <c r="G714" t="s">
        <v>409</v>
      </c>
      <c r="H714" t="s">
        <v>829</v>
      </c>
      <c r="I714" t="s">
        <v>595</v>
      </c>
      <c r="J714" t="s">
        <v>4235</v>
      </c>
      <c r="K714" t="s">
        <v>4236</v>
      </c>
      <c r="L714" t="s">
        <v>4237</v>
      </c>
      <c r="M714" t="s">
        <v>2017</v>
      </c>
      <c r="N714" t="s">
        <v>4238</v>
      </c>
      <c r="O714" t="s">
        <v>166</v>
      </c>
      <c r="P714" t="s">
        <v>4178</v>
      </c>
      <c r="Q714" t="s">
        <v>271</v>
      </c>
      <c r="R714" t="s">
        <v>45</v>
      </c>
    </row>
    <row r="715" spans="1:18" x14ac:dyDescent="0.4">
      <c r="A715" t="s">
        <v>4239</v>
      </c>
      <c r="B715" t="s">
        <v>29</v>
      </c>
      <c r="C715" t="s">
        <v>47</v>
      </c>
      <c r="D715" t="s">
        <v>71</v>
      </c>
      <c r="E715" t="s">
        <v>213</v>
      </c>
      <c r="F715" t="s">
        <v>1024</v>
      </c>
      <c r="G715" t="s">
        <v>725</v>
      </c>
      <c r="H715" t="s">
        <v>794</v>
      </c>
      <c r="I715" t="s">
        <v>833</v>
      </c>
      <c r="J715" t="s">
        <v>4240</v>
      </c>
      <c r="K715" t="s">
        <v>4241</v>
      </c>
      <c r="L715" t="s">
        <v>4242</v>
      </c>
      <c r="M715" t="s">
        <v>259</v>
      </c>
      <c r="N715" t="s">
        <v>4243</v>
      </c>
      <c r="O715" t="s">
        <v>1994</v>
      </c>
      <c r="P715" t="s">
        <v>4178</v>
      </c>
      <c r="Q715" t="s">
        <v>271</v>
      </c>
      <c r="R715" t="s">
        <v>45</v>
      </c>
    </row>
    <row r="716" spans="1:18" x14ac:dyDescent="0.4">
      <c r="A716" t="s">
        <v>4244</v>
      </c>
      <c r="B716" t="s">
        <v>29</v>
      </c>
      <c r="C716" t="s">
        <v>47</v>
      </c>
      <c r="D716" t="s">
        <v>233</v>
      </c>
      <c r="E716" t="s">
        <v>213</v>
      </c>
      <c r="F716" t="s">
        <v>351</v>
      </c>
      <c r="G716" t="s">
        <v>203</v>
      </c>
      <c r="H716" t="s">
        <v>1128</v>
      </c>
      <c r="I716" t="s">
        <v>2426</v>
      </c>
      <c r="J716" t="s">
        <v>4245</v>
      </c>
      <c r="K716" t="s">
        <v>4246</v>
      </c>
      <c r="L716" t="s">
        <v>1232</v>
      </c>
      <c r="M716" t="s">
        <v>4247</v>
      </c>
      <c r="N716" t="s">
        <v>4248</v>
      </c>
      <c r="O716" t="s">
        <v>562</v>
      </c>
      <c r="P716" t="s">
        <v>4178</v>
      </c>
      <c r="Q716" t="s">
        <v>271</v>
      </c>
      <c r="R716" t="s">
        <v>45</v>
      </c>
    </row>
    <row r="717" spans="1:18" x14ac:dyDescent="0.4">
      <c r="A717" t="s">
        <v>4249</v>
      </c>
      <c r="B717" t="s">
        <v>29</v>
      </c>
      <c r="C717" t="s">
        <v>47</v>
      </c>
      <c r="D717" t="s">
        <v>233</v>
      </c>
      <c r="E717" t="s">
        <v>213</v>
      </c>
      <c r="F717" t="s">
        <v>351</v>
      </c>
      <c r="G717" t="s">
        <v>263</v>
      </c>
      <c r="H717" t="s">
        <v>1573</v>
      </c>
      <c r="I717" t="s">
        <v>784</v>
      </c>
      <c r="J717" t="s">
        <v>4250</v>
      </c>
      <c r="K717" t="s">
        <v>4251</v>
      </c>
      <c r="L717" t="s">
        <v>4252</v>
      </c>
      <c r="M717" t="s">
        <v>921</v>
      </c>
      <c r="N717" t="s">
        <v>4253</v>
      </c>
      <c r="O717" t="s">
        <v>83</v>
      </c>
      <c r="P717" t="s">
        <v>4178</v>
      </c>
      <c r="Q717" t="s">
        <v>271</v>
      </c>
      <c r="R717" t="s">
        <v>45</v>
      </c>
    </row>
    <row r="718" spans="1:18" x14ac:dyDescent="0.4">
      <c r="A718" t="s">
        <v>4254</v>
      </c>
      <c r="B718" t="s">
        <v>29</v>
      </c>
      <c r="C718" t="s">
        <v>47</v>
      </c>
      <c r="D718" t="s">
        <v>71</v>
      </c>
      <c r="E718" t="s">
        <v>213</v>
      </c>
      <c r="F718" t="s">
        <v>351</v>
      </c>
      <c r="G718" t="s">
        <v>409</v>
      </c>
      <c r="H718" t="s">
        <v>829</v>
      </c>
      <c r="I718" t="s">
        <v>411</v>
      </c>
      <c r="J718" t="s">
        <v>4255</v>
      </c>
      <c r="K718" t="s">
        <v>4256</v>
      </c>
      <c r="L718" t="s">
        <v>4257</v>
      </c>
      <c r="M718" t="s">
        <v>3849</v>
      </c>
      <c r="N718" t="s">
        <v>4258</v>
      </c>
      <c r="O718" t="s">
        <v>409</v>
      </c>
      <c r="P718" t="s">
        <v>4178</v>
      </c>
      <c r="Q718" t="s">
        <v>271</v>
      </c>
      <c r="R718" t="s">
        <v>45</v>
      </c>
    </row>
    <row r="719" spans="1:18" x14ac:dyDescent="0.4">
      <c r="A719" t="s">
        <v>4259</v>
      </c>
      <c r="B719" t="s">
        <v>29</v>
      </c>
      <c r="C719" t="s">
        <v>30</v>
      </c>
      <c r="D719" t="s">
        <v>31</v>
      </c>
      <c r="E719" t="s">
        <v>213</v>
      </c>
      <c r="F719" t="s">
        <v>214</v>
      </c>
      <c r="G719" t="s">
        <v>827</v>
      </c>
      <c r="H719" t="s">
        <v>93</v>
      </c>
      <c r="I719" t="s">
        <v>318</v>
      </c>
      <c r="J719" t="s">
        <v>4260</v>
      </c>
      <c r="K719" t="s">
        <v>4261</v>
      </c>
      <c r="L719" t="s">
        <v>4262</v>
      </c>
      <c r="M719" t="s">
        <v>833</v>
      </c>
      <c r="N719" t="s">
        <v>4263</v>
      </c>
      <c r="O719" t="s">
        <v>927</v>
      </c>
      <c r="P719" t="s">
        <v>43</v>
      </c>
      <c r="Q719" t="s">
        <v>753</v>
      </c>
      <c r="R719" t="s">
        <v>45</v>
      </c>
    </row>
    <row r="720" spans="1:18" x14ac:dyDescent="0.4">
      <c r="A720" t="s">
        <v>4264</v>
      </c>
      <c r="B720" t="s">
        <v>29</v>
      </c>
      <c r="C720" t="s">
        <v>47</v>
      </c>
      <c r="D720" t="s">
        <v>48</v>
      </c>
      <c r="E720" t="s">
        <v>213</v>
      </c>
      <c r="F720" t="s">
        <v>214</v>
      </c>
      <c r="G720" t="s">
        <v>827</v>
      </c>
      <c r="H720" t="s">
        <v>36</v>
      </c>
      <c r="I720" t="s">
        <v>990</v>
      </c>
      <c r="J720" t="s">
        <v>4265</v>
      </c>
      <c r="K720" t="s">
        <v>4266</v>
      </c>
      <c r="L720" t="s">
        <v>4267</v>
      </c>
      <c r="M720" t="s">
        <v>4268</v>
      </c>
      <c r="N720" t="s">
        <v>4269</v>
      </c>
      <c r="O720" t="s">
        <v>927</v>
      </c>
      <c r="P720" t="s">
        <v>43</v>
      </c>
      <c r="Q720" t="s">
        <v>912</v>
      </c>
      <c r="R720" t="s">
        <v>45</v>
      </c>
    </row>
    <row r="721" spans="1:18" x14ac:dyDescent="0.4">
      <c r="A721" t="s">
        <v>4270</v>
      </c>
      <c r="B721" t="s">
        <v>29</v>
      </c>
      <c r="C721" t="s">
        <v>47</v>
      </c>
      <c r="D721" t="s">
        <v>59</v>
      </c>
      <c r="E721" t="s">
        <v>213</v>
      </c>
      <c r="F721" t="s">
        <v>214</v>
      </c>
      <c r="G721" t="s">
        <v>60</v>
      </c>
      <c r="H721" t="s">
        <v>327</v>
      </c>
      <c r="I721" t="s">
        <v>2151</v>
      </c>
      <c r="J721" t="s">
        <v>4271</v>
      </c>
      <c r="K721" t="s">
        <v>4272</v>
      </c>
      <c r="L721" t="s">
        <v>4273</v>
      </c>
      <c r="M721" t="s">
        <v>4274</v>
      </c>
      <c r="N721" t="s">
        <v>4275</v>
      </c>
      <c r="O721" t="s">
        <v>753</v>
      </c>
      <c r="P721" t="s">
        <v>43</v>
      </c>
      <c r="Q721" t="s">
        <v>1994</v>
      </c>
      <c r="R721" t="s">
        <v>45</v>
      </c>
    </row>
    <row r="722" spans="1:18" x14ac:dyDescent="0.4">
      <c r="A722" t="s">
        <v>4276</v>
      </c>
      <c r="B722" t="s">
        <v>29</v>
      </c>
      <c r="C722" t="s">
        <v>47</v>
      </c>
      <c r="D722" t="s">
        <v>71</v>
      </c>
      <c r="E722" t="s">
        <v>213</v>
      </c>
      <c r="F722" t="s">
        <v>234</v>
      </c>
      <c r="G722" t="s">
        <v>60</v>
      </c>
      <c r="H722" t="s">
        <v>794</v>
      </c>
      <c r="I722" t="s">
        <v>1597</v>
      </c>
      <c r="J722" t="s">
        <v>4277</v>
      </c>
      <c r="K722" t="s">
        <v>4278</v>
      </c>
      <c r="L722" t="s">
        <v>4279</v>
      </c>
      <c r="M722" t="s">
        <v>1601</v>
      </c>
      <c r="N722" t="s">
        <v>4280</v>
      </c>
      <c r="O722" t="s">
        <v>1994</v>
      </c>
      <c r="P722" t="s">
        <v>43</v>
      </c>
      <c r="Q722" t="s">
        <v>222</v>
      </c>
      <c r="R722" t="s">
        <v>45</v>
      </c>
    </row>
    <row r="723" spans="1:18" x14ac:dyDescent="0.4">
      <c r="A723" t="s">
        <v>4281</v>
      </c>
      <c r="B723" t="s">
        <v>29</v>
      </c>
      <c r="C723" t="s">
        <v>47</v>
      </c>
      <c r="D723" t="s">
        <v>71</v>
      </c>
      <c r="E723" t="s">
        <v>213</v>
      </c>
      <c r="F723" t="s">
        <v>351</v>
      </c>
      <c r="G723" t="s">
        <v>157</v>
      </c>
      <c r="H723" t="s">
        <v>93</v>
      </c>
      <c r="I723" t="s">
        <v>1288</v>
      </c>
      <c r="J723" t="s">
        <v>4282</v>
      </c>
      <c r="K723" t="s">
        <v>1997</v>
      </c>
      <c r="L723" t="s">
        <v>4283</v>
      </c>
      <c r="M723" t="s">
        <v>2540</v>
      </c>
      <c r="N723" t="s">
        <v>4284</v>
      </c>
      <c r="O723" t="s">
        <v>101</v>
      </c>
      <c r="P723" t="s">
        <v>43</v>
      </c>
      <c r="Q723" t="s">
        <v>409</v>
      </c>
      <c r="R723" t="s">
        <v>45</v>
      </c>
    </row>
    <row r="724" spans="1:18" x14ac:dyDescent="0.4">
      <c r="A724" t="s">
        <v>4285</v>
      </c>
      <c r="B724" t="s">
        <v>29</v>
      </c>
      <c r="C724" t="s">
        <v>47</v>
      </c>
      <c r="D724" t="s">
        <v>71</v>
      </c>
      <c r="E724" t="s">
        <v>213</v>
      </c>
      <c r="F724" t="s">
        <v>351</v>
      </c>
      <c r="G724" t="s">
        <v>325</v>
      </c>
      <c r="H724" t="s">
        <v>74</v>
      </c>
      <c r="I724" t="s">
        <v>1273</v>
      </c>
      <c r="J724" t="s">
        <v>4286</v>
      </c>
      <c r="K724" t="s">
        <v>1945</v>
      </c>
      <c r="L724" t="s">
        <v>4287</v>
      </c>
      <c r="M724" t="s">
        <v>4288</v>
      </c>
      <c r="N724" t="s">
        <v>4289</v>
      </c>
      <c r="O724" t="s">
        <v>103</v>
      </c>
      <c r="P724" t="s">
        <v>43</v>
      </c>
      <c r="Q724" t="s">
        <v>687</v>
      </c>
      <c r="R724" t="s">
        <v>45</v>
      </c>
    </row>
    <row r="725" spans="1:18" x14ac:dyDescent="0.4">
      <c r="A725" t="s">
        <v>4290</v>
      </c>
      <c r="B725" t="s">
        <v>29</v>
      </c>
      <c r="C725" t="s">
        <v>47</v>
      </c>
      <c r="D725" t="s">
        <v>71</v>
      </c>
      <c r="E725" t="s">
        <v>213</v>
      </c>
      <c r="F725" t="s">
        <v>351</v>
      </c>
      <c r="G725" t="s">
        <v>168</v>
      </c>
      <c r="H725" t="s">
        <v>1066</v>
      </c>
      <c r="I725" t="s">
        <v>556</v>
      </c>
      <c r="J725" t="s">
        <v>4291</v>
      </c>
      <c r="K725" t="s">
        <v>4292</v>
      </c>
      <c r="L725" t="s">
        <v>4293</v>
      </c>
      <c r="M725" t="s">
        <v>1458</v>
      </c>
      <c r="N725" t="s">
        <v>4294</v>
      </c>
      <c r="O725" t="s">
        <v>91</v>
      </c>
      <c r="P725" t="s">
        <v>184</v>
      </c>
      <c r="Q725" t="s">
        <v>963</v>
      </c>
      <c r="R725" t="s">
        <v>45</v>
      </c>
    </row>
    <row r="726" spans="1:18" x14ac:dyDescent="0.4">
      <c r="A726" t="s">
        <v>4295</v>
      </c>
      <c r="B726" t="s">
        <v>29</v>
      </c>
      <c r="C726" t="s">
        <v>47</v>
      </c>
      <c r="D726" t="s">
        <v>71</v>
      </c>
      <c r="E726" t="s">
        <v>213</v>
      </c>
      <c r="F726" t="s">
        <v>351</v>
      </c>
      <c r="G726" t="s">
        <v>103</v>
      </c>
      <c r="H726" t="s">
        <v>94</v>
      </c>
      <c r="I726" t="s">
        <v>50</v>
      </c>
      <c r="J726" t="s">
        <v>4296</v>
      </c>
      <c r="K726" t="s">
        <v>4297</v>
      </c>
      <c r="L726" t="s">
        <v>4298</v>
      </c>
      <c r="M726" t="s">
        <v>366</v>
      </c>
      <c r="N726" t="s">
        <v>4299</v>
      </c>
      <c r="O726" t="s">
        <v>752</v>
      </c>
      <c r="P726" t="s">
        <v>184</v>
      </c>
      <c r="Q726" t="s">
        <v>963</v>
      </c>
      <c r="R726" t="s">
        <v>45</v>
      </c>
    </row>
    <row r="727" spans="1:18" x14ac:dyDescent="0.4">
      <c r="A727" t="s">
        <v>4300</v>
      </c>
      <c r="B727" t="s">
        <v>29</v>
      </c>
      <c r="C727" t="s">
        <v>47</v>
      </c>
      <c r="D727" t="s">
        <v>71</v>
      </c>
      <c r="E727" t="s">
        <v>213</v>
      </c>
      <c r="F727" t="s">
        <v>351</v>
      </c>
      <c r="G727" t="s">
        <v>325</v>
      </c>
      <c r="H727" t="s">
        <v>326</v>
      </c>
      <c r="I727" t="s">
        <v>646</v>
      </c>
      <c r="J727" t="s">
        <v>4301</v>
      </c>
      <c r="K727" t="s">
        <v>4302</v>
      </c>
      <c r="L727" t="s">
        <v>4303</v>
      </c>
      <c r="M727" t="s">
        <v>4304</v>
      </c>
      <c r="N727" t="s">
        <v>4305</v>
      </c>
      <c r="O727" t="s">
        <v>47</v>
      </c>
      <c r="P727" t="s">
        <v>184</v>
      </c>
      <c r="Q727" t="s">
        <v>963</v>
      </c>
      <c r="R727" t="s">
        <v>45</v>
      </c>
    </row>
    <row r="728" spans="1:18" x14ac:dyDescent="0.4">
      <c r="A728" t="s">
        <v>4306</v>
      </c>
      <c r="B728" t="s">
        <v>29</v>
      </c>
      <c r="C728" t="s">
        <v>129</v>
      </c>
      <c r="D728" t="s">
        <v>71</v>
      </c>
      <c r="E728" t="s">
        <v>213</v>
      </c>
      <c r="F728" t="s">
        <v>351</v>
      </c>
      <c r="G728" t="s">
        <v>222</v>
      </c>
      <c r="H728" t="s">
        <v>1145</v>
      </c>
      <c r="I728" t="s">
        <v>519</v>
      </c>
      <c r="J728" t="s">
        <v>4307</v>
      </c>
      <c r="K728" t="s">
        <v>4308</v>
      </c>
      <c r="L728" t="s">
        <v>4309</v>
      </c>
      <c r="M728" t="s">
        <v>4198</v>
      </c>
      <c r="N728" t="s">
        <v>4310</v>
      </c>
      <c r="O728" t="s">
        <v>129</v>
      </c>
      <c r="P728" t="s">
        <v>184</v>
      </c>
      <c r="Q728" t="s">
        <v>963</v>
      </c>
      <c r="R728" t="s">
        <v>45</v>
      </c>
    </row>
    <row r="729" spans="1:18" x14ac:dyDescent="0.4">
      <c r="A729" t="s">
        <v>4311</v>
      </c>
      <c r="B729" t="s">
        <v>29</v>
      </c>
      <c r="C729" t="s">
        <v>129</v>
      </c>
      <c r="D729" t="s">
        <v>71</v>
      </c>
      <c r="E729" t="s">
        <v>213</v>
      </c>
      <c r="F729" t="s">
        <v>351</v>
      </c>
      <c r="G729" t="s">
        <v>130</v>
      </c>
      <c r="H729" t="s">
        <v>596</v>
      </c>
      <c r="I729" t="s">
        <v>1670</v>
      </c>
      <c r="J729" t="s">
        <v>4312</v>
      </c>
      <c r="K729" t="s">
        <v>4313</v>
      </c>
      <c r="L729" t="s">
        <v>4314</v>
      </c>
      <c r="M729" t="s">
        <v>4315</v>
      </c>
      <c r="N729" t="s">
        <v>4316</v>
      </c>
      <c r="O729" t="s">
        <v>2045</v>
      </c>
      <c r="P729" t="s">
        <v>184</v>
      </c>
      <c r="Q729" t="s">
        <v>963</v>
      </c>
      <c r="R729" t="s">
        <v>45</v>
      </c>
    </row>
    <row r="730" spans="1:18" x14ac:dyDescent="0.4">
      <c r="A730" t="s">
        <v>4317</v>
      </c>
      <c r="B730" t="s">
        <v>29</v>
      </c>
      <c r="C730" t="s">
        <v>47</v>
      </c>
      <c r="D730" t="s">
        <v>71</v>
      </c>
      <c r="E730" t="s">
        <v>213</v>
      </c>
      <c r="F730" t="s">
        <v>1024</v>
      </c>
      <c r="G730" t="s">
        <v>243</v>
      </c>
      <c r="H730" t="s">
        <v>843</v>
      </c>
      <c r="I730" t="s">
        <v>1381</v>
      </c>
      <c r="J730" t="s">
        <v>4318</v>
      </c>
      <c r="K730" t="s">
        <v>4319</v>
      </c>
      <c r="L730" t="s">
        <v>4320</v>
      </c>
      <c r="M730" t="s">
        <v>4321</v>
      </c>
      <c r="N730" t="s">
        <v>4322</v>
      </c>
      <c r="O730" t="s">
        <v>525</v>
      </c>
      <c r="P730" t="s">
        <v>184</v>
      </c>
      <c r="Q730" t="s">
        <v>963</v>
      </c>
      <c r="R730" t="s">
        <v>45</v>
      </c>
    </row>
    <row r="731" spans="1:18" x14ac:dyDescent="0.4">
      <c r="A731" t="s">
        <v>4323</v>
      </c>
      <c r="B731" t="s">
        <v>29</v>
      </c>
      <c r="C731" t="s">
        <v>129</v>
      </c>
      <c r="D731" t="s">
        <v>71</v>
      </c>
      <c r="E731" t="s">
        <v>213</v>
      </c>
      <c r="F731" t="s">
        <v>1024</v>
      </c>
      <c r="G731" t="s">
        <v>827</v>
      </c>
      <c r="H731" t="s">
        <v>906</v>
      </c>
      <c r="I731" t="s">
        <v>990</v>
      </c>
      <c r="J731" t="s">
        <v>4324</v>
      </c>
      <c r="K731" t="s">
        <v>4325</v>
      </c>
      <c r="L731" t="s">
        <v>4326</v>
      </c>
      <c r="M731" t="s">
        <v>4327</v>
      </c>
      <c r="N731" t="s">
        <v>4328</v>
      </c>
      <c r="O731" t="s">
        <v>272</v>
      </c>
      <c r="P731" t="s">
        <v>184</v>
      </c>
      <c r="Q731" t="s">
        <v>138</v>
      </c>
      <c r="R731" t="s">
        <v>45</v>
      </c>
    </row>
    <row r="732" spans="1:18" x14ac:dyDescent="0.4">
      <c r="A732" t="s">
        <v>4329</v>
      </c>
      <c r="B732" t="s">
        <v>29</v>
      </c>
      <c r="C732" t="s">
        <v>47</v>
      </c>
      <c r="D732" t="s">
        <v>71</v>
      </c>
      <c r="E732" t="s">
        <v>213</v>
      </c>
      <c r="F732" t="s">
        <v>1024</v>
      </c>
      <c r="G732" t="s">
        <v>827</v>
      </c>
      <c r="H732" t="s">
        <v>302</v>
      </c>
      <c r="I732" t="s">
        <v>2561</v>
      </c>
      <c r="J732" t="s">
        <v>4330</v>
      </c>
      <c r="K732" t="s">
        <v>4331</v>
      </c>
      <c r="L732" t="s">
        <v>4332</v>
      </c>
      <c r="M732" t="s">
        <v>4333</v>
      </c>
      <c r="N732" t="s">
        <v>4334</v>
      </c>
      <c r="O732" t="s">
        <v>43</v>
      </c>
      <c r="P732" t="s">
        <v>184</v>
      </c>
      <c r="Q732" t="s">
        <v>138</v>
      </c>
      <c r="R732" t="s">
        <v>45</v>
      </c>
    </row>
    <row r="733" spans="1:18" x14ac:dyDescent="0.4">
      <c r="A733" t="s">
        <v>4335</v>
      </c>
      <c r="B733" t="s">
        <v>29</v>
      </c>
      <c r="C733" t="s">
        <v>47</v>
      </c>
      <c r="D733" t="s">
        <v>71</v>
      </c>
      <c r="E733" t="s">
        <v>213</v>
      </c>
      <c r="F733" t="s">
        <v>1216</v>
      </c>
      <c r="G733" t="s">
        <v>409</v>
      </c>
      <c r="H733" t="s">
        <v>1085</v>
      </c>
      <c r="I733" t="s">
        <v>527</v>
      </c>
      <c r="J733" t="s">
        <v>4336</v>
      </c>
      <c r="K733" t="s">
        <v>4337</v>
      </c>
      <c r="L733" t="s">
        <v>4338</v>
      </c>
      <c r="M733" t="s">
        <v>1495</v>
      </c>
      <c r="N733" t="s">
        <v>4339</v>
      </c>
      <c r="O733" t="s">
        <v>734</v>
      </c>
      <c r="P733" t="s">
        <v>184</v>
      </c>
      <c r="Q733" t="s">
        <v>610</v>
      </c>
      <c r="R733" t="s">
        <v>45</v>
      </c>
    </row>
    <row r="734" spans="1:18" x14ac:dyDescent="0.4">
      <c r="A734" t="s">
        <v>4340</v>
      </c>
      <c r="B734" t="s">
        <v>29</v>
      </c>
      <c r="C734" t="s">
        <v>47</v>
      </c>
      <c r="D734" t="s">
        <v>71</v>
      </c>
      <c r="E734" t="s">
        <v>213</v>
      </c>
      <c r="F734" t="s">
        <v>72</v>
      </c>
      <c r="G734" t="s">
        <v>222</v>
      </c>
      <c r="H734" t="s">
        <v>516</v>
      </c>
      <c r="I734" t="s">
        <v>564</v>
      </c>
      <c r="J734" t="s">
        <v>4341</v>
      </c>
      <c r="K734" t="s">
        <v>4342</v>
      </c>
      <c r="L734" t="s">
        <v>4343</v>
      </c>
      <c r="M734" t="s">
        <v>1076</v>
      </c>
      <c r="N734" t="s">
        <v>4344</v>
      </c>
      <c r="O734" t="s">
        <v>734</v>
      </c>
      <c r="P734" t="s">
        <v>184</v>
      </c>
      <c r="Q734" t="s">
        <v>562</v>
      </c>
      <c r="R734" t="s">
        <v>45</v>
      </c>
    </row>
    <row r="735" spans="1:18" x14ac:dyDescent="0.4">
      <c r="A735" t="s">
        <v>4345</v>
      </c>
      <c r="B735" t="s">
        <v>29</v>
      </c>
      <c r="C735" t="s">
        <v>47</v>
      </c>
      <c r="D735" t="s">
        <v>71</v>
      </c>
      <c r="E735" t="s">
        <v>213</v>
      </c>
      <c r="F735" t="s">
        <v>72</v>
      </c>
      <c r="G735" t="s">
        <v>130</v>
      </c>
      <c r="H735" t="s">
        <v>1694</v>
      </c>
      <c r="I735" t="s">
        <v>483</v>
      </c>
      <c r="J735" t="s">
        <v>4346</v>
      </c>
      <c r="K735" t="s">
        <v>4347</v>
      </c>
      <c r="L735" t="s">
        <v>4348</v>
      </c>
      <c r="M735" t="s">
        <v>469</v>
      </c>
      <c r="N735" t="s">
        <v>4349</v>
      </c>
      <c r="O735" t="s">
        <v>282</v>
      </c>
      <c r="P735" t="s">
        <v>184</v>
      </c>
      <c r="Q735" t="s">
        <v>827</v>
      </c>
      <c r="R735" t="s">
        <v>45</v>
      </c>
    </row>
    <row r="736" spans="1:18" x14ac:dyDescent="0.4">
      <c r="A736" t="s">
        <v>4350</v>
      </c>
      <c r="B736" t="s">
        <v>29</v>
      </c>
      <c r="C736" t="s">
        <v>47</v>
      </c>
      <c r="D736" t="s">
        <v>71</v>
      </c>
      <c r="E736" t="s">
        <v>213</v>
      </c>
      <c r="F736" t="s">
        <v>33</v>
      </c>
      <c r="G736" t="s">
        <v>130</v>
      </c>
      <c r="H736" t="s">
        <v>843</v>
      </c>
      <c r="I736" t="s">
        <v>433</v>
      </c>
      <c r="J736" t="s">
        <v>4351</v>
      </c>
      <c r="K736" t="s">
        <v>4352</v>
      </c>
      <c r="L736" t="s">
        <v>4353</v>
      </c>
      <c r="M736" t="s">
        <v>3824</v>
      </c>
      <c r="N736" t="s">
        <v>4354</v>
      </c>
      <c r="O736" t="s">
        <v>185</v>
      </c>
      <c r="P736" t="s">
        <v>184</v>
      </c>
      <c r="Q736" t="s">
        <v>827</v>
      </c>
      <c r="R736" t="s">
        <v>45</v>
      </c>
    </row>
    <row r="737" spans="1:18" x14ac:dyDescent="0.4">
      <c r="A737" t="s">
        <v>4355</v>
      </c>
      <c r="B737" t="s">
        <v>29</v>
      </c>
      <c r="C737" t="s">
        <v>47</v>
      </c>
      <c r="D737" t="s">
        <v>71</v>
      </c>
      <c r="E737" t="s">
        <v>213</v>
      </c>
      <c r="F737" t="s">
        <v>33</v>
      </c>
      <c r="G737" t="s">
        <v>157</v>
      </c>
      <c r="H737" t="s">
        <v>197</v>
      </c>
      <c r="I737" t="s">
        <v>632</v>
      </c>
      <c r="J737" t="s">
        <v>4356</v>
      </c>
      <c r="K737" t="s">
        <v>4357</v>
      </c>
      <c r="L737" t="s">
        <v>4358</v>
      </c>
      <c r="M737" t="s">
        <v>4124</v>
      </c>
      <c r="N737" t="s">
        <v>4359</v>
      </c>
      <c r="O737" t="s">
        <v>69</v>
      </c>
      <c r="P737" t="s">
        <v>184</v>
      </c>
      <c r="Q737" t="s">
        <v>60</v>
      </c>
      <c r="R737" t="s">
        <v>45</v>
      </c>
    </row>
    <row r="738" spans="1:18" x14ac:dyDescent="0.4">
      <c r="A738" t="s">
        <v>4360</v>
      </c>
      <c r="B738" t="s">
        <v>29</v>
      </c>
      <c r="C738" t="s">
        <v>47</v>
      </c>
      <c r="D738" t="s">
        <v>71</v>
      </c>
      <c r="E738" t="s">
        <v>213</v>
      </c>
      <c r="F738" t="s">
        <v>33</v>
      </c>
      <c r="G738" t="s">
        <v>60</v>
      </c>
      <c r="H738" t="s">
        <v>555</v>
      </c>
      <c r="I738" t="s">
        <v>1128</v>
      </c>
      <c r="J738" t="s">
        <v>4361</v>
      </c>
      <c r="K738" t="s">
        <v>4362</v>
      </c>
      <c r="L738" t="s">
        <v>2655</v>
      </c>
      <c r="M738" t="s">
        <v>1352</v>
      </c>
      <c r="N738" t="s">
        <v>4363</v>
      </c>
      <c r="O738" t="s">
        <v>638</v>
      </c>
      <c r="P738" t="s">
        <v>184</v>
      </c>
      <c r="Q738" t="s">
        <v>368</v>
      </c>
      <c r="R738" t="s">
        <v>45</v>
      </c>
    </row>
    <row r="739" spans="1:18" x14ac:dyDescent="0.4">
      <c r="A739" t="s">
        <v>4364</v>
      </c>
      <c r="B739" t="s">
        <v>29</v>
      </c>
      <c r="C739" t="s">
        <v>47</v>
      </c>
      <c r="D739" t="s">
        <v>233</v>
      </c>
      <c r="E739" t="s">
        <v>213</v>
      </c>
      <c r="F739" t="s">
        <v>33</v>
      </c>
      <c r="G739" t="s">
        <v>409</v>
      </c>
      <c r="H739" t="s">
        <v>2263</v>
      </c>
      <c r="I739" t="s">
        <v>236</v>
      </c>
      <c r="J739" t="s">
        <v>4365</v>
      </c>
      <c r="K739" t="s">
        <v>4366</v>
      </c>
      <c r="L739" t="s">
        <v>4367</v>
      </c>
      <c r="M739" t="s">
        <v>3008</v>
      </c>
      <c r="N739" t="s">
        <v>4368</v>
      </c>
      <c r="O739" t="s">
        <v>204</v>
      </c>
      <c r="P739" t="s">
        <v>184</v>
      </c>
      <c r="Q739" t="s">
        <v>602</v>
      </c>
      <c r="R739" t="s">
        <v>45</v>
      </c>
    </row>
    <row r="740" spans="1:18" x14ac:dyDescent="0.4">
      <c r="A740" t="s">
        <v>4369</v>
      </c>
      <c r="B740" t="s">
        <v>29</v>
      </c>
      <c r="C740" t="s">
        <v>47</v>
      </c>
      <c r="D740" t="s">
        <v>233</v>
      </c>
      <c r="E740" t="s">
        <v>213</v>
      </c>
      <c r="F740" t="s">
        <v>159</v>
      </c>
      <c r="G740" t="s">
        <v>243</v>
      </c>
      <c r="H740" t="s">
        <v>1694</v>
      </c>
      <c r="I740" t="s">
        <v>1425</v>
      </c>
      <c r="J740" t="s">
        <v>4370</v>
      </c>
      <c r="K740" t="s">
        <v>4371</v>
      </c>
      <c r="L740" t="s">
        <v>4372</v>
      </c>
      <c r="M740" t="s">
        <v>4373</v>
      </c>
      <c r="N740" t="s">
        <v>4374</v>
      </c>
      <c r="O740" t="s">
        <v>204</v>
      </c>
      <c r="P740" t="s">
        <v>184</v>
      </c>
      <c r="Q740" t="s">
        <v>602</v>
      </c>
      <c r="R740" t="s">
        <v>45</v>
      </c>
    </row>
    <row r="741" spans="1:18" x14ac:dyDescent="0.4">
      <c r="A741" t="s">
        <v>4375</v>
      </c>
      <c r="B741" t="s">
        <v>29</v>
      </c>
      <c r="C741" t="s">
        <v>47</v>
      </c>
      <c r="D741" t="s">
        <v>233</v>
      </c>
      <c r="E741" t="s">
        <v>213</v>
      </c>
      <c r="F741" t="s">
        <v>159</v>
      </c>
      <c r="G741" t="s">
        <v>130</v>
      </c>
      <c r="H741" t="s">
        <v>803</v>
      </c>
      <c r="I741" t="s">
        <v>151</v>
      </c>
      <c r="J741" t="s">
        <v>4376</v>
      </c>
      <c r="K741" t="s">
        <v>4377</v>
      </c>
      <c r="L741" t="s">
        <v>4378</v>
      </c>
      <c r="M741" t="s">
        <v>833</v>
      </c>
      <c r="N741" t="s">
        <v>4379</v>
      </c>
      <c r="O741" t="s">
        <v>193</v>
      </c>
      <c r="P741" t="s">
        <v>184</v>
      </c>
      <c r="Q741" t="s">
        <v>602</v>
      </c>
      <c r="R741" t="s">
        <v>45</v>
      </c>
    </row>
    <row r="742" spans="1:18" x14ac:dyDescent="0.4">
      <c r="A742" t="s">
        <v>4380</v>
      </c>
      <c r="B742" t="s">
        <v>29</v>
      </c>
      <c r="C742" t="s">
        <v>47</v>
      </c>
      <c r="D742" t="s">
        <v>233</v>
      </c>
      <c r="E742" t="s">
        <v>213</v>
      </c>
      <c r="F742" t="s">
        <v>159</v>
      </c>
      <c r="G742" t="s">
        <v>111</v>
      </c>
      <c r="H742" t="s">
        <v>674</v>
      </c>
      <c r="I742" t="s">
        <v>571</v>
      </c>
      <c r="J742" t="s">
        <v>4381</v>
      </c>
      <c r="K742" t="s">
        <v>4382</v>
      </c>
      <c r="L742" t="s">
        <v>4383</v>
      </c>
      <c r="M742" t="s">
        <v>479</v>
      </c>
      <c r="N742" t="s">
        <v>4384</v>
      </c>
      <c r="O742" t="s">
        <v>725</v>
      </c>
      <c r="P742" t="s">
        <v>281</v>
      </c>
      <c r="Q742" t="s">
        <v>43</v>
      </c>
      <c r="R742" t="s">
        <v>45</v>
      </c>
    </row>
    <row r="743" spans="1:18" x14ac:dyDescent="0.4">
      <c r="A743" t="s">
        <v>4385</v>
      </c>
      <c r="B743" t="s">
        <v>29</v>
      </c>
      <c r="C743" t="s">
        <v>47</v>
      </c>
      <c r="D743" t="s">
        <v>233</v>
      </c>
      <c r="E743" t="s">
        <v>213</v>
      </c>
      <c r="F743" t="s">
        <v>159</v>
      </c>
      <c r="G743" t="s">
        <v>147</v>
      </c>
      <c r="H743" t="s">
        <v>1661</v>
      </c>
      <c r="I743" t="s">
        <v>1961</v>
      </c>
      <c r="J743" t="s">
        <v>4386</v>
      </c>
      <c r="K743" t="s">
        <v>4387</v>
      </c>
      <c r="L743" t="s">
        <v>4388</v>
      </c>
      <c r="M743" t="s">
        <v>1277</v>
      </c>
      <c r="N743" t="s">
        <v>4389</v>
      </c>
      <c r="O743" t="s">
        <v>1164</v>
      </c>
      <c r="P743" t="s">
        <v>281</v>
      </c>
      <c r="Q743" t="s">
        <v>753</v>
      </c>
      <c r="R743" t="s">
        <v>45</v>
      </c>
    </row>
    <row r="744" spans="1:18" x14ac:dyDescent="0.4">
      <c r="A744" t="s">
        <v>4390</v>
      </c>
      <c r="B744" t="s">
        <v>29</v>
      </c>
      <c r="C744" t="s">
        <v>47</v>
      </c>
      <c r="D744" t="s">
        <v>233</v>
      </c>
      <c r="E744" t="s">
        <v>213</v>
      </c>
      <c r="F744" t="s">
        <v>159</v>
      </c>
      <c r="G744" t="s">
        <v>325</v>
      </c>
      <c r="H744" t="s">
        <v>555</v>
      </c>
      <c r="I744" t="s">
        <v>169</v>
      </c>
      <c r="J744" t="s">
        <v>4391</v>
      </c>
      <c r="K744" t="s">
        <v>4081</v>
      </c>
      <c r="L744" t="s">
        <v>953</v>
      </c>
      <c r="M744" t="s">
        <v>3989</v>
      </c>
      <c r="N744" t="s">
        <v>4392</v>
      </c>
      <c r="O744" t="s">
        <v>100</v>
      </c>
      <c r="P744" t="s">
        <v>281</v>
      </c>
      <c r="Q744" t="s">
        <v>912</v>
      </c>
      <c r="R744" t="s">
        <v>45</v>
      </c>
    </row>
    <row r="745" spans="1:18" x14ac:dyDescent="0.4">
      <c r="A745" t="s">
        <v>4393</v>
      </c>
      <c r="B745" t="s">
        <v>29</v>
      </c>
      <c r="C745" t="s">
        <v>47</v>
      </c>
      <c r="D745" t="s">
        <v>233</v>
      </c>
      <c r="E745" t="s">
        <v>213</v>
      </c>
      <c r="F745" t="s">
        <v>33</v>
      </c>
      <c r="G745" t="s">
        <v>827</v>
      </c>
      <c r="H745" t="s">
        <v>2309</v>
      </c>
      <c r="I745" t="s">
        <v>990</v>
      </c>
      <c r="J745" t="s">
        <v>4394</v>
      </c>
      <c r="K745" t="s">
        <v>4395</v>
      </c>
      <c r="L745" t="s">
        <v>4396</v>
      </c>
      <c r="M745" t="s">
        <v>4112</v>
      </c>
      <c r="N745" t="s">
        <v>4397</v>
      </c>
      <c r="O745" t="s">
        <v>166</v>
      </c>
      <c r="P745" t="s">
        <v>281</v>
      </c>
      <c r="Q745" t="s">
        <v>562</v>
      </c>
      <c r="R745" t="s">
        <v>45</v>
      </c>
    </row>
    <row r="746" spans="1:18" x14ac:dyDescent="0.4">
      <c r="A746" t="s">
        <v>4398</v>
      </c>
      <c r="B746" t="s">
        <v>29</v>
      </c>
      <c r="C746" t="s">
        <v>47</v>
      </c>
      <c r="D746" t="s">
        <v>233</v>
      </c>
      <c r="E746" t="s">
        <v>213</v>
      </c>
      <c r="F746" t="s">
        <v>33</v>
      </c>
      <c r="G746" t="s">
        <v>157</v>
      </c>
      <c r="H746" t="s">
        <v>1843</v>
      </c>
      <c r="I746" t="s">
        <v>1288</v>
      </c>
      <c r="J746" t="s">
        <v>4399</v>
      </c>
      <c r="K746" t="s">
        <v>4400</v>
      </c>
      <c r="L746" t="s">
        <v>712</v>
      </c>
      <c r="M746" t="s">
        <v>4401</v>
      </c>
      <c r="N746" t="s">
        <v>4402</v>
      </c>
      <c r="O746" t="s">
        <v>686</v>
      </c>
      <c r="P746" t="s">
        <v>281</v>
      </c>
      <c r="Q746" t="s">
        <v>562</v>
      </c>
      <c r="R746" t="s">
        <v>45</v>
      </c>
    </row>
    <row r="747" spans="1:18" x14ac:dyDescent="0.4">
      <c r="A747" t="s">
        <v>4403</v>
      </c>
      <c r="B747" t="s">
        <v>29</v>
      </c>
      <c r="C747" t="s">
        <v>47</v>
      </c>
      <c r="D747" t="s">
        <v>71</v>
      </c>
      <c r="E747" t="s">
        <v>213</v>
      </c>
      <c r="F747" t="s">
        <v>33</v>
      </c>
      <c r="G747" t="s">
        <v>34</v>
      </c>
      <c r="H747" t="s">
        <v>173</v>
      </c>
      <c r="I747" t="s">
        <v>579</v>
      </c>
      <c r="J747" t="s">
        <v>4404</v>
      </c>
      <c r="K747" t="s">
        <v>4405</v>
      </c>
      <c r="L747" t="s">
        <v>4406</v>
      </c>
      <c r="M747" t="s">
        <v>141</v>
      </c>
      <c r="N747" t="s">
        <v>4407</v>
      </c>
      <c r="O747" t="s">
        <v>726</v>
      </c>
      <c r="P747" t="s">
        <v>281</v>
      </c>
      <c r="Q747" t="s">
        <v>972</v>
      </c>
      <c r="R747" t="s">
        <v>45</v>
      </c>
    </row>
    <row r="748" spans="1:18" x14ac:dyDescent="0.4">
      <c r="A748" t="s">
        <v>4408</v>
      </c>
      <c r="B748" t="s">
        <v>29</v>
      </c>
      <c r="C748" t="s">
        <v>47</v>
      </c>
      <c r="D748" t="s">
        <v>233</v>
      </c>
      <c r="E748" t="s">
        <v>213</v>
      </c>
      <c r="F748" t="s">
        <v>159</v>
      </c>
      <c r="G748" t="s">
        <v>263</v>
      </c>
      <c r="H748" t="s">
        <v>595</v>
      </c>
      <c r="I748" t="s">
        <v>269</v>
      </c>
      <c r="J748" t="s">
        <v>4409</v>
      </c>
      <c r="K748" t="s">
        <v>3656</v>
      </c>
      <c r="L748" t="s">
        <v>4410</v>
      </c>
      <c r="M748" t="s">
        <v>4411</v>
      </c>
      <c r="N748" t="s">
        <v>4412</v>
      </c>
      <c r="O748" t="s">
        <v>1322</v>
      </c>
      <c r="P748" t="s">
        <v>281</v>
      </c>
      <c r="Q748" t="s">
        <v>168</v>
      </c>
      <c r="R748" t="s">
        <v>45</v>
      </c>
    </row>
    <row r="749" spans="1:18" x14ac:dyDescent="0.4">
      <c r="A749" t="s">
        <v>4413</v>
      </c>
      <c r="B749" t="s">
        <v>29</v>
      </c>
      <c r="C749" t="s">
        <v>47</v>
      </c>
      <c r="D749" t="s">
        <v>71</v>
      </c>
      <c r="E749" t="s">
        <v>213</v>
      </c>
      <c r="F749" t="s">
        <v>159</v>
      </c>
      <c r="G749" t="s">
        <v>243</v>
      </c>
      <c r="H749" t="s">
        <v>216</v>
      </c>
      <c r="I749" t="s">
        <v>1381</v>
      </c>
      <c r="J749" t="s">
        <v>4414</v>
      </c>
      <c r="K749" t="s">
        <v>4415</v>
      </c>
      <c r="L749" t="s">
        <v>4416</v>
      </c>
      <c r="M749" t="s">
        <v>1220</v>
      </c>
      <c r="N749" t="s">
        <v>4417</v>
      </c>
      <c r="O749" t="s">
        <v>43</v>
      </c>
      <c r="P749" t="s">
        <v>281</v>
      </c>
      <c r="Q749" t="s">
        <v>368</v>
      </c>
      <c r="R749" t="s">
        <v>45</v>
      </c>
    </row>
    <row r="750" spans="1:18" x14ac:dyDescent="0.4">
      <c r="A750" t="s">
        <v>4418</v>
      </c>
      <c r="B750" t="s">
        <v>29</v>
      </c>
      <c r="C750" t="s">
        <v>47</v>
      </c>
      <c r="D750" t="s">
        <v>233</v>
      </c>
      <c r="E750" t="s">
        <v>213</v>
      </c>
      <c r="F750" t="s">
        <v>159</v>
      </c>
      <c r="G750" t="s">
        <v>147</v>
      </c>
      <c r="H750" t="s">
        <v>275</v>
      </c>
      <c r="I750" t="s">
        <v>285</v>
      </c>
      <c r="J750" t="s">
        <v>4419</v>
      </c>
      <c r="K750" t="s">
        <v>3564</v>
      </c>
      <c r="L750" t="s">
        <v>4420</v>
      </c>
      <c r="M750" t="s">
        <v>4421</v>
      </c>
      <c r="N750" t="s">
        <v>4422</v>
      </c>
      <c r="O750" t="s">
        <v>44</v>
      </c>
      <c r="P750" t="s">
        <v>281</v>
      </c>
      <c r="Q750" t="s">
        <v>368</v>
      </c>
      <c r="R750" t="s">
        <v>45</v>
      </c>
    </row>
    <row r="751" spans="1:18" x14ac:dyDescent="0.4">
      <c r="A751" t="s">
        <v>4423</v>
      </c>
      <c r="B751" t="s">
        <v>29</v>
      </c>
      <c r="C751" t="s">
        <v>47</v>
      </c>
      <c r="D751" t="s">
        <v>71</v>
      </c>
      <c r="E751" t="s">
        <v>213</v>
      </c>
      <c r="F751" t="s">
        <v>159</v>
      </c>
      <c r="G751" t="s">
        <v>325</v>
      </c>
      <c r="H751" t="s">
        <v>35</v>
      </c>
      <c r="I751" t="s">
        <v>440</v>
      </c>
      <c r="J751" t="s">
        <v>4424</v>
      </c>
      <c r="K751" t="s">
        <v>4425</v>
      </c>
      <c r="L751" t="s">
        <v>2545</v>
      </c>
      <c r="M751" t="s">
        <v>836</v>
      </c>
      <c r="N751" t="s">
        <v>4426</v>
      </c>
      <c r="O751" t="s">
        <v>601</v>
      </c>
      <c r="P751" t="s">
        <v>281</v>
      </c>
      <c r="Q751" t="s">
        <v>368</v>
      </c>
      <c r="R751" t="s">
        <v>45</v>
      </c>
    </row>
    <row r="752" spans="1:18" x14ac:dyDescent="0.4">
      <c r="A752" t="s">
        <v>4427</v>
      </c>
      <c r="B752" t="s">
        <v>29</v>
      </c>
      <c r="C752" t="s">
        <v>47</v>
      </c>
      <c r="D752" t="s">
        <v>71</v>
      </c>
      <c r="E752" t="s">
        <v>213</v>
      </c>
      <c r="F752" t="s">
        <v>159</v>
      </c>
      <c r="G752" t="s">
        <v>147</v>
      </c>
      <c r="H752" t="s">
        <v>1003</v>
      </c>
      <c r="I752" t="s">
        <v>285</v>
      </c>
      <c r="J752" t="s">
        <v>4428</v>
      </c>
      <c r="K752" t="s">
        <v>4429</v>
      </c>
      <c r="L752" t="s">
        <v>4430</v>
      </c>
      <c r="M752" t="s">
        <v>3063</v>
      </c>
      <c r="N752" t="s">
        <v>4431</v>
      </c>
      <c r="O752" t="s">
        <v>138</v>
      </c>
      <c r="P752" t="s">
        <v>281</v>
      </c>
      <c r="Q752" t="s">
        <v>602</v>
      </c>
      <c r="R752" t="s">
        <v>45</v>
      </c>
    </row>
    <row r="753" spans="1:18" x14ac:dyDescent="0.4">
      <c r="A753" t="s">
        <v>4432</v>
      </c>
      <c r="B753" t="s">
        <v>29</v>
      </c>
      <c r="C753" t="s">
        <v>47</v>
      </c>
      <c r="D753" t="s">
        <v>71</v>
      </c>
      <c r="E753" t="s">
        <v>213</v>
      </c>
      <c r="F753" t="s">
        <v>159</v>
      </c>
      <c r="G753" t="s">
        <v>147</v>
      </c>
      <c r="H753" t="s">
        <v>1961</v>
      </c>
      <c r="I753" t="s">
        <v>326</v>
      </c>
      <c r="J753" t="s">
        <v>4433</v>
      </c>
      <c r="K753" t="s">
        <v>4434</v>
      </c>
      <c r="L753" t="s">
        <v>2312</v>
      </c>
      <c r="M753" t="s">
        <v>4435</v>
      </c>
      <c r="N753" t="s">
        <v>4436</v>
      </c>
      <c r="O753" t="s">
        <v>562</v>
      </c>
      <c r="P753" t="s">
        <v>281</v>
      </c>
      <c r="Q753" t="s">
        <v>525</v>
      </c>
      <c r="R753" t="s">
        <v>45</v>
      </c>
    </row>
    <row r="754" spans="1:18" x14ac:dyDescent="0.4">
      <c r="A754" t="s">
        <v>4437</v>
      </c>
      <c r="B754" t="s">
        <v>29</v>
      </c>
      <c r="C754" t="s">
        <v>47</v>
      </c>
      <c r="D754" t="s">
        <v>370</v>
      </c>
      <c r="E754" t="s">
        <v>213</v>
      </c>
      <c r="F754" t="s">
        <v>33</v>
      </c>
      <c r="G754" t="s">
        <v>83</v>
      </c>
      <c r="H754" t="s">
        <v>169</v>
      </c>
      <c r="I754" t="s">
        <v>736</v>
      </c>
      <c r="J754" t="s">
        <v>4438</v>
      </c>
      <c r="K754" t="s">
        <v>4439</v>
      </c>
      <c r="L754" t="s">
        <v>4440</v>
      </c>
      <c r="M754" t="s">
        <v>4441</v>
      </c>
      <c r="N754" t="s">
        <v>4442</v>
      </c>
      <c r="O754" t="s">
        <v>827</v>
      </c>
      <c r="P754" t="s">
        <v>281</v>
      </c>
      <c r="Q754" t="s">
        <v>166</v>
      </c>
      <c r="R754" t="s">
        <v>45</v>
      </c>
    </row>
    <row r="755" spans="1:18" x14ac:dyDescent="0.4">
      <c r="A755" t="s">
        <v>4443</v>
      </c>
      <c r="B755" t="s">
        <v>29</v>
      </c>
      <c r="C755" t="s">
        <v>47</v>
      </c>
      <c r="D755" t="s">
        <v>379</v>
      </c>
      <c r="E755" t="s">
        <v>213</v>
      </c>
      <c r="F755" t="s">
        <v>33</v>
      </c>
      <c r="G755" t="s">
        <v>111</v>
      </c>
      <c r="H755" t="s">
        <v>564</v>
      </c>
      <c r="I755" t="s">
        <v>361</v>
      </c>
      <c r="J755" t="s">
        <v>4444</v>
      </c>
      <c r="K755" t="s">
        <v>3650</v>
      </c>
      <c r="L755" t="s">
        <v>4445</v>
      </c>
      <c r="M755" t="s">
        <v>1004</v>
      </c>
      <c r="N755" t="s">
        <v>4446</v>
      </c>
      <c r="O755" t="s">
        <v>34</v>
      </c>
      <c r="P755" t="s">
        <v>281</v>
      </c>
      <c r="Q755" t="s">
        <v>183</v>
      </c>
      <c r="R755" t="s">
        <v>45</v>
      </c>
    </row>
    <row r="756" spans="1:18" x14ac:dyDescent="0.4">
      <c r="A756" t="s">
        <v>4447</v>
      </c>
      <c r="B756" t="s">
        <v>29</v>
      </c>
      <c r="C756" t="s">
        <v>47</v>
      </c>
      <c r="D756" t="s">
        <v>59</v>
      </c>
      <c r="E756" t="s">
        <v>213</v>
      </c>
      <c r="F756" t="s">
        <v>72</v>
      </c>
      <c r="G756" t="s">
        <v>91</v>
      </c>
      <c r="H756" t="s">
        <v>2696</v>
      </c>
      <c r="I756" t="s">
        <v>1938</v>
      </c>
      <c r="J756" t="s">
        <v>4448</v>
      </c>
      <c r="K756" t="s">
        <v>4449</v>
      </c>
      <c r="L756" t="s">
        <v>4450</v>
      </c>
      <c r="M756" t="s">
        <v>4451</v>
      </c>
      <c r="N756" t="s">
        <v>4452</v>
      </c>
      <c r="O756" t="s">
        <v>147</v>
      </c>
      <c r="P756" t="s">
        <v>281</v>
      </c>
      <c r="Q756" t="s">
        <v>183</v>
      </c>
      <c r="R756" t="s">
        <v>45</v>
      </c>
    </row>
    <row r="757" spans="1:18" x14ac:dyDescent="0.4">
      <c r="A757" t="s">
        <v>4453</v>
      </c>
      <c r="B757" t="s">
        <v>29</v>
      </c>
      <c r="C757" t="s">
        <v>47</v>
      </c>
      <c r="D757" t="s">
        <v>71</v>
      </c>
      <c r="E757" t="s">
        <v>213</v>
      </c>
      <c r="F757" t="s">
        <v>72</v>
      </c>
      <c r="G757" t="s">
        <v>243</v>
      </c>
      <c r="H757" t="s">
        <v>1135</v>
      </c>
      <c r="I757" t="s">
        <v>3175</v>
      </c>
      <c r="J757" t="s">
        <v>4454</v>
      </c>
      <c r="K757" t="s">
        <v>4455</v>
      </c>
      <c r="L757" t="s">
        <v>4456</v>
      </c>
      <c r="M757" t="s">
        <v>4457</v>
      </c>
      <c r="N757" t="s">
        <v>4458</v>
      </c>
      <c r="O757" t="s">
        <v>60</v>
      </c>
      <c r="P757" t="s">
        <v>281</v>
      </c>
      <c r="Q757" t="s">
        <v>183</v>
      </c>
      <c r="R757" t="s">
        <v>45</v>
      </c>
    </row>
    <row r="758" spans="1:18" x14ac:dyDescent="0.4">
      <c r="A758" t="s">
        <v>4459</v>
      </c>
      <c r="B758" t="s">
        <v>29</v>
      </c>
      <c r="C758" t="s">
        <v>47</v>
      </c>
      <c r="D758" t="s">
        <v>370</v>
      </c>
      <c r="E758" t="s">
        <v>213</v>
      </c>
      <c r="F758" t="s">
        <v>1216</v>
      </c>
      <c r="G758" t="s">
        <v>83</v>
      </c>
      <c r="H758" t="s">
        <v>736</v>
      </c>
      <c r="I758" t="s">
        <v>587</v>
      </c>
      <c r="J758" t="s">
        <v>4460</v>
      </c>
      <c r="K758" t="s">
        <v>1204</v>
      </c>
      <c r="L758" t="s">
        <v>4461</v>
      </c>
      <c r="M758" t="s">
        <v>2273</v>
      </c>
      <c r="N758" t="s">
        <v>4462</v>
      </c>
      <c r="O758" t="s">
        <v>168</v>
      </c>
      <c r="P758" t="s">
        <v>340</v>
      </c>
      <c r="Q758" t="s">
        <v>119</v>
      </c>
      <c r="R758" t="s">
        <v>45</v>
      </c>
    </row>
    <row r="759" spans="1:18" x14ac:dyDescent="0.4">
      <c r="A759" t="s">
        <v>4463</v>
      </c>
      <c r="B759" t="s">
        <v>29</v>
      </c>
      <c r="C759" t="s">
        <v>47</v>
      </c>
      <c r="D759" t="s">
        <v>71</v>
      </c>
      <c r="E759" t="s">
        <v>213</v>
      </c>
      <c r="F759" t="s">
        <v>1216</v>
      </c>
      <c r="G759" t="s">
        <v>243</v>
      </c>
      <c r="H759" t="s">
        <v>450</v>
      </c>
      <c r="I759" t="s">
        <v>850</v>
      </c>
      <c r="J759" t="s">
        <v>4464</v>
      </c>
      <c r="K759" t="s">
        <v>4465</v>
      </c>
      <c r="L759" t="s">
        <v>4466</v>
      </c>
      <c r="M759" t="s">
        <v>1366</v>
      </c>
      <c r="N759" t="s">
        <v>4467</v>
      </c>
      <c r="O759" t="s">
        <v>168</v>
      </c>
      <c r="P759" t="s">
        <v>340</v>
      </c>
      <c r="Q759" t="s">
        <v>912</v>
      </c>
      <c r="R759" t="s">
        <v>45</v>
      </c>
    </row>
    <row r="760" spans="1:18" x14ac:dyDescent="0.4">
      <c r="A760" t="s">
        <v>4468</v>
      </c>
      <c r="B760" t="s">
        <v>29</v>
      </c>
      <c r="C760" t="s">
        <v>47</v>
      </c>
      <c r="D760" t="s">
        <v>71</v>
      </c>
      <c r="E760" t="s">
        <v>213</v>
      </c>
      <c r="F760" t="s">
        <v>1216</v>
      </c>
      <c r="G760" t="s">
        <v>91</v>
      </c>
      <c r="H760" t="s">
        <v>850</v>
      </c>
      <c r="I760" t="s">
        <v>1424</v>
      </c>
      <c r="J760" t="s">
        <v>4469</v>
      </c>
      <c r="K760" t="s">
        <v>4470</v>
      </c>
      <c r="L760" t="s">
        <v>4471</v>
      </c>
      <c r="M760" t="s">
        <v>918</v>
      </c>
      <c r="N760" t="s">
        <v>4472</v>
      </c>
      <c r="O760" t="s">
        <v>83</v>
      </c>
      <c r="P760" t="s">
        <v>340</v>
      </c>
      <c r="Q760" t="s">
        <v>912</v>
      </c>
      <c r="R760" t="s">
        <v>45</v>
      </c>
    </row>
    <row r="761" spans="1:18" x14ac:dyDescent="0.4">
      <c r="A761" t="s">
        <v>4473</v>
      </c>
      <c r="B761" t="s">
        <v>29</v>
      </c>
      <c r="C761" t="s">
        <v>47</v>
      </c>
      <c r="D761" t="s">
        <v>370</v>
      </c>
      <c r="E761" t="s">
        <v>213</v>
      </c>
      <c r="F761" t="s">
        <v>1216</v>
      </c>
      <c r="G761" t="s">
        <v>308</v>
      </c>
      <c r="H761" t="s">
        <v>4474</v>
      </c>
      <c r="I761" t="s">
        <v>4475</v>
      </c>
      <c r="J761" t="s">
        <v>4476</v>
      </c>
      <c r="K761" t="s">
        <v>4477</v>
      </c>
      <c r="L761" t="s">
        <v>4478</v>
      </c>
      <c r="M761" t="s">
        <v>1835</v>
      </c>
      <c r="N761" t="s">
        <v>4479</v>
      </c>
      <c r="O761" t="s">
        <v>203</v>
      </c>
      <c r="P761" t="s">
        <v>340</v>
      </c>
      <c r="Q761" t="s">
        <v>912</v>
      </c>
      <c r="R761" t="s">
        <v>45</v>
      </c>
    </row>
    <row r="762" spans="1:18" x14ac:dyDescent="0.4">
      <c r="A762" t="s">
        <v>4480</v>
      </c>
      <c r="B762" t="s">
        <v>29</v>
      </c>
      <c r="C762" t="s">
        <v>47</v>
      </c>
      <c r="D762" t="s">
        <v>370</v>
      </c>
      <c r="E762" t="s">
        <v>213</v>
      </c>
      <c r="F762" t="s">
        <v>1024</v>
      </c>
      <c r="G762" t="s">
        <v>243</v>
      </c>
      <c r="H762" t="s">
        <v>3989</v>
      </c>
      <c r="I762" t="s">
        <v>3175</v>
      </c>
      <c r="J762" t="s">
        <v>4481</v>
      </c>
      <c r="K762" t="s">
        <v>4482</v>
      </c>
      <c r="L762" t="s">
        <v>4483</v>
      </c>
      <c r="M762" t="s">
        <v>4484</v>
      </c>
      <c r="N762" t="s">
        <v>4485</v>
      </c>
      <c r="O762" t="s">
        <v>725</v>
      </c>
      <c r="P762" t="s">
        <v>340</v>
      </c>
      <c r="Q762" t="s">
        <v>912</v>
      </c>
      <c r="R762" t="s">
        <v>45</v>
      </c>
    </row>
    <row r="763" spans="1:18" x14ac:dyDescent="0.4">
      <c r="A763" t="s">
        <v>4486</v>
      </c>
      <c r="B763" t="s">
        <v>29</v>
      </c>
      <c r="C763" t="s">
        <v>47</v>
      </c>
      <c r="D763" t="s">
        <v>439</v>
      </c>
      <c r="E763" t="s">
        <v>213</v>
      </c>
      <c r="F763" t="s">
        <v>1024</v>
      </c>
      <c r="G763" t="s">
        <v>91</v>
      </c>
      <c r="H763" t="s">
        <v>1135</v>
      </c>
      <c r="I763" t="s">
        <v>3175</v>
      </c>
      <c r="J763" t="s">
        <v>4487</v>
      </c>
      <c r="K763" t="s">
        <v>4488</v>
      </c>
      <c r="L763" t="s">
        <v>4489</v>
      </c>
      <c r="M763" t="s">
        <v>4490</v>
      </c>
      <c r="N763" t="s">
        <v>4491</v>
      </c>
      <c r="O763" t="s">
        <v>222</v>
      </c>
      <c r="P763" t="s">
        <v>340</v>
      </c>
      <c r="Q763" t="s">
        <v>912</v>
      </c>
      <c r="R763" t="s">
        <v>45</v>
      </c>
    </row>
    <row r="764" spans="1:18" x14ac:dyDescent="0.4">
      <c r="A764" t="s">
        <v>4492</v>
      </c>
      <c r="B764" t="s">
        <v>29</v>
      </c>
      <c r="C764" t="s">
        <v>47</v>
      </c>
      <c r="D764" t="s">
        <v>439</v>
      </c>
      <c r="E764" t="s">
        <v>213</v>
      </c>
      <c r="F764" t="s">
        <v>351</v>
      </c>
      <c r="G764" t="s">
        <v>49</v>
      </c>
      <c r="H764" t="s">
        <v>666</v>
      </c>
      <c r="I764" t="s">
        <v>35</v>
      </c>
      <c r="J764" t="s">
        <v>4493</v>
      </c>
      <c r="K764" t="s">
        <v>4494</v>
      </c>
      <c r="L764" t="s">
        <v>4495</v>
      </c>
      <c r="M764" t="s">
        <v>2284</v>
      </c>
      <c r="N764" t="s">
        <v>4496</v>
      </c>
      <c r="O764" t="s">
        <v>175</v>
      </c>
      <c r="P764" t="s">
        <v>340</v>
      </c>
      <c r="Q764" t="s">
        <v>912</v>
      </c>
      <c r="R764" t="s">
        <v>45</v>
      </c>
    </row>
    <row r="765" spans="1:18" x14ac:dyDescent="0.4">
      <c r="A765" t="s">
        <v>4497</v>
      </c>
      <c r="B765" t="s">
        <v>29</v>
      </c>
      <c r="C765" t="s">
        <v>47</v>
      </c>
      <c r="D765" t="s">
        <v>439</v>
      </c>
      <c r="E765" t="s">
        <v>213</v>
      </c>
      <c r="F765" t="s">
        <v>234</v>
      </c>
      <c r="G765" t="s">
        <v>725</v>
      </c>
      <c r="H765" t="s">
        <v>1144</v>
      </c>
      <c r="I765" t="s">
        <v>1374</v>
      </c>
      <c r="J765" t="s">
        <v>4498</v>
      </c>
      <c r="K765" t="s">
        <v>4499</v>
      </c>
      <c r="L765" t="s">
        <v>4500</v>
      </c>
      <c r="M765" t="s">
        <v>2523</v>
      </c>
      <c r="N765" t="s">
        <v>4501</v>
      </c>
      <c r="O765" t="s">
        <v>980</v>
      </c>
      <c r="P765" t="s">
        <v>340</v>
      </c>
      <c r="Q765" t="s">
        <v>912</v>
      </c>
      <c r="R765" t="s">
        <v>45</v>
      </c>
    </row>
    <row r="766" spans="1:18" x14ac:dyDescent="0.4">
      <c r="A766" t="s">
        <v>4502</v>
      </c>
      <c r="B766" t="s">
        <v>29</v>
      </c>
      <c r="C766" t="s">
        <v>47</v>
      </c>
      <c r="D766" t="s">
        <v>439</v>
      </c>
      <c r="E766" t="s">
        <v>213</v>
      </c>
      <c r="F766" t="s">
        <v>214</v>
      </c>
      <c r="G766" t="s">
        <v>243</v>
      </c>
      <c r="H766" t="s">
        <v>1670</v>
      </c>
      <c r="I766" t="s">
        <v>3175</v>
      </c>
      <c r="J766" t="s">
        <v>4503</v>
      </c>
      <c r="K766" t="s">
        <v>4504</v>
      </c>
      <c r="L766" t="s">
        <v>4505</v>
      </c>
      <c r="M766" t="s">
        <v>4506</v>
      </c>
      <c r="N766" t="s">
        <v>4507</v>
      </c>
      <c r="O766" t="s">
        <v>368</v>
      </c>
      <c r="P766" t="s">
        <v>340</v>
      </c>
      <c r="Q766" t="s">
        <v>715</v>
      </c>
      <c r="R766" t="s">
        <v>45</v>
      </c>
    </row>
    <row r="767" spans="1:18" x14ac:dyDescent="0.4">
      <c r="A767" t="s">
        <v>4508</v>
      </c>
      <c r="B767" t="s">
        <v>29</v>
      </c>
      <c r="C767" t="s">
        <v>47</v>
      </c>
      <c r="D767" t="s">
        <v>379</v>
      </c>
      <c r="E767" t="s">
        <v>213</v>
      </c>
      <c r="F767" t="s">
        <v>234</v>
      </c>
      <c r="G767" t="s">
        <v>243</v>
      </c>
      <c r="H767" t="s">
        <v>1135</v>
      </c>
      <c r="I767" t="s">
        <v>3175</v>
      </c>
      <c r="J767" t="s">
        <v>4509</v>
      </c>
      <c r="K767" t="s">
        <v>1929</v>
      </c>
      <c r="L767" t="s">
        <v>4510</v>
      </c>
      <c r="M767" t="s">
        <v>4490</v>
      </c>
      <c r="N767" t="s">
        <v>4511</v>
      </c>
      <c r="O767" t="s">
        <v>602</v>
      </c>
      <c r="P767" t="s">
        <v>340</v>
      </c>
      <c r="Q767" t="s">
        <v>101</v>
      </c>
      <c r="R767" t="s">
        <v>45</v>
      </c>
    </row>
    <row r="768" spans="1:18" x14ac:dyDescent="0.4">
      <c r="A768" t="s">
        <v>4512</v>
      </c>
      <c r="B768" t="s">
        <v>29</v>
      </c>
      <c r="C768" t="s">
        <v>47</v>
      </c>
      <c r="D768" t="s">
        <v>233</v>
      </c>
      <c r="E768" t="s">
        <v>213</v>
      </c>
      <c r="F768" t="s">
        <v>351</v>
      </c>
      <c r="G768" t="s">
        <v>91</v>
      </c>
      <c r="H768" t="s">
        <v>2968</v>
      </c>
      <c r="I768" t="s">
        <v>3175</v>
      </c>
      <c r="J768" t="s">
        <v>4513</v>
      </c>
      <c r="K768" t="s">
        <v>4514</v>
      </c>
      <c r="L768" t="s">
        <v>4489</v>
      </c>
      <c r="M768" t="s">
        <v>4490</v>
      </c>
      <c r="N768" t="s">
        <v>4515</v>
      </c>
      <c r="O768" t="s">
        <v>495</v>
      </c>
      <c r="P768" t="s">
        <v>340</v>
      </c>
      <c r="Q768" t="s">
        <v>101</v>
      </c>
      <c r="R768" t="s">
        <v>45</v>
      </c>
    </row>
    <row r="769" spans="1:18" x14ac:dyDescent="0.4">
      <c r="A769" t="s">
        <v>4516</v>
      </c>
      <c r="B769" t="s">
        <v>29</v>
      </c>
      <c r="C769" t="s">
        <v>129</v>
      </c>
      <c r="D769" t="s">
        <v>482</v>
      </c>
      <c r="E769" t="s">
        <v>213</v>
      </c>
      <c r="F769" t="s">
        <v>351</v>
      </c>
      <c r="G769" t="s">
        <v>157</v>
      </c>
      <c r="H769" t="s">
        <v>1128</v>
      </c>
      <c r="I769" t="s">
        <v>285</v>
      </c>
      <c r="J769" t="s">
        <v>4517</v>
      </c>
      <c r="K769" t="s">
        <v>4518</v>
      </c>
      <c r="L769" t="s">
        <v>4519</v>
      </c>
      <c r="M769" t="s">
        <v>4520</v>
      </c>
      <c r="N769" t="s">
        <v>4521</v>
      </c>
      <c r="O769" t="s">
        <v>865</v>
      </c>
      <c r="P769" t="s">
        <v>340</v>
      </c>
      <c r="Q769" t="s">
        <v>101</v>
      </c>
      <c r="R769" t="s">
        <v>45</v>
      </c>
    </row>
    <row r="770" spans="1:18" x14ac:dyDescent="0.4">
      <c r="A770" t="s">
        <v>4522</v>
      </c>
      <c r="B770" t="s">
        <v>29</v>
      </c>
      <c r="C770" t="s">
        <v>129</v>
      </c>
      <c r="D770" t="s">
        <v>482</v>
      </c>
      <c r="E770" t="s">
        <v>213</v>
      </c>
      <c r="F770" t="s">
        <v>351</v>
      </c>
      <c r="G770" t="s">
        <v>352</v>
      </c>
      <c r="H770" t="s">
        <v>516</v>
      </c>
      <c r="I770" t="s">
        <v>892</v>
      </c>
      <c r="J770" t="s">
        <v>4523</v>
      </c>
      <c r="K770" t="s">
        <v>4524</v>
      </c>
      <c r="L770" t="s">
        <v>4525</v>
      </c>
      <c r="M770" t="s">
        <v>4526</v>
      </c>
      <c r="N770" t="s">
        <v>4527</v>
      </c>
      <c r="O770" t="s">
        <v>129</v>
      </c>
      <c r="P770" t="s">
        <v>340</v>
      </c>
      <c r="Q770" t="s">
        <v>101</v>
      </c>
      <c r="R770" t="s">
        <v>45</v>
      </c>
    </row>
    <row r="771" spans="1:18" x14ac:dyDescent="0.4">
      <c r="A771" t="s">
        <v>4528</v>
      </c>
      <c r="B771" t="s">
        <v>29</v>
      </c>
      <c r="C771" t="s">
        <v>129</v>
      </c>
      <c r="D771" t="s">
        <v>482</v>
      </c>
      <c r="E771" t="s">
        <v>213</v>
      </c>
      <c r="F771" t="s">
        <v>351</v>
      </c>
      <c r="G771" t="s">
        <v>60</v>
      </c>
      <c r="H771" t="s">
        <v>160</v>
      </c>
      <c r="I771" t="s">
        <v>2151</v>
      </c>
      <c r="J771" t="s">
        <v>4529</v>
      </c>
      <c r="K771" t="s">
        <v>4530</v>
      </c>
      <c r="L771" t="s">
        <v>4531</v>
      </c>
      <c r="M771" t="s">
        <v>391</v>
      </c>
      <c r="N771" t="s">
        <v>4532</v>
      </c>
      <c r="O771" t="s">
        <v>129</v>
      </c>
      <c r="P771" t="s">
        <v>340</v>
      </c>
      <c r="Q771" t="s">
        <v>203</v>
      </c>
      <c r="R771" t="s">
        <v>45</v>
      </c>
    </row>
    <row r="772" spans="1:18" x14ac:dyDescent="0.4">
      <c r="A772" t="s">
        <v>4533</v>
      </c>
      <c r="B772" t="s">
        <v>29</v>
      </c>
      <c r="C772" t="s">
        <v>129</v>
      </c>
      <c r="D772" t="s">
        <v>482</v>
      </c>
      <c r="E772" t="s">
        <v>213</v>
      </c>
      <c r="F772" t="s">
        <v>234</v>
      </c>
      <c r="G772" t="s">
        <v>111</v>
      </c>
      <c r="H772" t="s">
        <v>1393</v>
      </c>
      <c r="I772" t="s">
        <v>777</v>
      </c>
      <c r="J772" t="s">
        <v>4534</v>
      </c>
      <c r="K772" t="s">
        <v>4535</v>
      </c>
      <c r="L772" t="s">
        <v>977</v>
      </c>
      <c r="M772" t="s">
        <v>4536</v>
      </c>
      <c r="N772" t="s">
        <v>4537</v>
      </c>
      <c r="O772" t="s">
        <v>129</v>
      </c>
      <c r="P772" t="s">
        <v>340</v>
      </c>
      <c r="Q772" t="s">
        <v>111</v>
      </c>
      <c r="R772" t="s">
        <v>45</v>
      </c>
    </row>
    <row r="773" spans="1:18" x14ac:dyDescent="0.4">
      <c r="A773" t="s">
        <v>4538</v>
      </c>
      <c r="B773" t="s">
        <v>29</v>
      </c>
      <c r="C773" t="s">
        <v>129</v>
      </c>
      <c r="D773" t="s">
        <v>482</v>
      </c>
      <c r="E773" t="s">
        <v>213</v>
      </c>
      <c r="F773" t="s">
        <v>234</v>
      </c>
      <c r="G773" t="s">
        <v>231</v>
      </c>
      <c r="H773" t="s">
        <v>755</v>
      </c>
      <c r="I773" t="s">
        <v>362</v>
      </c>
      <c r="J773" t="s">
        <v>4539</v>
      </c>
      <c r="K773" t="s">
        <v>4540</v>
      </c>
      <c r="L773" t="s">
        <v>4541</v>
      </c>
      <c r="M773" t="s">
        <v>4542</v>
      </c>
      <c r="N773" t="s">
        <v>4543</v>
      </c>
      <c r="O773" t="s">
        <v>129</v>
      </c>
      <c r="P773" t="s">
        <v>340</v>
      </c>
      <c r="Q773" t="s">
        <v>111</v>
      </c>
      <c r="R773" t="s">
        <v>45</v>
      </c>
    </row>
    <row r="774" spans="1:18" x14ac:dyDescent="0.4">
      <c r="A774" t="s">
        <v>4544</v>
      </c>
      <c r="B774" t="s">
        <v>29</v>
      </c>
      <c r="C774" t="s">
        <v>47</v>
      </c>
      <c r="D774" t="s">
        <v>233</v>
      </c>
      <c r="E774" t="s">
        <v>213</v>
      </c>
      <c r="F774" t="s">
        <v>234</v>
      </c>
      <c r="G774" t="s">
        <v>130</v>
      </c>
      <c r="H774" t="s">
        <v>237</v>
      </c>
      <c r="I774" t="s">
        <v>1670</v>
      </c>
      <c r="J774" t="s">
        <v>4545</v>
      </c>
      <c r="K774" t="s">
        <v>4546</v>
      </c>
      <c r="L774" t="s">
        <v>4547</v>
      </c>
      <c r="M774" t="s">
        <v>1409</v>
      </c>
      <c r="N774" t="s">
        <v>4548</v>
      </c>
      <c r="O774" t="s">
        <v>2045</v>
      </c>
      <c r="P774" t="s">
        <v>340</v>
      </c>
      <c r="Q774" t="s">
        <v>130</v>
      </c>
      <c r="R774" t="s">
        <v>45</v>
      </c>
    </row>
    <row r="775" spans="1:18" x14ac:dyDescent="0.4">
      <c r="A775" t="s">
        <v>4549</v>
      </c>
      <c r="B775" t="s">
        <v>29</v>
      </c>
      <c r="C775" t="s">
        <v>47</v>
      </c>
      <c r="D775" t="s">
        <v>233</v>
      </c>
      <c r="E775" t="s">
        <v>213</v>
      </c>
      <c r="F775" t="s">
        <v>234</v>
      </c>
      <c r="G775" t="s">
        <v>243</v>
      </c>
      <c r="H775" t="s">
        <v>843</v>
      </c>
      <c r="I775" t="s">
        <v>670</v>
      </c>
      <c r="J775" t="s">
        <v>4550</v>
      </c>
      <c r="K775" t="s">
        <v>2974</v>
      </c>
      <c r="L775" t="s">
        <v>4551</v>
      </c>
      <c r="M775" t="s">
        <v>3259</v>
      </c>
      <c r="N775" t="s">
        <v>4552</v>
      </c>
      <c r="O775" t="s">
        <v>525</v>
      </c>
      <c r="P775" t="s">
        <v>340</v>
      </c>
      <c r="Q775" t="s">
        <v>130</v>
      </c>
      <c r="R775" t="s">
        <v>45</v>
      </c>
    </row>
    <row r="776" spans="1:18" x14ac:dyDescent="0.4">
      <c r="A776" t="s">
        <v>4553</v>
      </c>
      <c r="B776" t="s">
        <v>29</v>
      </c>
      <c r="C776" t="s">
        <v>47</v>
      </c>
      <c r="D776" t="s">
        <v>233</v>
      </c>
      <c r="E776" t="s">
        <v>213</v>
      </c>
      <c r="F776" t="s">
        <v>234</v>
      </c>
      <c r="G776" t="s">
        <v>325</v>
      </c>
      <c r="H776" t="s">
        <v>1066</v>
      </c>
      <c r="I776" t="s">
        <v>1004</v>
      </c>
      <c r="J776" t="s">
        <v>4554</v>
      </c>
      <c r="K776" t="s">
        <v>4555</v>
      </c>
      <c r="L776" t="s">
        <v>4556</v>
      </c>
      <c r="M776" t="s">
        <v>206</v>
      </c>
      <c r="N776" t="s">
        <v>4557</v>
      </c>
      <c r="O776" t="s">
        <v>706</v>
      </c>
      <c r="P776" t="s">
        <v>340</v>
      </c>
      <c r="Q776" t="s">
        <v>148</v>
      </c>
      <c r="R776" t="s">
        <v>45</v>
      </c>
    </row>
    <row r="777" spans="1:18" x14ac:dyDescent="0.4">
      <c r="A777" t="s">
        <v>4558</v>
      </c>
      <c r="B777" t="s">
        <v>29</v>
      </c>
      <c r="C777" t="s">
        <v>47</v>
      </c>
      <c r="D777" t="s">
        <v>233</v>
      </c>
      <c r="E777" t="s">
        <v>213</v>
      </c>
      <c r="F777" t="s">
        <v>351</v>
      </c>
      <c r="G777" t="s">
        <v>111</v>
      </c>
      <c r="H777" t="s">
        <v>506</v>
      </c>
      <c r="I777" t="s">
        <v>122</v>
      </c>
      <c r="J777" t="s">
        <v>4559</v>
      </c>
      <c r="K777" t="s">
        <v>4560</v>
      </c>
      <c r="L777" t="s">
        <v>4561</v>
      </c>
      <c r="M777" t="s">
        <v>3223</v>
      </c>
      <c r="N777" t="s">
        <v>4562</v>
      </c>
      <c r="O777" t="s">
        <v>706</v>
      </c>
      <c r="P777" t="s">
        <v>340</v>
      </c>
      <c r="Q777" t="s">
        <v>716</v>
      </c>
      <c r="R777" t="s">
        <v>45</v>
      </c>
    </row>
    <row r="778" spans="1:18" x14ac:dyDescent="0.4">
      <c r="A778" t="s">
        <v>4563</v>
      </c>
      <c r="B778" t="s">
        <v>29</v>
      </c>
      <c r="C778" t="s">
        <v>47</v>
      </c>
      <c r="D778" t="s">
        <v>233</v>
      </c>
      <c r="E778" t="s">
        <v>213</v>
      </c>
      <c r="F778" t="s">
        <v>351</v>
      </c>
      <c r="G778" t="s">
        <v>352</v>
      </c>
      <c r="H778" t="s">
        <v>4564</v>
      </c>
      <c r="I778" t="s">
        <v>892</v>
      </c>
      <c r="J778" t="s">
        <v>4565</v>
      </c>
      <c r="K778" t="s">
        <v>4196</v>
      </c>
      <c r="L778" t="s">
        <v>4566</v>
      </c>
      <c r="M778" t="s">
        <v>1868</v>
      </c>
      <c r="N778" t="s">
        <v>4567</v>
      </c>
      <c r="O778" t="s">
        <v>601</v>
      </c>
      <c r="P778" t="s">
        <v>340</v>
      </c>
      <c r="Q778" t="s">
        <v>1252</v>
      </c>
      <c r="R778" t="s">
        <v>45</v>
      </c>
    </row>
    <row r="779" spans="1:18" x14ac:dyDescent="0.4">
      <c r="A779" t="s">
        <v>4568</v>
      </c>
      <c r="B779" t="s">
        <v>29</v>
      </c>
      <c r="C779" t="s">
        <v>47</v>
      </c>
      <c r="D779" t="s">
        <v>71</v>
      </c>
      <c r="E779" t="s">
        <v>213</v>
      </c>
      <c r="F779" t="s">
        <v>1024</v>
      </c>
      <c r="G779" t="s">
        <v>325</v>
      </c>
      <c r="H779" t="s">
        <v>958</v>
      </c>
      <c r="I779" t="s">
        <v>646</v>
      </c>
      <c r="J779" t="s">
        <v>4569</v>
      </c>
      <c r="K779" t="s">
        <v>4570</v>
      </c>
      <c r="L779" t="s">
        <v>662</v>
      </c>
      <c r="M779" t="s">
        <v>294</v>
      </c>
      <c r="N779" t="s">
        <v>4571</v>
      </c>
      <c r="O779" t="s">
        <v>175</v>
      </c>
      <c r="P779" t="s">
        <v>553</v>
      </c>
      <c r="Q779" t="s">
        <v>203</v>
      </c>
      <c r="R779" t="s">
        <v>45</v>
      </c>
    </row>
    <row r="780" spans="1:18" x14ac:dyDescent="0.4">
      <c r="A780" t="s">
        <v>4572</v>
      </c>
      <c r="B780" t="s">
        <v>29</v>
      </c>
      <c r="C780" t="s">
        <v>47</v>
      </c>
      <c r="D780" t="s">
        <v>71</v>
      </c>
      <c r="E780" t="s">
        <v>213</v>
      </c>
      <c r="F780" t="s">
        <v>1024</v>
      </c>
      <c r="G780" t="s">
        <v>49</v>
      </c>
      <c r="H780" t="s">
        <v>718</v>
      </c>
      <c r="I780" t="s">
        <v>580</v>
      </c>
      <c r="J780" t="s">
        <v>4573</v>
      </c>
      <c r="K780" t="s">
        <v>2117</v>
      </c>
      <c r="L780" t="s">
        <v>4574</v>
      </c>
      <c r="M780" t="s">
        <v>4575</v>
      </c>
      <c r="N780" t="s">
        <v>4576</v>
      </c>
      <c r="O780" t="s">
        <v>672</v>
      </c>
      <c r="P780" t="s">
        <v>553</v>
      </c>
      <c r="Q780" t="s">
        <v>235</v>
      </c>
      <c r="R780" t="s">
        <v>45</v>
      </c>
    </row>
    <row r="781" spans="1:18" x14ac:dyDescent="0.4">
      <c r="A781" t="s">
        <v>4577</v>
      </c>
      <c r="B781" t="s">
        <v>29</v>
      </c>
      <c r="C781" t="s">
        <v>47</v>
      </c>
      <c r="D781" t="s">
        <v>71</v>
      </c>
      <c r="E781" t="s">
        <v>213</v>
      </c>
      <c r="F781" t="s">
        <v>1216</v>
      </c>
      <c r="G781" t="s">
        <v>168</v>
      </c>
      <c r="H781" t="s">
        <v>196</v>
      </c>
      <c r="I781" t="s">
        <v>141</v>
      </c>
      <c r="J781" t="s">
        <v>4578</v>
      </c>
      <c r="K781" t="s">
        <v>4579</v>
      </c>
      <c r="L781" t="s">
        <v>4580</v>
      </c>
      <c r="M781" t="s">
        <v>2469</v>
      </c>
      <c r="N781" t="s">
        <v>4581</v>
      </c>
      <c r="O781" t="s">
        <v>148</v>
      </c>
      <c r="P781" t="s">
        <v>553</v>
      </c>
      <c r="Q781" t="s">
        <v>235</v>
      </c>
      <c r="R781" t="s">
        <v>45</v>
      </c>
    </row>
    <row r="782" spans="1:18" x14ac:dyDescent="0.4">
      <c r="A782" t="s">
        <v>4582</v>
      </c>
      <c r="B782" t="s">
        <v>29</v>
      </c>
      <c r="C782" t="s">
        <v>47</v>
      </c>
      <c r="D782" t="s">
        <v>71</v>
      </c>
      <c r="E782" t="s">
        <v>213</v>
      </c>
      <c r="F782" t="s">
        <v>72</v>
      </c>
      <c r="G782" t="s">
        <v>103</v>
      </c>
      <c r="H782" t="s">
        <v>94</v>
      </c>
      <c r="I782" t="s">
        <v>965</v>
      </c>
      <c r="J782" t="s">
        <v>4583</v>
      </c>
      <c r="K782" t="s">
        <v>4584</v>
      </c>
      <c r="L782" t="s">
        <v>4585</v>
      </c>
      <c r="M782" t="s">
        <v>4586</v>
      </c>
      <c r="N782" t="s">
        <v>4587</v>
      </c>
      <c r="O782" t="s">
        <v>148</v>
      </c>
      <c r="P782" t="s">
        <v>553</v>
      </c>
      <c r="Q782" t="s">
        <v>244</v>
      </c>
      <c r="R782" t="s">
        <v>45</v>
      </c>
    </row>
    <row r="783" spans="1:18" x14ac:dyDescent="0.4">
      <c r="A783" t="s">
        <v>4588</v>
      </c>
      <c r="B783" t="s">
        <v>29</v>
      </c>
      <c r="C783" t="s">
        <v>47</v>
      </c>
      <c r="D783" t="s">
        <v>71</v>
      </c>
      <c r="E783" t="s">
        <v>213</v>
      </c>
      <c r="F783" t="s">
        <v>33</v>
      </c>
      <c r="G783" t="s">
        <v>409</v>
      </c>
      <c r="H783" t="s">
        <v>264</v>
      </c>
      <c r="I783" t="s">
        <v>361</v>
      </c>
      <c r="J783" t="s">
        <v>4589</v>
      </c>
      <c r="K783" t="s">
        <v>4590</v>
      </c>
      <c r="L783" t="s">
        <v>4591</v>
      </c>
      <c r="M783" t="s">
        <v>1066</v>
      </c>
      <c r="N783" t="s">
        <v>4592</v>
      </c>
      <c r="O783" t="s">
        <v>148</v>
      </c>
      <c r="P783" t="s">
        <v>553</v>
      </c>
      <c r="Q783" t="s">
        <v>244</v>
      </c>
      <c r="R783" t="s">
        <v>45</v>
      </c>
    </row>
    <row r="784" spans="1:18" x14ac:dyDescent="0.4">
      <c r="A784" t="s">
        <v>4593</v>
      </c>
      <c r="B784" t="s">
        <v>29</v>
      </c>
      <c r="C784" t="s">
        <v>47</v>
      </c>
      <c r="D784" t="s">
        <v>233</v>
      </c>
      <c r="E784" t="s">
        <v>213</v>
      </c>
      <c r="F784" t="s">
        <v>33</v>
      </c>
      <c r="G784" t="s">
        <v>91</v>
      </c>
      <c r="H784" t="s">
        <v>419</v>
      </c>
      <c r="I784" t="s">
        <v>4474</v>
      </c>
      <c r="J784" t="s">
        <v>4594</v>
      </c>
      <c r="K784" t="s">
        <v>4595</v>
      </c>
      <c r="L784" t="s">
        <v>4596</v>
      </c>
      <c r="M784" t="s">
        <v>1441</v>
      </c>
      <c r="N784" t="s">
        <v>4597</v>
      </c>
      <c r="O784" t="s">
        <v>100</v>
      </c>
      <c r="P784" t="s">
        <v>553</v>
      </c>
      <c r="Q784" t="s">
        <v>244</v>
      </c>
      <c r="R784" t="s">
        <v>45</v>
      </c>
    </row>
    <row r="785" spans="1:18" x14ac:dyDescent="0.4">
      <c r="A785" t="s">
        <v>4598</v>
      </c>
      <c r="B785" t="s">
        <v>29</v>
      </c>
      <c r="C785" t="s">
        <v>47</v>
      </c>
      <c r="D785" t="s">
        <v>71</v>
      </c>
      <c r="E785" t="s">
        <v>213</v>
      </c>
      <c r="F785" t="s">
        <v>33</v>
      </c>
      <c r="G785" t="s">
        <v>325</v>
      </c>
      <c r="H785" t="s">
        <v>1597</v>
      </c>
      <c r="I785" t="s">
        <v>646</v>
      </c>
      <c r="J785" t="s">
        <v>4599</v>
      </c>
      <c r="K785" t="s">
        <v>4600</v>
      </c>
      <c r="L785" t="s">
        <v>4601</v>
      </c>
      <c r="M785" t="s">
        <v>4602</v>
      </c>
      <c r="N785" t="s">
        <v>4603</v>
      </c>
      <c r="O785" t="s">
        <v>686</v>
      </c>
      <c r="P785" t="s">
        <v>553</v>
      </c>
      <c r="Q785" t="s">
        <v>525</v>
      </c>
      <c r="R785" t="s">
        <v>45</v>
      </c>
    </row>
    <row r="786" spans="1:18" x14ac:dyDescent="0.4">
      <c r="A786" t="s">
        <v>4604</v>
      </c>
      <c r="B786" t="s">
        <v>29</v>
      </c>
      <c r="C786" t="s">
        <v>47</v>
      </c>
      <c r="D786" t="s">
        <v>71</v>
      </c>
      <c r="E786" t="s">
        <v>213</v>
      </c>
      <c r="F786" t="s">
        <v>33</v>
      </c>
      <c r="G786" t="s">
        <v>325</v>
      </c>
      <c r="H786" t="s">
        <v>285</v>
      </c>
      <c r="I786" t="s">
        <v>1273</v>
      </c>
      <c r="J786" t="s">
        <v>4605</v>
      </c>
      <c r="K786" t="s">
        <v>4606</v>
      </c>
      <c r="L786" t="s">
        <v>4607</v>
      </c>
      <c r="M786" t="s">
        <v>560</v>
      </c>
      <c r="N786" t="s">
        <v>4608</v>
      </c>
      <c r="O786" t="s">
        <v>183</v>
      </c>
      <c r="P786" t="s">
        <v>553</v>
      </c>
      <c r="Q786" t="s">
        <v>166</v>
      </c>
      <c r="R786" t="s">
        <v>45</v>
      </c>
    </row>
    <row r="787" spans="1:18" x14ac:dyDescent="0.4">
      <c r="A787" t="s">
        <v>4609</v>
      </c>
      <c r="B787" t="s">
        <v>29</v>
      </c>
      <c r="C787" t="s">
        <v>47</v>
      </c>
      <c r="D787" t="s">
        <v>233</v>
      </c>
      <c r="E787" t="s">
        <v>213</v>
      </c>
      <c r="F787" t="s">
        <v>33</v>
      </c>
      <c r="G787" t="s">
        <v>168</v>
      </c>
      <c r="H787" t="s">
        <v>555</v>
      </c>
      <c r="I787" t="s">
        <v>141</v>
      </c>
      <c r="J787" t="s">
        <v>4610</v>
      </c>
      <c r="K787" t="s">
        <v>4611</v>
      </c>
      <c r="L787" t="s">
        <v>4612</v>
      </c>
      <c r="M787" t="s">
        <v>4613</v>
      </c>
      <c r="N787" t="s">
        <v>4614</v>
      </c>
      <c r="O787" t="s">
        <v>726</v>
      </c>
      <c r="P787" t="s">
        <v>553</v>
      </c>
      <c r="Q787" t="s">
        <v>627</v>
      </c>
      <c r="R787" t="s">
        <v>45</v>
      </c>
    </row>
    <row r="788" spans="1:18" x14ac:dyDescent="0.4">
      <c r="A788" t="s">
        <v>4615</v>
      </c>
      <c r="B788" t="s">
        <v>29</v>
      </c>
      <c r="C788" t="s">
        <v>47</v>
      </c>
      <c r="D788" t="s">
        <v>233</v>
      </c>
      <c r="E788" t="s">
        <v>213</v>
      </c>
      <c r="F788" t="s">
        <v>159</v>
      </c>
      <c r="G788" t="s">
        <v>203</v>
      </c>
      <c r="H788" t="s">
        <v>206</v>
      </c>
      <c r="I788" t="s">
        <v>498</v>
      </c>
      <c r="J788" t="s">
        <v>4616</v>
      </c>
      <c r="K788" t="s">
        <v>4617</v>
      </c>
      <c r="L788" t="s">
        <v>4618</v>
      </c>
      <c r="M788" t="s">
        <v>1579</v>
      </c>
      <c r="N788" t="s">
        <v>4619</v>
      </c>
      <c r="O788" t="s">
        <v>1322</v>
      </c>
      <c r="P788" t="s">
        <v>628</v>
      </c>
      <c r="Q788" t="s">
        <v>282</v>
      </c>
      <c r="R788" t="s">
        <v>45</v>
      </c>
    </row>
    <row r="789" spans="1:18" x14ac:dyDescent="0.4">
      <c r="A789" t="s">
        <v>4620</v>
      </c>
      <c r="B789" t="s">
        <v>29</v>
      </c>
      <c r="C789" t="s">
        <v>47</v>
      </c>
      <c r="D789" t="s">
        <v>233</v>
      </c>
      <c r="E789" t="s">
        <v>213</v>
      </c>
      <c r="F789" t="s">
        <v>195</v>
      </c>
      <c r="G789" t="s">
        <v>231</v>
      </c>
      <c r="H789" t="s">
        <v>265</v>
      </c>
      <c r="I789" t="s">
        <v>475</v>
      </c>
      <c r="J789" t="s">
        <v>4621</v>
      </c>
      <c r="K789" t="s">
        <v>134</v>
      </c>
      <c r="L789" t="s">
        <v>4622</v>
      </c>
      <c r="M789" t="s">
        <v>1244</v>
      </c>
      <c r="N789" t="s">
        <v>4623</v>
      </c>
      <c r="O789" t="s">
        <v>1322</v>
      </c>
      <c r="P789" t="s">
        <v>628</v>
      </c>
      <c r="Q789" t="s">
        <v>42</v>
      </c>
      <c r="R789" t="s">
        <v>45</v>
      </c>
    </row>
    <row r="790" spans="1:18" x14ac:dyDescent="0.4">
      <c r="A790" t="s">
        <v>4624</v>
      </c>
      <c r="B790" t="s">
        <v>29</v>
      </c>
      <c r="C790" t="s">
        <v>47</v>
      </c>
      <c r="D790" t="s">
        <v>233</v>
      </c>
      <c r="E790" t="s">
        <v>213</v>
      </c>
      <c r="F790" t="s">
        <v>195</v>
      </c>
      <c r="G790" t="s">
        <v>130</v>
      </c>
      <c r="H790" t="s">
        <v>2216</v>
      </c>
      <c r="I790" t="s">
        <v>151</v>
      </c>
      <c r="J790" t="s">
        <v>4625</v>
      </c>
      <c r="K790" t="s">
        <v>4626</v>
      </c>
      <c r="L790" t="s">
        <v>4627</v>
      </c>
      <c r="M790" t="s">
        <v>1033</v>
      </c>
      <c r="N790" t="s">
        <v>4628</v>
      </c>
      <c r="O790" t="s">
        <v>734</v>
      </c>
      <c r="P790" t="s">
        <v>628</v>
      </c>
      <c r="Q790" t="s">
        <v>42</v>
      </c>
      <c r="R790" t="s">
        <v>45</v>
      </c>
    </row>
    <row r="791" spans="1:18" x14ac:dyDescent="0.4">
      <c r="A791" t="s">
        <v>4629</v>
      </c>
      <c r="B791" t="s">
        <v>29</v>
      </c>
      <c r="C791" t="s">
        <v>47</v>
      </c>
      <c r="D791" t="s">
        <v>482</v>
      </c>
      <c r="E791" t="s">
        <v>213</v>
      </c>
      <c r="F791" t="s">
        <v>195</v>
      </c>
      <c r="G791" t="s">
        <v>243</v>
      </c>
      <c r="H791" t="s">
        <v>534</v>
      </c>
      <c r="I791" t="s">
        <v>849</v>
      </c>
      <c r="J791" t="s">
        <v>4630</v>
      </c>
      <c r="K791" t="s">
        <v>4631</v>
      </c>
      <c r="L791" t="s">
        <v>4632</v>
      </c>
      <c r="M791" t="s">
        <v>3927</v>
      </c>
      <c r="N791" t="s">
        <v>4633</v>
      </c>
      <c r="O791" t="s">
        <v>282</v>
      </c>
      <c r="P791" t="s">
        <v>628</v>
      </c>
      <c r="Q791" t="s">
        <v>753</v>
      </c>
      <c r="R791" t="s">
        <v>45</v>
      </c>
    </row>
    <row r="792" spans="1:18" x14ac:dyDescent="0.4">
      <c r="A792" t="s">
        <v>4634</v>
      </c>
      <c r="B792" t="s">
        <v>29</v>
      </c>
      <c r="C792" t="s">
        <v>129</v>
      </c>
      <c r="D792" t="s">
        <v>482</v>
      </c>
      <c r="E792" t="s">
        <v>213</v>
      </c>
      <c r="F792" t="s">
        <v>195</v>
      </c>
      <c r="G792" t="s">
        <v>292</v>
      </c>
      <c r="H792" t="s">
        <v>487</v>
      </c>
      <c r="I792" t="s">
        <v>631</v>
      </c>
      <c r="J792" t="s">
        <v>4635</v>
      </c>
      <c r="K792" t="s">
        <v>4636</v>
      </c>
      <c r="L792" t="s">
        <v>4637</v>
      </c>
      <c r="M792" t="s">
        <v>766</v>
      </c>
      <c r="N792" t="s">
        <v>4638</v>
      </c>
      <c r="O792" t="s">
        <v>68</v>
      </c>
      <c r="P792" t="s">
        <v>628</v>
      </c>
      <c r="Q792" t="s">
        <v>562</v>
      </c>
      <c r="R792" t="s">
        <v>45</v>
      </c>
    </row>
    <row r="793" spans="1:18" x14ac:dyDescent="0.4">
      <c r="A793" t="s">
        <v>4639</v>
      </c>
      <c r="B793" t="s">
        <v>29</v>
      </c>
      <c r="C793" t="s">
        <v>129</v>
      </c>
      <c r="D793" t="s">
        <v>482</v>
      </c>
      <c r="E793" t="s">
        <v>213</v>
      </c>
      <c r="F793" t="s">
        <v>159</v>
      </c>
      <c r="G793" t="s">
        <v>222</v>
      </c>
      <c r="H793" t="s">
        <v>604</v>
      </c>
      <c r="I793" t="s">
        <v>506</v>
      </c>
      <c r="J793" t="s">
        <v>4640</v>
      </c>
      <c r="K793" t="s">
        <v>4641</v>
      </c>
      <c r="L793" t="s">
        <v>4642</v>
      </c>
      <c r="M793" t="s">
        <v>568</v>
      </c>
      <c r="N793" t="s">
        <v>4643</v>
      </c>
      <c r="O793" t="s">
        <v>68</v>
      </c>
      <c r="P793" t="s">
        <v>628</v>
      </c>
      <c r="Q793" t="s">
        <v>157</v>
      </c>
      <c r="R793" t="s">
        <v>45</v>
      </c>
    </row>
    <row r="794" spans="1:18" x14ac:dyDescent="0.4">
      <c r="A794" t="s">
        <v>4644</v>
      </c>
      <c r="B794" t="s">
        <v>29</v>
      </c>
      <c r="C794" t="s">
        <v>47</v>
      </c>
      <c r="D794" t="s">
        <v>233</v>
      </c>
      <c r="E794" t="s">
        <v>213</v>
      </c>
      <c r="F794" t="s">
        <v>159</v>
      </c>
      <c r="G794" t="s">
        <v>243</v>
      </c>
      <c r="H794" t="s">
        <v>225</v>
      </c>
      <c r="I794" t="s">
        <v>821</v>
      </c>
      <c r="J794" t="s">
        <v>4645</v>
      </c>
      <c r="K794" t="s">
        <v>1526</v>
      </c>
      <c r="L794" t="s">
        <v>4646</v>
      </c>
      <c r="M794" t="s">
        <v>1270</v>
      </c>
      <c r="N794" t="s">
        <v>4647</v>
      </c>
      <c r="O794" t="s">
        <v>68</v>
      </c>
      <c r="P794" t="s">
        <v>628</v>
      </c>
      <c r="Q794" t="s">
        <v>157</v>
      </c>
      <c r="R794" t="s">
        <v>45</v>
      </c>
    </row>
    <row r="795" spans="1:18" x14ac:dyDescent="0.4">
      <c r="A795" t="s">
        <v>4648</v>
      </c>
      <c r="B795" t="s">
        <v>29</v>
      </c>
      <c r="C795" t="s">
        <v>47</v>
      </c>
      <c r="D795" t="s">
        <v>482</v>
      </c>
      <c r="E795" t="s">
        <v>213</v>
      </c>
      <c r="F795" t="s">
        <v>195</v>
      </c>
      <c r="G795" t="s">
        <v>130</v>
      </c>
      <c r="H795" t="s">
        <v>362</v>
      </c>
      <c r="I795" t="s">
        <v>1927</v>
      </c>
      <c r="J795" t="s">
        <v>4649</v>
      </c>
      <c r="K795" t="s">
        <v>4650</v>
      </c>
      <c r="L795" t="s">
        <v>4651</v>
      </c>
      <c r="M795" t="s">
        <v>4652</v>
      </c>
      <c r="N795" t="s">
        <v>4653</v>
      </c>
      <c r="O795" t="s">
        <v>1994</v>
      </c>
      <c r="P795" t="s">
        <v>628</v>
      </c>
      <c r="Q795" t="s">
        <v>157</v>
      </c>
      <c r="R795" t="s">
        <v>45</v>
      </c>
    </row>
    <row r="796" spans="1:18" x14ac:dyDescent="0.4">
      <c r="A796" t="s">
        <v>4654</v>
      </c>
      <c r="B796" t="s">
        <v>29</v>
      </c>
      <c r="C796" t="s">
        <v>47</v>
      </c>
      <c r="D796" t="s">
        <v>482</v>
      </c>
      <c r="E796" t="s">
        <v>213</v>
      </c>
      <c r="F796" t="s">
        <v>159</v>
      </c>
      <c r="G796" t="s">
        <v>83</v>
      </c>
      <c r="H796" t="s">
        <v>380</v>
      </c>
      <c r="I796" t="s">
        <v>441</v>
      </c>
      <c r="J796" t="s">
        <v>4655</v>
      </c>
      <c r="K796" t="s">
        <v>1304</v>
      </c>
      <c r="L796" t="s">
        <v>4656</v>
      </c>
      <c r="M796" t="s">
        <v>1020</v>
      </c>
      <c r="N796" t="s">
        <v>4657</v>
      </c>
      <c r="O796" t="s">
        <v>34</v>
      </c>
      <c r="P796" t="s">
        <v>628</v>
      </c>
      <c r="Q796" t="s">
        <v>130</v>
      </c>
      <c r="R796" t="s">
        <v>45</v>
      </c>
    </row>
    <row r="797" spans="1:18" x14ac:dyDescent="0.4">
      <c r="A797" t="s">
        <v>4658</v>
      </c>
      <c r="B797" t="s">
        <v>29</v>
      </c>
      <c r="C797" t="s">
        <v>47</v>
      </c>
      <c r="D797" t="s">
        <v>482</v>
      </c>
      <c r="E797" t="s">
        <v>213</v>
      </c>
      <c r="F797" t="s">
        <v>159</v>
      </c>
      <c r="G797" t="s">
        <v>103</v>
      </c>
      <c r="H797" t="s">
        <v>51</v>
      </c>
      <c r="I797" t="s">
        <v>974</v>
      </c>
      <c r="J797" t="s">
        <v>4659</v>
      </c>
      <c r="K797" t="s">
        <v>4660</v>
      </c>
      <c r="L797" t="s">
        <v>4661</v>
      </c>
      <c r="M797" t="s">
        <v>4662</v>
      </c>
      <c r="N797" t="s">
        <v>4663</v>
      </c>
      <c r="O797" t="s">
        <v>687</v>
      </c>
      <c r="P797" t="s">
        <v>733</v>
      </c>
      <c r="Q797" t="s">
        <v>601</v>
      </c>
      <c r="R797" t="s">
        <v>45</v>
      </c>
    </row>
    <row r="798" spans="1:18" x14ac:dyDescent="0.4">
      <c r="A798" t="s">
        <v>4664</v>
      </c>
      <c r="B798" t="s">
        <v>29</v>
      </c>
      <c r="C798" t="s">
        <v>47</v>
      </c>
      <c r="D798" t="s">
        <v>482</v>
      </c>
      <c r="E798" t="s">
        <v>213</v>
      </c>
      <c r="F798" t="s">
        <v>159</v>
      </c>
      <c r="G798" t="s">
        <v>725</v>
      </c>
      <c r="H798" t="s">
        <v>344</v>
      </c>
      <c r="I798" t="s">
        <v>929</v>
      </c>
      <c r="J798" t="s">
        <v>4665</v>
      </c>
      <c r="K798" t="s">
        <v>4666</v>
      </c>
      <c r="L798" t="s">
        <v>4667</v>
      </c>
      <c r="M798" t="s">
        <v>797</v>
      </c>
      <c r="N798" t="s">
        <v>4668</v>
      </c>
      <c r="O798" t="s">
        <v>687</v>
      </c>
      <c r="P798" t="s">
        <v>733</v>
      </c>
      <c r="Q798" t="s">
        <v>601</v>
      </c>
      <c r="R798" t="s">
        <v>45</v>
      </c>
    </row>
    <row r="799" spans="1:18" x14ac:dyDescent="0.4">
      <c r="A799" t="s">
        <v>4669</v>
      </c>
      <c r="B799" t="s">
        <v>29</v>
      </c>
      <c r="C799" t="s">
        <v>47</v>
      </c>
      <c r="D799" t="s">
        <v>482</v>
      </c>
      <c r="E799" t="s">
        <v>213</v>
      </c>
      <c r="F799" t="s">
        <v>159</v>
      </c>
      <c r="G799" t="s">
        <v>83</v>
      </c>
      <c r="H799" t="s">
        <v>1244</v>
      </c>
      <c r="I799" t="s">
        <v>666</v>
      </c>
      <c r="J799" t="s">
        <v>4670</v>
      </c>
      <c r="K799" t="s">
        <v>4671</v>
      </c>
      <c r="L799" t="s">
        <v>4672</v>
      </c>
      <c r="M799" t="s">
        <v>4373</v>
      </c>
      <c r="N799" t="s">
        <v>4673</v>
      </c>
      <c r="O799" t="s">
        <v>272</v>
      </c>
      <c r="P799" t="s">
        <v>733</v>
      </c>
      <c r="Q799" t="s">
        <v>601</v>
      </c>
      <c r="R799" t="s">
        <v>45</v>
      </c>
    </row>
    <row r="800" spans="1:18" x14ac:dyDescent="0.4">
      <c r="A800" t="s">
        <v>4674</v>
      </c>
      <c r="B800" t="s">
        <v>29</v>
      </c>
      <c r="C800" t="s">
        <v>47</v>
      </c>
      <c r="D800" t="s">
        <v>233</v>
      </c>
      <c r="E800" t="s">
        <v>213</v>
      </c>
      <c r="F800" t="s">
        <v>159</v>
      </c>
      <c r="G800" t="s">
        <v>292</v>
      </c>
      <c r="H800" t="s">
        <v>2608</v>
      </c>
      <c r="I800" t="s">
        <v>254</v>
      </c>
      <c r="J800" t="s">
        <v>4675</v>
      </c>
      <c r="K800" t="s">
        <v>4676</v>
      </c>
      <c r="L800" t="s">
        <v>4677</v>
      </c>
      <c r="M800" t="s">
        <v>1902</v>
      </c>
      <c r="N800" t="s">
        <v>4678</v>
      </c>
      <c r="O800" t="s">
        <v>43</v>
      </c>
      <c r="P800" t="s">
        <v>733</v>
      </c>
      <c r="Q800" t="s">
        <v>912</v>
      </c>
      <c r="R800" t="s">
        <v>45</v>
      </c>
    </row>
    <row r="801" spans="1:18" x14ac:dyDescent="0.4">
      <c r="A801" t="s">
        <v>4679</v>
      </c>
      <c r="B801" t="s">
        <v>29</v>
      </c>
      <c r="C801" t="s">
        <v>129</v>
      </c>
      <c r="D801" t="s">
        <v>233</v>
      </c>
      <c r="E801" t="s">
        <v>213</v>
      </c>
      <c r="F801" t="s">
        <v>33</v>
      </c>
      <c r="G801" t="s">
        <v>147</v>
      </c>
      <c r="H801" t="s">
        <v>2345</v>
      </c>
      <c r="I801" t="s">
        <v>334</v>
      </c>
      <c r="J801" t="s">
        <v>4680</v>
      </c>
      <c r="K801" t="s">
        <v>4681</v>
      </c>
      <c r="L801" t="s">
        <v>313</v>
      </c>
      <c r="M801" t="s">
        <v>457</v>
      </c>
      <c r="N801" t="s">
        <v>4682</v>
      </c>
      <c r="O801" t="s">
        <v>282</v>
      </c>
      <c r="P801" t="s">
        <v>733</v>
      </c>
      <c r="Q801" t="s">
        <v>261</v>
      </c>
      <c r="R801" t="s">
        <v>45</v>
      </c>
    </row>
    <row r="802" spans="1:18" x14ac:dyDescent="0.4">
      <c r="A802" t="s">
        <v>4683</v>
      </c>
      <c r="B802" t="s">
        <v>29</v>
      </c>
      <c r="C802" t="s">
        <v>47</v>
      </c>
      <c r="D802" t="s">
        <v>233</v>
      </c>
      <c r="E802" t="s">
        <v>213</v>
      </c>
      <c r="F802" t="s">
        <v>33</v>
      </c>
      <c r="G802" t="s">
        <v>157</v>
      </c>
      <c r="H802" t="s">
        <v>718</v>
      </c>
      <c r="I802" t="s">
        <v>1288</v>
      </c>
      <c r="J802" t="s">
        <v>4684</v>
      </c>
      <c r="K802" t="s">
        <v>4685</v>
      </c>
      <c r="L802" t="s">
        <v>4686</v>
      </c>
      <c r="M802" t="s">
        <v>4687</v>
      </c>
      <c r="N802" t="s">
        <v>4688</v>
      </c>
      <c r="O802" t="s">
        <v>57</v>
      </c>
      <c r="P802" t="s">
        <v>733</v>
      </c>
      <c r="Q802" t="s">
        <v>203</v>
      </c>
      <c r="R802" t="s">
        <v>45</v>
      </c>
    </row>
    <row r="803" spans="1:18" x14ac:dyDescent="0.4">
      <c r="A803" t="s">
        <v>4689</v>
      </c>
      <c r="B803" t="s">
        <v>29</v>
      </c>
      <c r="C803" t="s">
        <v>47</v>
      </c>
      <c r="D803" t="s">
        <v>71</v>
      </c>
      <c r="E803" t="s">
        <v>213</v>
      </c>
      <c r="F803" t="s">
        <v>72</v>
      </c>
      <c r="G803" t="s">
        <v>725</v>
      </c>
      <c r="H803" t="s">
        <v>666</v>
      </c>
      <c r="I803" t="s">
        <v>40</v>
      </c>
      <c r="J803" t="s">
        <v>4690</v>
      </c>
      <c r="K803" t="s">
        <v>4691</v>
      </c>
      <c r="L803" t="s">
        <v>4692</v>
      </c>
      <c r="M803" t="s">
        <v>1458</v>
      </c>
      <c r="N803" t="s">
        <v>4693</v>
      </c>
      <c r="O803" t="s">
        <v>68</v>
      </c>
      <c r="P803" t="s">
        <v>733</v>
      </c>
      <c r="Q803" t="s">
        <v>175</v>
      </c>
      <c r="R803" t="s">
        <v>45</v>
      </c>
    </row>
    <row r="804" spans="1:18" x14ac:dyDescent="0.4">
      <c r="A804" t="s">
        <v>4694</v>
      </c>
      <c r="B804" t="s">
        <v>29</v>
      </c>
      <c r="C804" t="s">
        <v>47</v>
      </c>
      <c r="D804" t="s">
        <v>233</v>
      </c>
      <c r="E804" t="s">
        <v>213</v>
      </c>
      <c r="F804" t="s">
        <v>1216</v>
      </c>
      <c r="G804" t="s">
        <v>103</v>
      </c>
      <c r="H804" t="s">
        <v>169</v>
      </c>
      <c r="I804" t="s">
        <v>104</v>
      </c>
      <c r="J804" t="s">
        <v>4695</v>
      </c>
      <c r="K804" t="s">
        <v>4696</v>
      </c>
      <c r="L804" t="s">
        <v>4697</v>
      </c>
      <c r="M804" t="s">
        <v>4698</v>
      </c>
      <c r="N804" t="s">
        <v>4699</v>
      </c>
      <c r="O804" t="s">
        <v>68</v>
      </c>
      <c r="P804" t="s">
        <v>733</v>
      </c>
      <c r="Q804" t="s">
        <v>175</v>
      </c>
      <c r="R804" t="s">
        <v>45</v>
      </c>
    </row>
    <row r="805" spans="1:18" x14ac:dyDescent="0.4">
      <c r="A805" t="s">
        <v>4700</v>
      </c>
      <c r="B805" t="s">
        <v>29</v>
      </c>
      <c r="C805" t="s">
        <v>47</v>
      </c>
      <c r="D805" t="s">
        <v>233</v>
      </c>
      <c r="E805" t="s">
        <v>213</v>
      </c>
      <c r="F805" t="s">
        <v>1024</v>
      </c>
      <c r="G805" t="s">
        <v>103</v>
      </c>
      <c r="H805" t="s">
        <v>169</v>
      </c>
      <c r="I805" t="s">
        <v>353</v>
      </c>
      <c r="J805" t="s">
        <v>4701</v>
      </c>
      <c r="K805" t="s">
        <v>4702</v>
      </c>
      <c r="L805" t="s">
        <v>4703</v>
      </c>
      <c r="M805" t="s">
        <v>4704</v>
      </c>
      <c r="N805" t="s">
        <v>4705</v>
      </c>
      <c r="O805" t="s">
        <v>83</v>
      </c>
      <c r="P805" t="s">
        <v>733</v>
      </c>
      <c r="Q805" t="s">
        <v>308</v>
      </c>
      <c r="R805" t="s">
        <v>45</v>
      </c>
    </row>
    <row r="806" spans="1:18" x14ac:dyDescent="0.4">
      <c r="A806" t="s">
        <v>4706</v>
      </c>
      <c r="B806" t="s">
        <v>29</v>
      </c>
      <c r="C806" t="s">
        <v>47</v>
      </c>
      <c r="D806" t="s">
        <v>233</v>
      </c>
      <c r="E806" t="s">
        <v>213</v>
      </c>
      <c r="F806" t="s">
        <v>1024</v>
      </c>
      <c r="G806" t="s">
        <v>725</v>
      </c>
      <c r="H806" t="s">
        <v>85</v>
      </c>
      <c r="I806" t="s">
        <v>40</v>
      </c>
      <c r="J806" t="s">
        <v>4707</v>
      </c>
      <c r="K806" t="s">
        <v>566</v>
      </c>
      <c r="L806" t="s">
        <v>4708</v>
      </c>
      <c r="M806" t="s">
        <v>3151</v>
      </c>
      <c r="N806" t="s">
        <v>4709</v>
      </c>
      <c r="O806" t="s">
        <v>103</v>
      </c>
      <c r="P806" t="s">
        <v>733</v>
      </c>
      <c r="Q806" t="s">
        <v>100</v>
      </c>
      <c r="R806" t="s">
        <v>45</v>
      </c>
    </row>
    <row r="807" spans="1:18" x14ac:dyDescent="0.4">
      <c r="A807" t="s">
        <v>4710</v>
      </c>
      <c r="B807" t="s">
        <v>29</v>
      </c>
      <c r="C807" t="s">
        <v>47</v>
      </c>
      <c r="D807" t="s">
        <v>71</v>
      </c>
      <c r="E807" t="s">
        <v>213</v>
      </c>
      <c r="F807" t="s">
        <v>1024</v>
      </c>
      <c r="G807" t="s">
        <v>111</v>
      </c>
      <c r="H807" t="s">
        <v>497</v>
      </c>
      <c r="I807" t="s">
        <v>777</v>
      </c>
      <c r="J807" t="s">
        <v>4711</v>
      </c>
      <c r="K807" t="s">
        <v>4712</v>
      </c>
      <c r="L807" t="s">
        <v>4713</v>
      </c>
      <c r="M807" t="s">
        <v>4714</v>
      </c>
      <c r="N807" t="s">
        <v>4715</v>
      </c>
      <c r="O807" t="s">
        <v>103</v>
      </c>
      <c r="P807" t="s">
        <v>733</v>
      </c>
      <c r="Q807" t="s">
        <v>129</v>
      </c>
      <c r="R807" t="s">
        <v>45</v>
      </c>
    </row>
    <row r="808" spans="1:18" x14ac:dyDescent="0.4">
      <c r="A808" t="s">
        <v>4716</v>
      </c>
      <c r="B808" t="s">
        <v>29</v>
      </c>
      <c r="C808" t="s">
        <v>47</v>
      </c>
      <c r="D808" t="s">
        <v>370</v>
      </c>
      <c r="E808" t="s">
        <v>213</v>
      </c>
      <c r="F808" t="s">
        <v>1024</v>
      </c>
      <c r="G808" t="s">
        <v>235</v>
      </c>
      <c r="H808" t="s">
        <v>131</v>
      </c>
      <c r="I808" t="s">
        <v>401</v>
      </c>
      <c r="J808" t="s">
        <v>4717</v>
      </c>
      <c r="K808" t="s">
        <v>4718</v>
      </c>
      <c r="L808" t="s">
        <v>4719</v>
      </c>
      <c r="M808" t="s">
        <v>4720</v>
      </c>
      <c r="N808" t="s">
        <v>4721</v>
      </c>
      <c r="O808" t="s">
        <v>203</v>
      </c>
      <c r="P808" t="s">
        <v>733</v>
      </c>
      <c r="Q808" t="s">
        <v>129</v>
      </c>
      <c r="R808" t="s">
        <v>45</v>
      </c>
    </row>
    <row r="809" spans="1:18" x14ac:dyDescent="0.4">
      <c r="A809" t="s">
        <v>4722</v>
      </c>
      <c r="B809" t="s">
        <v>29</v>
      </c>
      <c r="C809" t="s">
        <v>47</v>
      </c>
      <c r="D809" t="s">
        <v>233</v>
      </c>
      <c r="E809" t="s">
        <v>213</v>
      </c>
      <c r="F809" t="s">
        <v>351</v>
      </c>
      <c r="G809" t="s">
        <v>111</v>
      </c>
      <c r="H809" t="s">
        <v>122</v>
      </c>
      <c r="I809" t="s">
        <v>236</v>
      </c>
      <c r="J809" t="s">
        <v>4723</v>
      </c>
      <c r="K809" t="s">
        <v>4724</v>
      </c>
      <c r="L809" t="s">
        <v>4725</v>
      </c>
      <c r="M809" t="s">
        <v>2036</v>
      </c>
      <c r="N809" t="s">
        <v>4726</v>
      </c>
      <c r="O809" t="s">
        <v>222</v>
      </c>
      <c r="P809" t="s">
        <v>890</v>
      </c>
      <c r="Q809" t="s">
        <v>341</v>
      </c>
      <c r="R809" t="s">
        <v>45</v>
      </c>
    </row>
    <row r="810" spans="1:18" x14ac:dyDescent="0.4">
      <c r="A810" t="s">
        <v>4727</v>
      </c>
      <c r="B810" t="s">
        <v>29</v>
      </c>
      <c r="C810" t="s">
        <v>47</v>
      </c>
      <c r="D810" t="s">
        <v>233</v>
      </c>
      <c r="E810" t="s">
        <v>213</v>
      </c>
      <c r="F810" t="s">
        <v>351</v>
      </c>
      <c r="G810" t="s">
        <v>235</v>
      </c>
      <c r="H810" t="s">
        <v>387</v>
      </c>
      <c r="I810" t="s">
        <v>450</v>
      </c>
      <c r="J810" t="s">
        <v>4728</v>
      </c>
      <c r="K810" t="s">
        <v>4626</v>
      </c>
      <c r="L810" t="s">
        <v>4729</v>
      </c>
      <c r="M810" t="s">
        <v>1448</v>
      </c>
      <c r="N810" t="s">
        <v>4730</v>
      </c>
      <c r="O810" t="s">
        <v>352</v>
      </c>
      <c r="P810" t="s">
        <v>890</v>
      </c>
      <c r="Q810" t="s">
        <v>341</v>
      </c>
      <c r="R810" t="s">
        <v>45</v>
      </c>
    </row>
    <row r="811" spans="1:18" x14ac:dyDescent="0.4">
      <c r="A811" t="s">
        <v>4731</v>
      </c>
      <c r="B811" t="s">
        <v>29</v>
      </c>
      <c r="C811" t="s">
        <v>47</v>
      </c>
      <c r="D811" t="s">
        <v>233</v>
      </c>
      <c r="E811" t="s">
        <v>213</v>
      </c>
      <c r="F811" t="s">
        <v>351</v>
      </c>
      <c r="G811" t="s">
        <v>231</v>
      </c>
      <c r="H811" t="s">
        <v>215</v>
      </c>
      <c r="I811" t="s">
        <v>475</v>
      </c>
      <c r="J811" t="s">
        <v>4732</v>
      </c>
      <c r="K811" t="s">
        <v>4733</v>
      </c>
      <c r="L811" t="s">
        <v>4734</v>
      </c>
      <c r="M811" t="s">
        <v>1597</v>
      </c>
      <c r="N811" t="s">
        <v>4735</v>
      </c>
      <c r="O811" t="s">
        <v>352</v>
      </c>
      <c r="P811" t="s">
        <v>890</v>
      </c>
      <c r="Q811" t="s">
        <v>341</v>
      </c>
      <c r="R811" t="s">
        <v>45</v>
      </c>
    </row>
    <row r="812" spans="1:18" x14ac:dyDescent="0.4">
      <c r="A812" t="s">
        <v>4736</v>
      </c>
      <c r="B812" t="s">
        <v>29</v>
      </c>
      <c r="C812" t="s">
        <v>47</v>
      </c>
      <c r="D812" t="s">
        <v>233</v>
      </c>
      <c r="E812" t="s">
        <v>213</v>
      </c>
      <c r="F812" t="s">
        <v>351</v>
      </c>
      <c r="G812" t="s">
        <v>231</v>
      </c>
      <c r="H812" t="s">
        <v>1701</v>
      </c>
      <c r="I812" t="s">
        <v>884</v>
      </c>
      <c r="J812" t="s">
        <v>4737</v>
      </c>
      <c r="K812" t="s">
        <v>4738</v>
      </c>
      <c r="L812" t="s">
        <v>2164</v>
      </c>
      <c r="M812" t="s">
        <v>2203</v>
      </c>
      <c r="N812" t="s">
        <v>4739</v>
      </c>
      <c r="O812" t="s">
        <v>352</v>
      </c>
      <c r="P812" t="s">
        <v>890</v>
      </c>
      <c r="Q812" t="s">
        <v>341</v>
      </c>
      <c r="R812" t="s">
        <v>45</v>
      </c>
    </row>
    <row r="813" spans="1:18" x14ac:dyDescent="0.4">
      <c r="A813" t="s">
        <v>4740</v>
      </c>
      <c r="B813" t="s">
        <v>29</v>
      </c>
      <c r="C813" t="s">
        <v>47</v>
      </c>
      <c r="D813" t="s">
        <v>233</v>
      </c>
      <c r="E813" t="s">
        <v>213</v>
      </c>
      <c r="F813" t="s">
        <v>234</v>
      </c>
      <c r="G813" t="s">
        <v>243</v>
      </c>
      <c r="H813" t="s">
        <v>433</v>
      </c>
      <c r="I813" t="s">
        <v>670</v>
      </c>
      <c r="J813" t="s">
        <v>4741</v>
      </c>
      <c r="K813" t="s">
        <v>4742</v>
      </c>
      <c r="L813" t="s">
        <v>4743</v>
      </c>
      <c r="M813" t="s">
        <v>4744</v>
      </c>
      <c r="N813" t="s">
        <v>4745</v>
      </c>
      <c r="O813" t="s">
        <v>111</v>
      </c>
      <c r="P813" t="s">
        <v>890</v>
      </c>
      <c r="Q813" t="s">
        <v>341</v>
      </c>
      <c r="R813" t="s">
        <v>45</v>
      </c>
    </row>
    <row r="814" spans="1:18" x14ac:dyDescent="0.4">
      <c r="A814" t="s">
        <v>4746</v>
      </c>
      <c r="B814" t="s">
        <v>29</v>
      </c>
      <c r="C814" t="s">
        <v>47</v>
      </c>
      <c r="D814" t="s">
        <v>482</v>
      </c>
      <c r="E814" t="s">
        <v>213</v>
      </c>
      <c r="F814" t="s">
        <v>234</v>
      </c>
      <c r="G814" t="s">
        <v>111</v>
      </c>
      <c r="H814" t="s">
        <v>1356</v>
      </c>
      <c r="I814" t="s">
        <v>1169</v>
      </c>
      <c r="J814" t="s">
        <v>4747</v>
      </c>
      <c r="K814" t="s">
        <v>4748</v>
      </c>
      <c r="L814" t="s">
        <v>2135</v>
      </c>
      <c r="M814" t="s">
        <v>1000</v>
      </c>
      <c r="N814" t="s">
        <v>4749</v>
      </c>
      <c r="O814" t="s">
        <v>175</v>
      </c>
      <c r="P814" t="s">
        <v>890</v>
      </c>
      <c r="Q814" t="s">
        <v>68</v>
      </c>
      <c r="R814" t="s">
        <v>45</v>
      </c>
    </row>
    <row r="815" spans="1:18" x14ac:dyDescent="0.4">
      <c r="A815" t="s">
        <v>4750</v>
      </c>
      <c r="B815" t="s">
        <v>29</v>
      </c>
      <c r="C815" t="s">
        <v>47</v>
      </c>
      <c r="D815" t="s">
        <v>482</v>
      </c>
      <c r="E815" t="s">
        <v>213</v>
      </c>
      <c r="F815" t="s">
        <v>214</v>
      </c>
      <c r="G815" t="s">
        <v>130</v>
      </c>
      <c r="H815" t="s">
        <v>636</v>
      </c>
      <c r="I815" t="s">
        <v>151</v>
      </c>
      <c r="J815" t="s">
        <v>4751</v>
      </c>
      <c r="K815" t="s">
        <v>4752</v>
      </c>
      <c r="L815" t="s">
        <v>4753</v>
      </c>
      <c r="M815" t="s">
        <v>1787</v>
      </c>
      <c r="N815" t="s">
        <v>4754</v>
      </c>
      <c r="O815" t="s">
        <v>175</v>
      </c>
      <c r="P815" t="s">
        <v>890</v>
      </c>
      <c r="Q815" t="s">
        <v>68</v>
      </c>
      <c r="R815" t="s">
        <v>45</v>
      </c>
    </row>
    <row r="816" spans="1:18" x14ac:dyDescent="0.4">
      <c r="A816" t="s">
        <v>4755</v>
      </c>
      <c r="B816" t="s">
        <v>29</v>
      </c>
      <c r="C816" t="s">
        <v>129</v>
      </c>
      <c r="D816" t="s">
        <v>482</v>
      </c>
      <c r="E816" t="s">
        <v>213</v>
      </c>
      <c r="F816" t="s">
        <v>214</v>
      </c>
      <c r="G816" t="s">
        <v>130</v>
      </c>
      <c r="H816" t="s">
        <v>836</v>
      </c>
      <c r="I816" t="s">
        <v>1670</v>
      </c>
      <c r="J816" t="s">
        <v>4756</v>
      </c>
      <c r="K816" t="s">
        <v>4377</v>
      </c>
      <c r="L816" t="s">
        <v>4757</v>
      </c>
      <c r="M816" t="s">
        <v>1472</v>
      </c>
      <c r="N816" t="s">
        <v>4758</v>
      </c>
      <c r="O816" t="s">
        <v>175</v>
      </c>
      <c r="P816" t="s">
        <v>890</v>
      </c>
      <c r="Q816" t="s">
        <v>68</v>
      </c>
      <c r="R816" t="s">
        <v>45</v>
      </c>
    </row>
    <row r="817" spans="1:18" x14ac:dyDescent="0.4">
      <c r="A817" t="s">
        <v>4759</v>
      </c>
      <c r="B817" t="s">
        <v>29</v>
      </c>
      <c r="C817" t="s">
        <v>129</v>
      </c>
      <c r="D817" t="s">
        <v>482</v>
      </c>
      <c r="E817" t="s">
        <v>213</v>
      </c>
      <c r="F817" t="s">
        <v>214</v>
      </c>
      <c r="G817" t="s">
        <v>243</v>
      </c>
      <c r="H817" t="s">
        <v>843</v>
      </c>
      <c r="I817" t="s">
        <v>1927</v>
      </c>
      <c r="J817" t="s">
        <v>4760</v>
      </c>
      <c r="K817" t="s">
        <v>4742</v>
      </c>
      <c r="L817" t="s">
        <v>4761</v>
      </c>
      <c r="M817" t="s">
        <v>3413</v>
      </c>
      <c r="N817" t="s">
        <v>4762</v>
      </c>
      <c r="O817" t="s">
        <v>235</v>
      </c>
      <c r="P817" t="s">
        <v>890</v>
      </c>
      <c r="Q817" t="s">
        <v>68</v>
      </c>
      <c r="R817" t="s">
        <v>45</v>
      </c>
    </row>
    <row r="818" spans="1:18" x14ac:dyDescent="0.4">
      <c r="A818" t="s">
        <v>4763</v>
      </c>
      <c r="B818" t="s">
        <v>29</v>
      </c>
      <c r="C818" t="s">
        <v>129</v>
      </c>
      <c r="D818" t="s">
        <v>482</v>
      </c>
      <c r="E818" t="s">
        <v>213</v>
      </c>
      <c r="F818" t="s">
        <v>214</v>
      </c>
      <c r="G818" t="s">
        <v>263</v>
      </c>
      <c r="H818" t="s">
        <v>784</v>
      </c>
      <c r="I818" t="s">
        <v>784</v>
      </c>
      <c r="J818" t="s">
        <v>4764</v>
      </c>
      <c r="K818" t="s">
        <v>4765</v>
      </c>
      <c r="L818" t="s">
        <v>3636</v>
      </c>
      <c r="M818" t="s">
        <v>4766</v>
      </c>
      <c r="N818" t="s">
        <v>4767</v>
      </c>
      <c r="O818" t="s">
        <v>243</v>
      </c>
      <c r="P818" t="s">
        <v>890</v>
      </c>
      <c r="Q818" t="s">
        <v>204</v>
      </c>
      <c r="R818" t="s">
        <v>45</v>
      </c>
    </row>
    <row r="819" spans="1:18" x14ac:dyDescent="0.4">
      <c r="A819" t="s">
        <v>4768</v>
      </c>
      <c r="B819" t="s">
        <v>29</v>
      </c>
      <c r="C819" t="s">
        <v>129</v>
      </c>
      <c r="D819" t="s">
        <v>482</v>
      </c>
      <c r="E819" t="s">
        <v>213</v>
      </c>
      <c r="F819" t="s">
        <v>214</v>
      </c>
      <c r="G819" t="s">
        <v>222</v>
      </c>
      <c r="H819" t="s">
        <v>829</v>
      </c>
      <c r="I819" t="s">
        <v>564</v>
      </c>
      <c r="J819" t="s">
        <v>4769</v>
      </c>
      <c r="K819" t="s">
        <v>4770</v>
      </c>
      <c r="L819" t="s">
        <v>4771</v>
      </c>
      <c r="M819" t="s">
        <v>4772</v>
      </c>
      <c r="N819" t="s">
        <v>4773</v>
      </c>
      <c r="O819" t="s">
        <v>577</v>
      </c>
      <c r="P819" t="s">
        <v>890</v>
      </c>
      <c r="Q819" t="s">
        <v>34</v>
      </c>
      <c r="R819" t="s">
        <v>45</v>
      </c>
    </row>
    <row r="820" spans="1:18" x14ac:dyDescent="0.4">
      <c r="A820" t="s">
        <v>4774</v>
      </c>
      <c r="B820" t="s">
        <v>29</v>
      </c>
      <c r="C820" t="s">
        <v>129</v>
      </c>
      <c r="D820" t="s">
        <v>482</v>
      </c>
      <c r="E820" t="s">
        <v>213</v>
      </c>
      <c r="F820" t="s">
        <v>214</v>
      </c>
      <c r="G820" t="s">
        <v>231</v>
      </c>
      <c r="H820" t="s">
        <v>1701</v>
      </c>
      <c r="I820" t="s">
        <v>534</v>
      </c>
      <c r="J820" t="s">
        <v>4775</v>
      </c>
      <c r="K820" t="s">
        <v>4776</v>
      </c>
      <c r="L820" t="s">
        <v>1421</v>
      </c>
      <c r="M820" t="s">
        <v>640</v>
      </c>
      <c r="N820" t="s">
        <v>4777</v>
      </c>
      <c r="O820" t="s">
        <v>672</v>
      </c>
      <c r="P820" t="s">
        <v>890</v>
      </c>
      <c r="Q820" t="s">
        <v>725</v>
      </c>
      <c r="R820" t="s">
        <v>45</v>
      </c>
    </row>
    <row r="821" spans="1:18" x14ac:dyDescent="0.4">
      <c r="A821" t="s">
        <v>4778</v>
      </c>
      <c r="B821" t="s">
        <v>29</v>
      </c>
      <c r="C821" t="s">
        <v>129</v>
      </c>
      <c r="D821" t="s">
        <v>482</v>
      </c>
      <c r="E821" t="s">
        <v>213</v>
      </c>
      <c r="F821" t="s">
        <v>214</v>
      </c>
      <c r="G821" t="s">
        <v>231</v>
      </c>
      <c r="H821" t="s">
        <v>401</v>
      </c>
      <c r="I821" t="s">
        <v>534</v>
      </c>
      <c r="J821" t="s">
        <v>4779</v>
      </c>
      <c r="K821" t="s">
        <v>4780</v>
      </c>
      <c r="L821" t="s">
        <v>4781</v>
      </c>
      <c r="M821" t="s">
        <v>2345</v>
      </c>
      <c r="N821" t="s">
        <v>4782</v>
      </c>
      <c r="O821" t="s">
        <v>316</v>
      </c>
      <c r="P821" t="s">
        <v>890</v>
      </c>
      <c r="Q821" t="s">
        <v>725</v>
      </c>
      <c r="R821" t="s">
        <v>45</v>
      </c>
    </row>
    <row r="822" spans="1:18" x14ac:dyDescent="0.4">
      <c r="A822" t="s">
        <v>4783</v>
      </c>
      <c r="B822" t="s">
        <v>29</v>
      </c>
      <c r="C822" t="s">
        <v>129</v>
      </c>
      <c r="D822" t="s">
        <v>482</v>
      </c>
      <c r="E822" t="s">
        <v>213</v>
      </c>
      <c r="F822" t="s">
        <v>426</v>
      </c>
      <c r="G822" t="s">
        <v>725</v>
      </c>
      <c r="H822" t="s">
        <v>829</v>
      </c>
      <c r="I822" t="s">
        <v>2602</v>
      </c>
      <c r="J822" t="s">
        <v>4784</v>
      </c>
      <c r="K822" t="s">
        <v>4785</v>
      </c>
      <c r="L822" t="s">
        <v>4786</v>
      </c>
      <c r="M822" t="s">
        <v>483</v>
      </c>
      <c r="N822" t="s">
        <v>4787</v>
      </c>
      <c r="O822" t="s">
        <v>129</v>
      </c>
      <c r="P822" t="s">
        <v>890</v>
      </c>
      <c r="Q822" t="s">
        <v>725</v>
      </c>
      <c r="R822" t="s">
        <v>45</v>
      </c>
    </row>
    <row r="823" spans="1:18" x14ac:dyDescent="0.4">
      <c r="A823" t="s">
        <v>4788</v>
      </c>
      <c r="B823" t="s">
        <v>29</v>
      </c>
      <c r="C823" t="s">
        <v>129</v>
      </c>
      <c r="D823" t="s">
        <v>482</v>
      </c>
      <c r="E823" t="s">
        <v>213</v>
      </c>
      <c r="F823" t="s">
        <v>214</v>
      </c>
      <c r="G823" t="s">
        <v>235</v>
      </c>
      <c r="H823" t="s">
        <v>878</v>
      </c>
      <c r="I823" t="s">
        <v>596</v>
      </c>
      <c r="J823" t="s">
        <v>4789</v>
      </c>
      <c r="K823" t="s">
        <v>4790</v>
      </c>
      <c r="L823" t="s">
        <v>4791</v>
      </c>
      <c r="M823" t="s">
        <v>4792</v>
      </c>
      <c r="N823" t="s">
        <v>4793</v>
      </c>
      <c r="O823" t="s">
        <v>129</v>
      </c>
      <c r="P823" t="s">
        <v>890</v>
      </c>
      <c r="Q823" t="s">
        <v>175</v>
      </c>
      <c r="R823" t="s">
        <v>45</v>
      </c>
    </row>
    <row r="824" spans="1:18" x14ac:dyDescent="0.4">
      <c r="A824" t="s">
        <v>4794</v>
      </c>
      <c r="B824" t="s">
        <v>29</v>
      </c>
      <c r="C824" t="s">
        <v>129</v>
      </c>
      <c r="D824" t="s">
        <v>482</v>
      </c>
      <c r="E824" t="s">
        <v>213</v>
      </c>
      <c r="F824" t="s">
        <v>214</v>
      </c>
      <c r="G824" t="s">
        <v>409</v>
      </c>
      <c r="H824" t="s">
        <v>2263</v>
      </c>
      <c r="I824" t="s">
        <v>527</v>
      </c>
      <c r="J824" t="s">
        <v>4795</v>
      </c>
      <c r="K824" t="s">
        <v>4796</v>
      </c>
      <c r="L824" t="s">
        <v>4797</v>
      </c>
      <c r="M824" t="s">
        <v>718</v>
      </c>
      <c r="N824" t="s">
        <v>4798</v>
      </c>
      <c r="O824" t="s">
        <v>1301</v>
      </c>
      <c r="P824" t="s">
        <v>890</v>
      </c>
      <c r="Q824" t="s">
        <v>175</v>
      </c>
      <c r="R824" t="s">
        <v>45</v>
      </c>
    </row>
    <row r="825" spans="1:18" x14ac:dyDescent="0.4">
      <c r="A825" t="s">
        <v>4799</v>
      </c>
      <c r="B825" t="s">
        <v>29</v>
      </c>
      <c r="C825" t="s">
        <v>129</v>
      </c>
      <c r="D825" t="s">
        <v>233</v>
      </c>
      <c r="E825" t="s">
        <v>213</v>
      </c>
      <c r="F825" t="s">
        <v>214</v>
      </c>
      <c r="G825" t="s">
        <v>203</v>
      </c>
      <c r="H825" t="s">
        <v>1254</v>
      </c>
      <c r="I825" t="s">
        <v>872</v>
      </c>
      <c r="J825" t="s">
        <v>4800</v>
      </c>
      <c r="K825" t="s">
        <v>4801</v>
      </c>
      <c r="L825" t="s">
        <v>4802</v>
      </c>
      <c r="M825" t="s">
        <v>1655</v>
      </c>
      <c r="N825" t="s">
        <v>4803</v>
      </c>
      <c r="O825" t="s">
        <v>707</v>
      </c>
      <c r="P825" t="s">
        <v>890</v>
      </c>
      <c r="Q825" t="s">
        <v>495</v>
      </c>
      <c r="R825" t="s">
        <v>45</v>
      </c>
    </row>
    <row r="826" spans="1:18" x14ac:dyDescent="0.4">
      <c r="A826" t="s">
        <v>4804</v>
      </c>
      <c r="B826" t="s">
        <v>29</v>
      </c>
      <c r="C826" t="s">
        <v>129</v>
      </c>
      <c r="D826" t="s">
        <v>233</v>
      </c>
      <c r="E826" t="s">
        <v>213</v>
      </c>
      <c r="F826" t="s">
        <v>214</v>
      </c>
      <c r="G826" t="s">
        <v>409</v>
      </c>
      <c r="H826" t="s">
        <v>264</v>
      </c>
      <c r="I826" t="s">
        <v>595</v>
      </c>
      <c r="J826" t="s">
        <v>4805</v>
      </c>
      <c r="K826" t="s">
        <v>4806</v>
      </c>
      <c r="L826" t="s">
        <v>4807</v>
      </c>
      <c r="M826" t="s">
        <v>2269</v>
      </c>
      <c r="N826" t="s">
        <v>4808</v>
      </c>
      <c r="O826" t="s">
        <v>252</v>
      </c>
      <c r="P826" t="s">
        <v>890</v>
      </c>
      <c r="Q826" t="s">
        <v>1164</v>
      </c>
      <c r="R826" t="s">
        <v>45</v>
      </c>
    </row>
    <row r="827" spans="1:18" x14ac:dyDescent="0.4">
      <c r="A827" t="s">
        <v>4809</v>
      </c>
      <c r="B827" t="s">
        <v>29</v>
      </c>
      <c r="C827" t="s">
        <v>129</v>
      </c>
      <c r="D827" t="s">
        <v>482</v>
      </c>
      <c r="E827" t="s">
        <v>213</v>
      </c>
      <c r="F827" t="s">
        <v>234</v>
      </c>
      <c r="G827" t="s">
        <v>168</v>
      </c>
      <c r="H827" t="s">
        <v>62</v>
      </c>
      <c r="I827" t="s">
        <v>380</v>
      </c>
      <c r="J827" t="s">
        <v>4810</v>
      </c>
      <c r="K827" t="s">
        <v>4811</v>
      </c>
      <c r="L827" t="s">
        <v>4812</v>
      </c>
      <c r="M827" t="s">
        <v>4813</v>
      </c>
      <c r="N827" t="s">
        <v>4814</v>
      </c>
      <c r="O827" t="s">
        <v>753</v>
      </c>
      <c r="P827" t="s">
        <v>948</v>
      </c>
      <c r="Q827" t="s">
        <v>927</v>
      </c>
      <c r="R827" t="s">
        <v>45</v>
      </c>
    </row>
    <row r="828" spans="1:18" x14ac:dyDescent="0.4">
      <c r="A828" t="s">
        <v>4815</v>
      </c>
      <c r="B828" t="s">
        <v>29</v>
      </c>
      <c r="C828" t="s">
        <v>47</v>
      </c>
      <c r="D828" t="s">
        <v>233</v>
      </c>
      <c r="E828" t="s">
        <v>213</v>
      </c>
      <c r="F828" t="s">
        <v>234</v>
      </c>
      <c r="G828" t="s">
        <v>49</v>
      </c>
      <c r="H828" t="s">
        <v>334</v>
      </c>
      <c r="I828" t="s">
        <v>794</v>
      </c>
      <c r="J828" t="s">
        <v>4816</v>
      </c>
      <c r="K828" t="s">
        <v>4817</v>
      </c>
      <c r="L828" t="s">
        <v>4818</v>
      </c>
      <c r="M828" t="s">
        <v>3143</v>
      </c>
      <c r="N828" t="s">
        <v>4819</v>
      </c>
      <c r="O828" t="s">
        <v>138</v>
      </c>
      <c r="P828" t="s">
        <v>948</v>
      </c>
      <c r="Q828" t="s">
        <v>601</v>
      </c>
      <c r="R828" t="s">
        <v>45</v>
      </c>
    </row>
    <row r="829" spans="1:18" x14ac:dyDescent="0.4">
      <c r="A829" t="s">
        <v>4820</v>
      </c>
      <c r="B829" t="s">
        <v>29</v>
      </c>
      <c r="C829" t="s">
        <v>129</v>
      </c>
      <c r="D829" t="s">
        <v>233</v>
      </c>
      <c r="E829" t="s">
        <v>213</v>
      </c>
      <c r="F829" t="s">
        <v>351</v>
      </c>
      <c r="G829" t="s">
        <v>203</v>
      </c>
      <c r="H829" t="s">
        <v>289</v>
      </c>
      <c r="I829" t="s">
        <v>246</v>
      </c>
      <c r="J829" t="s">
        <v>4821</v>
      </c>
      <c r="K829" t="s">
        <v>4822</v>
      </c>
      <c r="L829" t="s">
        <v>4823</v>
      </c>
      <c r="M829" t="s">
        <v>2860</v>
      </c>
      <c r="N829" t="s">
        <v>4824</v>
      </c>
      <c r="O829" t="s">
        <v>138</v>
      </c>
      <c r="P829" t="s">
        <v>948</v>
      </c>
      <c r="Q829" t="s">
        <v>601</v>
      </c>
      <c r="R829" t="s">
        <v>45</v>
      </c>
    </row>
    <row r="830" spans="1:18" x14ac:dyDescent="0.4">
      <c r="A830" t="s">
        <v>4825</v>
      </c>
      <c r="B830" t="s">
        <v>29</v>
      </c>
      <c r="C830" t="s">
        <v>47</v>
      </c>
      <c r="D830" t="s">
        <v>233</v>
      </c>
      <c r="E830" t="s">
        <v>213</v>
      </c>
      <c r="F830" t="s">
        <v>1024</v>
      </c>
      <c r="G830" t="s">
        <v>168</v>
      </c>
      <c r="H830" t="s">
        <v>220</v>
      </c>
      <c r="I830" t="s">
        <v>344</v>
      </c>
      <c r="J830" t="s">
        <v>4826</v>
      </c>
      <c r="K830" t="s">
        <v>668</v>
      </c>
      <c r="L830" t="s">
        <v>4827</v>
      </c>
      <c r="M830" t="s">
        <v>1644</v>
      </c>
      <c r="N830" t="s">
        <v>4828</v>
      </c>
      <c r="O830" t="s">
        <v>562</v>
      </c>
      <c r="P830" t="s">
        <v>948</v>
      </c>
      <c r="Q830" t="s">
        <v>193</v>
      </c>
      <c r="R830" t="s">
        <v>45</v>
      </c>
    </row>
    <row r="831" spans="1:18" x14ac:dyDescent="0.4">
      <c r="A831" t="s">
        <v>4829</v>
      </c>
      <c r="B831" t="s">
        <v>29</v>
      </c>
      <c r="C831" t="s">
        <v>47</v>
      </c>
      <c r="D831" t="s">
        <v>233</v>
      </c>
      <c r="E831" t="s">
        <v>213</v>
      </c>
      <c r="F831" t="s">
        <v>1024</v>
      </c>
      <c r="G831" t="s">
        <v>203</v>
      </c>
      <c r="H831" t="s">
        <v>1131</v>
      </c>
      <c r="I831" t="s">
        <v>246</v>
      </c>
      <c r="J831" t="s">
        <v>4830</v>
      </c>
      <c r="K831" t="s">
        <v>4831</v>
      </c>
      <c r="L831" t="s">
        <v>4832</v>
      </c>
      <c r="M831" t="s">
        <v>3451</v>
      </c>
      <c r="N831" t="s">
        <v>4833</v>
      </c>
      <c r="O831" t="s">
        <v>101</v>
      </c>
      <c r="P831" t="s">
        <v>948</v>
      </c>
      <c r="Q831" t="s">
        <v>168</v>
      </c>
      <c r="R831" t="s">
        <v>45</v>
      </c>
    </row>
    <row r="832" spans="1:18" x14ac:dyDescent="0.4">
      <c r="A832" t="s">
        <v>4834</v>
      </c>
      <c r="B832" t="s">
        <v>29</v>
      </c>
      <c r="C832" t="s">
        <v>129</v>
      </c>
      <c r="D832" t="s">
        <v>233</v>
      </c>
      <c r="E832" t="s">
        <v>213</v>
      </c>
      <c r="F832" t="s">
        <v>1024</v>
      </c>
      <c r="G832" t="s">
        <v>725</v>
      </c>
      <c r="H832" t="s">
        <v>50</v>
      </c>
      <c r="I832" t="s">
        <v>1559</v>
      </c>
      <c r="J832" t="s">
        <v>4835</v>
      </c>
      <c r="K832" t="s">
        <v>4836</v>
      </c>
      <c r="L832" t="s">
        <v>4837</v>
      </c>
      <c r="M832" t="s">
        <v>1254</v>
      </c>
      <c r="N832" t="s">
        <v>4838</v>
      </c>
      <c r="O832" t="s">
        <v>101</v>
      </c>
      <c r="P832" t="s">
        <v>948</v>
      </c>
      <c r="Q832" t="s">
        <v>168</v>
      </c>
      <c r="R832" t="s">
        <v>45</v>
      </c>
    </row>
    <row r="833" spans="1:18" x14ac:dyDescent="0.4">
      <c r="A833" t="s">
        <v>4839</v>
      </c>
      <c r="B833" t="s">
        <v>29</v>
      </c>
      <c r="C833" t="s">
        <v>129</v>
      </c>
      <c r="D833" t="s">
        <v>233</v>
      </c>
      <c r="E833" t="s">
        <v>213</v>
      </c>
      <c r="F833" t="s">
        <v>1216</v>
      </c>
      <c r="G833" t="s">
        <v>231</v>
      </c>
      <c r="H833" t="s">
        <v>1701</v>
      </c>
      <c r="I833" t="s">
        <v>534</v>
      </c>
      <c r="J833" t="s">
        <v>4840</v>
      </c>
      <c r="K833" t="s">
        <v>4841</v>
      </c>
      <c r="L833" t="s">
        <v>1384</v>
      </c>
      <c r="M833" t="s">
        <v>640</v>
      </c>
      <c r="N833" t="s">
        <v>4842</v>
      </c>
      <c r="O833" t="s">
        <v>101</v>
      </c>
      <c r="P833" t="s">
        <v>948</v>
      </c>
      <c r="Q833" t="s">
        <v>168</v>
      </c>
      <c r="R833" t="s">
        <v>45</v>
      </c>
    </row>
    <row r="834" spans="1:18" x14ac:dyDescent="0.4">
      <c r="A834" t="s">
        <v>4843</v>
      </c>
      <c r="B834" t="s">
        <v>29</v>
      </c>
      <c r="C834" t="s">
        <v>47</v>
      </c>
      <c r="D834" t="s">
        <v>233</v>
      </c>
      <c r="E834" t="s">
        <v>213</v>
      </c>
      <c r="F834" t="s">
        <v>1216</v>
      </c>
      <c r="G834" t="s">
        <v>130</v>
      </c>
      <c r="H834" t="s">
        <v>419</v>
      </c>
      <c r="I834" t="s">
        <v>433</v>
      </c>
      <c r="J834" t="s">
        <v>4844</v>
      </c>
      <c r="K834" t="s">
        <v>4845</v>
      </c>
      <c r="L834" t="s">
        <v>4846</v>
      </c>
      <c r="M834" t="s">
        <v>3188</v>
      </c>
      <c r="N834" t="s">
        <v>4847</v>
      </c>
      <c r="O834" t="s">
        <v>101</v>
      </c>
      <c r="P834" t="s">
        <v>948</v>
      </c>
      <c r="Q834" t="s">
        <v>168</v>
      </c>
      <c r="R834" t="s">
        <v>45</v>
      </c>
    </row>
    <row r="835" spans="1:18" x14ac:dyDescent="0.4">
      <c r="A835" t="s">
        <v>4848</v>
      </c>
      <c r="B835" t="s">
        <v>29</v>
      </c>
      <c r="C835" t="s">
        <v>47</v>
      </c>
      <c r="D835" t="s">
        <v>233</v>
      </c>
      <c r="E835" t="s">
        <v>213</v>
      </c>
      <c r="F835" t="s">
        <v>72</v>
      </c>
      <c r="G835" t="s">
        <v>130</v>
      </c>
      <c r="H835" t="s">
        <v>884</v>
      </c>
      <c r="I835" t="s">
        <v>483</v>
      </c>
      <c r="J835" t="s">
        <v>4849</v>
      </c>
      <c r="K835" t="s">
        <v>4850</v>
      </c>
      <c r="L835" t="s">
        <v>4048</v>
      </c>
      <c r="M835" t="s">
        <v>1669</v>
      </c>
      <c r="N835" t="s">
        <v>4851</v>
      </c>
      <c r="O835" t="s">
        <v>292</v>
      </c>
      <c r="P835" t="s">
        <v>948</v>
      </c>
      <c r="Q835" t="s">
        <v>316</v>
      </c>
      <c r="R835" t="s">
        <v>45</v>
      </c>
    </row>
    <row r="836" spans="1:18" x14ac:dyDescent="0.4">
      <c r="A836" t="s">
        <v>4852</v>
      </c>
      <c r="B836" t="s">
        <v>29</v>
      </c>
      <c r="C836" t="s">
        <v>129</v>
      </c>
      <c r="D836" t="s">
        <v>233</v>
      </c>
      <c r="E836" t="s">
        <v>213</v>
      </c>
      <c r="F836" t="s">
        <v>72</v>
      </c>
      <c r="G836" t="s">
        <v>103</v>
      </c>
      <c r="H836" t="s">
        <v>709</v>
      </c>
      <c r="I836" t="s">
        <v>371</v>
      </c>
      <c r="J836" t="s">
        <v>4853</v>
      </c>
      <c r="K836" t="s">
        <v>4854</v>
      </c>
      <c r="L836" t="s">
        <v>249</v>
      </c>
      <c r="M836" t="s">
        <v>4855</v>
      </c>
      <c r="N836" t="s">
        <v>4856</v>
      </c>
      <c r="O836" t="s">
        <v>91</v>
      </c>
      <c r="P836" t="s">
        <v>948</v>
      </c>
      <c r="Q836" t="s">
        <v>166</v>
      </c>
      <c r="R836" t="s">
        <v>45</v>
      </c>
    </row>
    <row r="837" spans="1:18" x14ac:dyDescent="0.4">
      <c r="A837" t="s">
        <v>4857</v>
      </c>
      <c r="B837" t="s">
        <v>29</v>
      </c>
      <c r="C837" t="s">
        <v>47</v>
      </c>
      <c r="D837" t="s">
        <v>482</v>
      </c>
      <c r="E837" t="s">
        <v>213</v>
      </c>
      <c r="F837" t="s">
        <v>33</v>
      </c>
      <c r="G837" t="s">
        <v>235</v>
      </c>
      <c r="H837" t="s">
        <v>1169</v>
      </c>
      <c r="I837" t="s">
        <v>1437</v>
      </c>
      <c r="J837" t="s">
        <v>4858</v>
      </c>
      <c r="K837" t="s">
        <v>4859</v>
      </c>
      <c r="L837" t="s">
        <v>4860</v>
      </c>
      <c r="M837" t="s">
        <v>3324</v>
      </c>
      <c r="N837" t="s">
        <v>4861</v>
      </c>
      <c r="O837" t="s">
        <v>308</v>
      </c>
      <c r="P837" t="s">
        <v>948</v>
      </c>
      <c r="Q837" t="s">
        <v>166</v>
      </c>
      <c r="R837" t="s">
        <v>45</v>
      </c>
    </row>
    <row r="838" spans="1:18" x14ac:dyDescent="0.4">
      <c r="A838" t="s">
        <v>4862</v>
      </c>
      <c r="B838" t="s">
        <v>29</v>
      </c>
      <c r="C838" t="s">
        <v>47</v>
      </c>
      <c r="D838" t="s">
        <v>482</v>
      </c>
      <c r="E838" t="s">
        <v>213</v>
      </c>
      <c r="F838" t="s">
        <v>33</v>
      </c>
      <c r="G838" t="s">
        <v>235</v>
      </c>
      <c r="H838" t="s">
        <v>224</v>
      </c>
      <c r="I838" t="s">
        <v>362</v>
      </c>
      <c r="J838" t="s">
        <v>4863</v>
      </c>
      <c r="K838" t="s">
        <v>364</v>
      </c>
      <c r="L838" t="s">
        <v>4864</v>
      </c>
      <c r="M838" t="s">
        <v>2481</v>
      </c>
      <c r="N838" t="s">
        <v>4865</v>
      </c>
      <c r="O838" t="s">
        <v>120</v>
      </c>
      <c r="P838" t="s">
        <v>948</v>
      </c>
      <c r="Q838" t="s">
        <v>716</v>
      </c>
      <c r="R838" t="s">
        <v>45</v>
      </c>
    </row>
    <row r="839" spans="1:18" x14ac:dyDescent="0.4">
      <c r="A839" t="s">
        <v>4866</v>
      </c>
      <c r="B839" t="s">
        <v>29</v>
      </c>
      <c r="C839" t="s">
        <v>47</v>
      </c>
      <c r="D839" t="s">
        <v>233</v>
      </c>
      <c r="E839" t="s">
        <v>213</v>
      </c>
      <c r="F839" t="s">
        <v>33</v>
      </c>
      <c r="G839" t="s">
        <v>175</v>
      </c>
      <c r="H839" t="s">
        <v>512</v>
      </c>
      <c r="I839" t="s">
        <v>1701</v>
      </c>
      <c r="J839" t="s">
        <v>4867</v>
      </c>
      <c r="K839" t="s">
        <v>4868</v>
      </c>
      <c r="L839" t="s">
        <v>4869</v>
      </c>
      <c r="M839" t="s">
        <v>1220</v>
      </c>
      <c r="N839" t="s">
        <v>4870</v>
      </c>
      <c r="O839" t="s">
        <v>368</v>
      </c>
      <c r="P839" t="s">
        <v>948</v>
      </c>
      <c r="Q839" t="s">
        <v>447</v>
      </c>
      <c r="R839" t="s">
        <v>45</v>
      </c>
    </row>
    <row r="840" spans="1:18" x14ac:dyDescent="0.4">
      <c r="A840" t="s">
        <v>4871</v>
      </c>
      <c r="B840" t="s">
        <v>29</v>
      </c>
      <c r="C840" t="s">
        <v>47</v>
      </c>
      <c r="D840" t="s">
        <v>233</v>
      </c>
      <c r="E840" t="s">
        <v>213</v>
      </c>
      <c r="F840" t="s">
        <v>72</v>
      </c>
      <c r="G840" t="s">
        <v>111</v>
      </c>
      <c r="H840" t="s">
        <v>833</v>
      </c>
      <c r="I840" t="s">
        <v>1169</v>
      </c>
      <c r="J840" t="s">
        <v>4872</v>
      </c>
      <c r="K840" t="s">
        <v>3977</v>
      </c>
      <c r="L840" t="s">
        <v>4873</v>
      </c>
      <c r="M840" t="s">
        <v>2952</v>
      </c>
      <c r="N840" t="s">
        <v>4874</v>
      </c>
      <c r="O840" t="s">
        <v>100</v>
      </c>
      <c r="P840" t="s">
        <v>1022</v>
      </c>
      <c r="Q840" t="s">
        <v>69</v>
      </c>
      <c r="R840" t="s">
        <v>45</v>
      </c>
    </row>
    <row r="841" spans="1:18" x14ac:dyDescent="0.4">
      <c r="A841" t="s">
        <v>4875</v>
      </c>
      <c r="B841" t="s">
        <v>29</v>
      </c>
      <c r="C841" t="s">
        <v>129</v>
      </c>
      <c r="D841" t="s">
        <v>233</v>
      </c>
      <c r="E841" t="s">
        <v>213</v>
      </c>
      <c r="F841" t="s">
        <v>33</v>
      </c>
      <c r="G841" t="s">
        <v>231</v>
      </c>
      <c r="H841" t="s">
        <v>595</v>
      </c>
      <c r="I841" t="s">
        <v>362</v>
      </c>
      <c r="J841" t="s">
        <v>4876</v>
      </c>
      <c r="K841" t="s">
        <v>4877</v>
      </c>
      <c r="L841" t="s">
        <v>4878</v>
      </c>
      <c r="M841" t="s">
        <v>3111</v>
      </c>
      <c r="N841" t="s">
        <v>4879</v>
      </c>
      <c r="O841" t="s">
        <v>100</v>
      </c>
      <c r="P841" t="s">
        <v>1022</v>
      </c>
      <c r="Q841" t="s">
        <v>963</v>
      </c>
      <c r="R841" t="s">
        <v>45</v>
      </c>
    </row>
    <row r="842" spans="1:18" x14ac:dyDescent="0.4">
      <c r="A842" t="s">
        <v>4880</v>
      </c>
      <c r="B842" t="s">
        <v>29</v>
      </c>
      <c r="C842" t="s">
        <v>47</v>
      </c>
      <c r="D842" t="s">
        <v>233</v>
      </c>
      <c r="E842" t="s">
        <v>213</v>
      </c>
      <c r="F842" t="s">
        <v>159</v>
      </c>
      <c r="G842" t="s">
        <v>147</v>
      </c>
      <c r="H842" t="s">
        <v>254</v>
      </c>
      <c r="I842" t="s">
        <v>326</v>
      </c>
      <c r="J842" t="s">
        <v>4881</v>
      </c>
      <c r="K842" t="s">
        <v>4882</v>
      </c>
      <c r="L842" t="s">
        <v>4883</v>
      </c>
      <c r="M842" t="s">
        <v>1444</v>
      </c>
      <c r="N842" t="s">
        <v>4884</v>
      </c>
      <c r="O842" t="s">
        <v>119</v>
      </c>
      <c r="P842" t="s">
        <v>1022</v>
      </c>
      <c r="Q842" t="s">
        <v>577</v>
      </c>
      <c r="R842" t="s">
        <v>45</v>
      </c>
    </row>
    <row r="843" spans="1:18" x14ac:dyDescent="0.4">
      <c r="A843" t="s">
        <v>4885</v>
      </c>
      <c r="B843" t="s">
        <v>29</v>
      </c>
      <c r="C843" t="s">
        <v>47</v>
      </c>
      <c r="D843" t="s">
        <v>482</v>
      </c>
      <c r="E843" t="s">
        <v>213</v>
      </c>
      <c r="F843" t="s">
        <v>159</v>
      </c>
      <c r="G843" t="s">
        <v>168</v>
      </c>
      <c r="H843" t="s">
        <v>275</v>
      </c>
      <c r="I843" t="s">
        <v>113</v>
      </c>
      <c r="J843" t="s">
        <v>4886</v>
      </c>
      <c r="K843" t="s">
        <v>4887</v>
      </c>
      <c r="L843" t="s">
        <v>4888</v>
      </c>
      <c r="M843" t="s">
        <v>4889</v>
      </c>
      <c r="N843" t="s">
        <v>4890</v>
      </c>
      <c r="O843" t="s">
        <v>963</v>
      </c>
      <c r="P843" t="s">
        <v>1022</v>
      </c>
      <c r="Q843" t="s">
        <v>577</v>
      </c>
      <c r="R843" t="s">
        <v>45</v>
      </c>
    </row>
    <row r="844" spans="1:18" x14ac:dyDescent="0.4">
      <c r="A844" t="s">
        <v>4891</v>
      </c>
      <c r="B844" t="s">
        <v>29</v>
      </c>
      <c r="C844" t="s">
        <v>47</v>
      </c>
      <c r="D844" t="s">
        <v>482</v>
      </c>
      <c r="E844" t="s">
        <v>213</v>
      </c>
      <c r="F844" t="s">
        <v>159</v>
      </c>
      <c r="G844" t="s">
        <v>175</v>
      </c>
      <c r="H844" t="s">
        <v>354</v>
      </c>
      <c r="I844" t="s">
        <v>1701</v>
      </c>
      <c r="J844" t="s">
        <v>4892</v>
      </c>
      <c r="K844" t="s">
        <v>4893</v>
      </c>
      <c r="L844" t="s">
        <v>4894</v>
      </c>
      <c r="M844" t="s">
        <v>4895</v>
      </c>
      <c r="N844" t="s">
        <v>4896</v>
      </c>
      <c r="O844" t="s">
        <v>68</v>
      </c>
      <c r="P844" t="s">
        <v>1022</v>
      </c>
      <c r="Q844" t="s">
        <v>252</v>
      </c>
      <c r="R844" t="s">
        <v>45</v>
      </c>
    </row>
    <row r="845" spans="1:18" x14ac:dyDescent="0.4">
      <c r="A845" t="s">
        <v>4897</v>
      </c>
      <c r="B845" t="s">
        <v>29</v>
      </c>
      <c r="C845" t="s">
        <v>47</v>
      </c>
      <c r="D845" t="s">
        <v>233</v>
      </c>
      <c r="E845" t="s">
        <v>213</v>
      </c>
      <c r="F845" t="s">
        <v>159</v>
      </c>
      <c r="G845" t="s">
        <v>175</v>
      </c>
      <c r="H845" t="s">
        <v>1085</v>
      </c>
      <c r="I845" t="s">
        <v>2216</v>
      </c>
      <c r="J845" t="s">
        <v>4898</v>
      </c>
      <c r="K845" t="s">
        <v>4899</v>
      </c>
      <c r="L845" t="s">
        <v>812</v>
      </c>
      <c r="M845" t="s">
        <v>4098</v>
      </c>
      <c r="N845" t="s">
        <v>4900</v>
      </c>
      <c r="O845" t="s">
        <v>912</v>
      </c>
      <c r="P845" t="s">
        <v>2625</v>
      </c>
      <c r="Q845" t="s">
        <v>204</v>
      </c>
      <c r="R845" t="s">
        <v>45</v>
      </c>
    </row>
    <row r="846" spans="1:18" x14ac:dyDescent="0.4">
      <c r="A846" t="s">
        <v>4901</v>
      </c>
      <c r="B846" t="s">
        <v>29</v>
      </c>
      <c r="C846" t="s">
        <v>47</v>
      </c>
      <c r="D846" t="s">
        <v>482</v>
      </c>
      <c r="E846" t="s">
        <v>213</v>
      </c>
      <c r="F846" t="s">
        <v>195</v>
      </c>
      <c r="G846" t="s">
        <v>292</v>
      </c>
      <c r="H846" t="s">
        <v>136</v>
      </c>
      <c r="I846" t="s">
        <v>254</v>
      </c>
      <c r="J846" t="s">
        <v>4902</v>
      </c>
      <c r="K846" t="s">
        <v>4903</v>
      </c>
      <c r="L846" t="s">
        <v>4904</v>
      </c>
      <c r="M846" t="s">
        <v>233</v>
      </c>
      <c r="N846" t="s">
        <v>4905</v>
      </c>
      <c r="O846" t="s">
        <v>827</v>
      </c>
      <c r="P846" t="s">
        <v>2625</v>
      </c>
      <c r="Q846" t="s">
        <v>204</v>
      </c>
      <c r="R846" t="s">
        <v>45</v>
      </c>
    </row>
    <row r="847" spans="1:18" x14ac:dyDescent="0.4">
      <c r="A847" t="s">
        <v>4906</v>
      </c>
      <c r="B847" t="s">
        <v>29</v>
      </c>
      <c r="C847" t="s">
        <v>47</v>
      </c>
      <c r="D847" t="s">
        <v>482</v>
      </c>
      <c r="E847" t="s">
        <v>213</v>
      </c>
      <c r="F847" t="s">
        <v>195</v>
      </c>
      <c r="G847" t="s">
        <v>49</v>
      </c>
      <c r="H847" t="s">
        <v>1495</v>
      </c>
      <c r="I847" t="s">
        <v>160</v>
      </c>
      <c r="J847" t="s">
        <v>4907</v>
      </c>
      <c r="K847" t="s">
        <v>998</v>
      </c>
      <c r="L847" t="s">
        <v>4908</v>
      </c>
      <c r="M847" t="s">
        <v>3104</v>
      </c>
      <c r="N847" t="s">
        <v>4909</v>
      </c>
      <c r="O847" t="s">
        <v>120</v>
      </c>
      <c r="P847" t="s">
        <v>2625</v>
      </c>
      <c r="Q847" t="s">
        <v>49</v>
      </c>
      <c r="R847" t="s">
        <v>45</v>
      </c>
    </row>
    <row r="848" spans="1:18" x14ac:dyDescent="0.4">
      <c r="A848" t="s">
        <v>4910</v>
      </c>
      <c r="B848" t="s">
        <v>29</v>
      </c>
      <c r="C848" t="s">
        <v>47</v>
      </c>
      <c r="D848" t="s">
        <v>482</v>
      </c>
      <c r="E848" t="s">
        <v>213</v>
      </c>
      <c r="F848" t="s">
        <v>195</v>
      </c>
      <c r="G848" t="s">
        <v>827</v>
      </c>
      <c r="H848" t="s">
        <v>2053</v>
      </c>
      <c r="I848" t="s">
        <v>430</v>
      </c>
      <c r="J848" t="s">
        <v>4911</v>
      </c>
      <c r="K848" t="s">
        <v>3863</v>
      </c>
      <c r="L848" t="s">
        <v>4912</v>
      </c>
      <c r="M848" t="s">
        <v>1082</v>
      </c>
      <c r="N848" t="s">
        <v>4913</v>
      </c>
      <c r="O848" t="s">
        <v>577</v>
      </c>
      <c r="P848" t="s">
        <v>2625</v>
      </c>
      <c r="Q848" t="s">
        <v>168</v>
      </c>
      <c r="R848" t="s">
        <v>45</v>
      </c>
    </row>
    <row r="849" spans="1:18" x14ac:dyDescent="0.4">
      <c r="A849" t="s">
        <v>4914</v>
      </c>
      <c r="B849" t="s">
        <v>29</v>
      </c>
      <c r="C849" t="s">
        <v>47</v>
      </c>
      <c r="D849" t="s">
        <v>233</v>
      </c>
      <c r="E849" t="s">
        <v>213</v>
      </c>
      <c r="F849" t="s">
        <v>159</v>
      </c>
      <c r="G849" t="s">
        <v>49</v>
      </c>
      <c r="H849" t="s">
        <v>982</v>
      </c>
      <c r="I849" t="s">
        <v>580</v>
      </c>
      <c r="J849" t="s">
        <v>4915</v>
      </c>
      <c r="K849" t="s">
        <v>4916</v>
      </c>
      <c r="L849" t="s">
        <v>4917</v>
      </c>
      <c r="M849" t="s">
        <v>4575</v>
      </c>
      <c r="N849" t="s">
        <v>4918</v>
      </c>
      <c r="O849" t="s">
        <v>30</v>
      </c>
      <c r="P849" t="s">
        <v>2675</v>
      </c>
      <c r="Q849" t="s">
        <v>119</v>
      </c>
      <c r="R849" t="s">
        <v>45</v>
      </c>
    </row>
    <row r="850" spans="1:18" x14ac:dyDescent="0.4">
      <c r="A850" t="s">
        <v>4919</v>
      </c>
      <c r="B850" t="s">
        <v>29</v>
      </c>
      <c r="C850" t="s">
        <v>47</v>
      </c>
      <c r="D850" t="s">
        <v>233</v>
      </c>
      <c r="E850" t="s">
        <v>213</v>
      </c>
      <c r="F850" t="s">
        <v>159</v>
      </c>
      <c r="G850" t="s">
        <v>325</v>
      </c>
      <c r="H850" t="s">
        <v>579</v>
      </c>
      <c r="I850" t="s">
        <v>327</v>
      </c>
      <c r="J850" t="s">
        <v>4920</v>
      </c>
      <c r="K850" t="s">
        <v>4921</v>
      </c>
      <c r="L850" t="s">
        <v>3507</v>
      </c>
      <c r="M850" t="s">
        <v>1145</v>
      </c>
      <c r="N850" t="s">
        <v>4922</v>
      </c>
      <c r="O850" t="s">
        <v>706</v>
      </c>
      <c r="P850" t="s">
        <v>2675</v>
      </c>
      <c r="Q850" t="s">
        <v>261</v>
      </c>
      <c r="R850" t="s">
        <v>45</v>
      </c>
    </row>
    <row r="851" spans="1:18" x14ac:dyDescent="0.4">
      <c r="A851" t="s">
        <v>4923</v>
      </c>
      <c r="B851" t="s">
        <v>29</v>
      </c>
      <c r="C851" t="s">
        <v>47</v>
      </c>
      <c r="D851" t="s">
        <v>233</v>
      </c>
      <c r="E851" t="s">
        <v>213</v>
      </c>
      <c r="F851" t="s">
        <v>159</v>
      </c>
      <c r="G851" t="s">
        <v>103</v>
      </c>
      <c r="H851" t="s">
        <v>343</v>
      </c>
      <c r="I851" t="s">
        <v>965</v>
      </c>
      <c r="J851" t="s">
        <v>4924</v>
      </c>
      <c r="K851" t="s">
        <v>2832</v>
      </c>
      <c r="L851" t="s">
        <v>4925</v>
      </c>
      <c r="M851" t="s">
        <v>986</v>
      </c>
      <c r="N851" t="s">
        <v>4926</v>
      </c>
      <c r="O851" t="s">
        <v>706</v>
      </c>
      <c r="P851" t="s">
        <v>2675</v>
      </c>
      <c r="Q851" t="s">
        <v>193</v>
      </c>
      <c r="R851" t="s">
        <v>45</v>
      </c>
    </row>
    <row r="852" spans="1:18" x14ac:dyDescent="0.4">
      <c r="A852" t="s">
        <v>4927</v>
      </c>
      <c r="B852" t="s">
        <v>29</v>
      </c>
      <c r="C852" t="s">
        <v>47</v>
      </c>
      <c r="D852" t="s">
        <v>71</v>
      </c>
      <c r="E852" t="s">
        <v>213</v>
      </c>
      <c r="F852" t="s">
        <v>33</v>
      </c>
      <c r="G852" t="s">
        <v>175</v>
      </c>
      <c r="H852" t="s">
        <v>564</v>
      </c>
      <c r="I852" t="s">
        <v>1701</v>
      </c>
      <c r="J852" t="s">
        <v>4928</v>
      </c>
      <c r="K852" t="s">
        <v>4929</v>
      </c>
      <c r="L852" t="s">
        <v>4930</v>
      </c>
      <c r="M852" t="s">
        <v>1178</v>
      </c>
      <c r="N852" t="s">
        <v>4931</v>
      </c>
      <c r="O852" t="s">
        <v>927</v>
      </c>
      <c r="P852" t="s">
        <v>2675</v>
      </c>
      <c r="Q852" t="s">
        <v>193</v>
      </c>
      <c r="R852" t="s">
        <v>45</v>
      </c>
    </row>
    <row r="853" spans="1:18" x14ac:dyDescent="0.4">
      <c r="A853" t="s">
        <v>4932</v>
      </c>
      <c r="B853" t="s">
        <v>29</v>
      </c>
      <c r="C853" t="s">
        <v>47</v>
      </c>
      <c r="D853" t="s">
        <v>370</v>
      </c>
      <c r="E853" t="s">
        <v>213</v>
      </c>
      <c r="F853" t="s">
        <v>72</v>
      </c>
      <c r="G853" t="s">
        <v>263</v>
      </c>
      <c r="H853" t="s">
        <v>833</v>
      </c>
      <c r="I853" t="s">
        <v>387</v>
      </c>
      <c r="J853" t="s">
        <v>4933</v>
      </c>
      <c r="K853" t="s">
        <v>1561</v>
      </c>
      <c r="L853" t="s">
        <v>4934</v>
      </c>
      <c r="M853" t="s">
        <v>568</v>
      </c>
      <c r="N853" t="s">
        <v>4935</v>
      </c>
      <c r="O853" t="s">
        <v>927</v>
      </c>
      <c r="P853" t="s">
        <v>2675</v>
      </c>
      <c r="Q853" t="s">
        <v>193</v>
      </c>
      <c r="R853" t="s">
        <v>45</v>
      </c>
    </row>
    <row r="854" spans="1:18" x14ac:dyDescent="0.4">
      <c r="A854" t="s">
        <v>4936</v>
      </c>
      <c r="B854" t="s">
        <v>29</v>
      </c>
      <c r="C854" t="s">
        <v>47</v>
      </c>
      <c r="D854" t="s">
        <v>71</v>
      </c>
      <c r="E854" t="s">
        <v>213</v>
      </c>
      <c r="F854" t="s">
        <v>1216</v>
      </c>
      <c r="G854" t="s">
        <v>130</v>
      </c>
      <c r="H854" t="s">
        <v>469</v>
      </c>
      <c r="I854" t="s">
        <v>216</v>
      </c>
      <c r="J854" t="s">
        <v>4937</v>
      </c>
      <c r="K854" t="s">
        <v>4938</v>
      </c>
      <c r="L854" t="s">
        <v>4939</v>
      </c>
      <c r="M854" t="s">
        <v>394</v>
      </c>
      <c r="N854" t="s">
        <v>4940</v>
      </c>
      <c r="O854" t="s">
        <v>44</v>
      </c>
      <c r="P854" t="s">
        <v>2675</v>
      </c>
      <c r="Q854" t="s">
        <v>193</v>
      </c>
      <c r="R854" t="s">
        <v>45</v>
      </c>
    </row>
    <row r="855" spans="1:18" x14ac:dyDescent="0.4">
      <c r="A855" t="s">
        <v>4941</v>
      </c>
      <c r="B855" t="s">
        <v>29</v>
      </c>
      <c r="C855" t="s">
        <v>47</v>
      </c>
      <c r="D855" t="s">
        <v>71</v>
      </c>
      <c r="E855" t="s">
        <v>213</v>
      </c>
      <c r="F855" t="s">
        <v>1024</v>
      </c>
      <c r="G855" t="s">
        <v>111</v>
      </c>
      <c r="H855" t="s">
        <v>604</v>
      </c>
      <c r="I855" t="s">
        <v>777</v>
      </c>
      <c r="J855" t="s">
        <v>4942</v>
      </c>
      <c r="K855" t="s">
        <v>4943</v>
      </c>
      <c r="L855" t="s">
        <v>4944</v>
      </c>
      <c r="M855" t="s">
        <v>1890</v>
      </c>
      <c r="N855" t="s">
        <v>4945</v>
      </c>
      <c r="O855" t="s">
        <v>753</v>
      </c>
      <c r="P855" t="s">
        <v>2675</v>
      </c>
      <c r="Q855" t="s">
        <v>193</v>
      </c>
      <c r="R855" t="s">
        <v>45</v>
      </c>
    </row>
    <row r="856" spans="1:18" x14ac:dyDescent="0.4">
      <c r="A856" t="s">
        <v>4946</v>
      </c>
      <c r="B856" t="s">
        <v>29</v>
      </c>
      <c r="C856" t="s">
        <v>47</v>
      </c>
      <c r="D856" t="s">
        <v>233</v>
      </c>
      <c r="E856" t="s">
        <v>213</v>
      </c>
      <c r="F856" t="s">
        <v>1024</v>
      </c>
      <c r="G856" t="s">
        <v>222</v>
      </c>
      <c r="H856" t="s">
        <v>206</v>
      </c>
      <c r="I856" t="s">
        <v>588</v>
      </c>
      <c r="J856" t="s">
        <v>4947</v>
      </c>
      <c r="K856" t="s">
        <v>4948</v>
      </c>
      <c r="L856" t="s">
        <v>1174</v>
      </c>
      <c r="M856" t="s">
        <v>4949</v>
      </c>
      <c r="N856" t="s">
        <v>4950</v>
      </c>
      <c r="O856" t="s">
        <v>204</v>
      </c>
      <c r="P856" t="s">
        <v>2675</v>
      </c>
      <c r="Q856" t="s">
        <v>193</v>
      </c>
      <c r="R856" t="s">
        <v>45</v>
      </c>
    </row>
    <row r="857" spans="1:18" x14ac:dyDescent="0.4">
      <c r="A857" t="s">
        <v>4951</v>
      </c>
      <c r="B857" t="s">
        <v>29</v>
      </c>
      <c r="C857" t="s">
        <v>47</v>
      </c>
      <c r="D857" t="s">
        <v>233</v>
      </c>
      <c r="E857" t="s">
        <v>213</v>
      </c>
      <c r="F857" t="s">
        <v>1024</v>
      </c>
      <c r="G857" t="s">
        <v>243</v>
      </c>
      <c r="H857" t="s">
        <v>1701</v>
      </c>
      <c r="I857" t="s">
        <v>3989</v>
      </c>
      <c r="J857" t="s">
        <v>4952</v>
      </c>
      <c r="K857" t="s">
        <v>4953</v>
      </c>
      <c r="L857" t="s">
        <v>4954</v>
      </c>
      <c r="M857" t="s">
        <v>3508</v>
      </c>
      <c r="N857" t="s">
        <v>4955</v>
      </c>
      <c r="O857" t="s">
        <v>204</v>
      </c>
      <c r="P857" t="s">
        <v>2675</v>
      </c>
      <c r="Q857" t="s">
        <v>193</v>
      </c>
      <c r="R857" t="s">
        <v>45</v>
      </c>
    </row>
    <row r="858" spans="1:18" x14ac:dyDescent="0.4">
      <c r="A858" t="s">
        <v>4956</v>
      </c>
      <c r="B858" t="s">
        <v>29</v>
      </c>
      <c r="C858" t="s">
        <v>47</v>
      </c>
      <c r="D858" t="s">
        <v>71</v>
      </c>
      <c r="E858" t="s">
        <v>213</v>
      </c>
      <c r="F858" t="s">
        <v>351</v>
      </c>
      <c r="G858" t="s">
        <v>243</v>
      </c>
      <c r="H858" t="s">
        <v>596</v>
      </c>
      <c r="I858" t="s">
        <v>3989</v>
      </c>
      <c r="J858" t="s">
        <v>4957</v>
      </c>
      <c r="K858" t="s">
        <v>3454</v>
      </c>
      <c r="L858" t="s">
        <v>4958</v>
      </c>
      <c r="M858" t="s">
        <v>4959</v>
      </c>
      <c r="N858" t="s">
        <v>4960</v>
      </c>
      <c r="O858" t="s">
        <v>204</v>
      </c>
      <c r="P858" t="s">
        <v>2675</v>
      </c>
      <c r="Q858" t="s">
        <v>193</v>
      </c>
      <c r="R858" t="s">
        <v>45</v>
      </c>
    </row>
    <row r="859" spans="1:18" x14ac:dyDescent="0.4">
      <c r="A859" t="s">
        <v>4961</v>
      </c>
      <c r="B859" t="s">
        <v>29</v>
      </c>
      <c r="C859" t="s">
        <v>30</v>
      </c>
      <c r="D859" t="s">
        <v>31</v>
      </c>
      <c r="E859" t="s">
        <v>725</v>
      </c>
      <c r="F859" t="s">
        <v>195</v>
      </c>
      <c r="G859" t="s">
        <v>292</v>
      </c>
      <c r="H859" t="s">
        <v>2139</v>
      </c>
      <c r="I859" t="s">
        <v>1003</v>
      </c>
      <c r="J859" t="s">
        <v>4962</v>
      </c>
      <c r="K859" t="s">
        <v>4963</v>
      </c>
      <c r="L859" t="s">
        <v>4964</v>
      </c>
      <c r="M859" t="s">
        <v>4965</v>
      </c>
      <c r="N859" t="s">
        <v>4966</v>
      </c>
      <c r="O859" t="s">
        <v>734</v>
      </c>
      <c r="P859" t="s">
        <v>43</v>
      </c>
      <c r="Q859" t="s">
        <v>706</v>
      </c>
      <c r="R859" t="s">
        <v>45</v>
      </c>
    </row>
    <row r="860" spans="1:18" x14ac:dyDescent="0.4">
      <c r="A860" t="s">
        <v>4967</v>
      </c>
      <c r="B860" t="s">
        <v>29</v>
      </c>
      <c r="C860" t="s">
        <v>47</v>
      </c>
      <c r="D860" t="s">
        <v>48</v>
      </c>
      <c r="E860" t="s">
        <v>725</v>
      </c>
      <c r="F860" t="s">
        <v>195</v>
      </c>
      <c r="G860" t="s">
        <v>827</v>
      </c>
      <c r="H860" t="s">
        <v>718</v>
      </c>
      <c r="I860" t="s">
        <v>718</v>
      </c>
      <c r="J860" t="s">
        <v>4968</v>
      </c>
      <c r="K860" t="s">
        <v>4969</v>
      </c>
      <c r="L860" t="s">
        <v>4970</v>
      </c>
      <c r="M860" t="s">
        <v>2273</v>
      </c>
      <c r="N860" t="s">
        <v>4971</v>
      </c>
      <c r="O860" t="s">
        <v>185</v>
      </c>
      <c r="P860" t="s">
        <v>43</v>
      </c>
      <c r="Q860" t="s">
        <v>138</v>
      </c>
      <c r="R860" t="s">
        <v>45</v>
      </c>
    </row>
    <row r="861" spans="1:18" x14ac:dyDescent="0.4">
      <c r="A861" t="s">
        <v>4972</v>
      </c>
      <c r="B861" t="s">
        <v>29</v>
      </c>
      <c r="C861" t="s">
        <v>47</v>
      </c>
      <c r="D861" t="s">
        <v>59</v>
      </c>
      <c r="E861" t="s">
        <v>725</v>
      </c>
      <c r="F861" t="s">
        <v>195</v>
      </c>
      <c r="G861" t="s">
        <v>972</v>
      </c>
      <c r="H861" t="s">
        <v>684</v>
      </c>
      <c r="I861" t="s">
        <v>2036</v>
      </c>
      <c r="J861" t="s">
        <v>4973</v>
      </c>
      <c r="K861" t="s">
        <v>4974</v>
      </c>
      <c r="L861" t="s">
        <v>2797</v>
      </c>
      <c r="M861" t="s">
        <v>1004</v>
      </c>
      <c r="N861" t="s">
        <v>4975</v>
      </c>
      <c r="O861" t="s">
        <v>185</v>
      </c>
      <c r="P861" t="s">
        <v>43</v>
      </c>
      <c r="Q861" t="s">
        <v>80</v>
      </c>
      <c r="R861" t="s">
        <v>45</v>
      </c>
    </row>
    <row r="862" spans="1:18" x14ac:dyDescent="0.4">
      <c r="A862" t="s">
        <v>4976</v>
      </c>
      <c r="B862" t="s">
        <v>29</v>
      </c>
      <c r="C862" t="s">
        <v>47</v>
      </c>
      <c r="D862" t="s">
        <v>71</v>
      </c>
      <c r="E862" t="s">
        <v>725</v>
      </c>
      <c r="F862" t="s">
        <v>195</v>
      </c>
      <c r="G862" t="s">
        <v>715</v>
      </c>
      <c r="H862" t="s">
        <v>2342</v>
      </c>
      <c r="I862" t="s">
        <v>713</v>
      </c>
      <c r="J862" t="s">
        <v>4977</v>
      </c>
      <c r="K862" t="s">
        <v>4978</v>
      </c>
      <c r="L862" t="s">
        <v>4979</v>
      </c>
      <c r="M862" t="s">
        <v>4662</v>
      </c>
      <c r="N862" t="s">
        <v>4980</v>
      </c>
      <c r="O862" t="s">
        <v>193</v>
      </c>
      <c r="P862" t="s">
        <v>43</v>
      </c>
      <c r="Q862" t="s">
        <v>168</v>
      </c>
      <c r="R862" t="s">
        <v>45</v>
      </c>
    </row>
    <row r="863" spans="1:18" x14ac:dyDescent="0.4">
      <c r="A863" t="s">
        <v>4981</v>
      </c>
      <c r="B863" t="s">
        <v>29</v>
      </c>
      <c r="C863" t="s">
        <v>47</v>
      </c>
      <c r="D863" t="s">
        <v>71</v>
      </c>
      <c r="E863" t="s">
        <v>725</v>
      </c>
      <c r="F863" t="s">
        <v>195</v>
      </c>
      <c r="G863" t="s">
        <v>827</v>
      </c>
      <c r="H863" t="s">
        <v>719</v>
      </c>
      <c r="I863" t="s">
        <v>2139</v>
      </c>
      <c r="J863" t="s">
        <v>4982</v>
      </c>
      <c r="K863" t="s">
        <v>4983</v>
      </c>
      <c r="L863" t="s">
        <v>4637</v>
      </c>
      <c r="M863" t="s">
        <v>1601</v>
      </c>
      <c r="N863" t="s">
        <v>4984</v>
      </c>
      <c r="O863" t="s">
        <v>562</v>
      </c>
      <c r="P863" t="s">
        <v>43</v>
      </c>
      <c r="Q863" t="s">
        <v>352</v>
      </c>
      <c r="R863" t="s">
        <v>45</v>
      </c>
    </row>
    <row r="864" spans="1:18" x14ac:dyDescent="0.4">
      <c r="A864" t="s">
        <v>4985</v>
      </c>
      <c r="B864" t="s">
        <v>29</v>
      </c>
      <c r="C864" t="s">
        <v>47</v>
      </c>
      <c r="D864" t="s">
        <v>71</v>
      </c>
      <c r="E864" t="s">
        <v>725</v>
      </c>
      <c r="F864" t="s">
        <v>195</v>
      </c>
      <c r="G864" t="s">
        <v>34</v>
      </c>
      <c r="H864" t="s">
        <v>487</v>
      </c>
      <c r="I864" t="s">
        <v>579</v>
      </c>
      <c r="J864" t="s">
        <v>4986</v>
      </c>
      <c r="K864" t="s">
        <v>4987</v>
      </c>
      <c r="L864" t="s">
        <v>4988</v>
      </c>
      <c r="M864" t="s">
        <v>2313</v>
      </c>
      <c r="N864" t="s">
        <v>4989</v>
      </c>
      <c r="O864" t="s">
        <v>562</v>
      </c>
      <c r="P864" t="s">
        <v>43</v>
      </c>
      <c r="Q864" t="s">
        <v>231</v>
      </c>
      <c r="R864" t="s">
        <v>45</v>
      </c>
    </row>
    <row r="865" spans="1:18" x14ac:dyDescent="0.4">
      <c r="A865" t="s">
        <v>4990</v>
      </c>
      <c r="B865" t="s">
        <v>29</v>
      </c>
      <c r="C865" t="s">
        <v>47</v>
      </c>
      <c r="D865" t="s">
        <v>71</v>
      </c>
      <c r="E865" t="s">
        <v>725</v>
      </c>
      <c r="F865" t="s">
        <v>195</v>
      </c>
      <c r="G865" t="s">
        <v>60</v>
      </c>
      <c r="H865" t="s">
        <v>343</v>
      </c>
      <c r="I865" t="s">
        <v>1597</v>
      </c>
      <c r="J865" t="s">
        <v>4991</v>
      </c>
      <c r="K865" t="s">
        <v>4992</v>
      </c>
      <c r="L865" t="s">
        <v>4993</v>
      </c>
      <c r="M865" t="s">
        <v>4994</v>
      </c>
      <c r="N865" t="s">
        <v>4995</v>
      </c>
      <c r="O865" t="s">
        <v>325</v>
      </c>
      <c r="P865" t="s">
        <v>43</v>
      </c>
      <c r="Q865" t="s">
        <v>577</v>
      </c>
      <c r="R865" t="s">
        <v>45</v>
      </c>
    </row>
    <row r="866" spans="1:18" x14ac:dyDescent="0.4">
      <c r="A866" t="s">
        <v>4996</v>
      </c>
      <c r="B866" t="s">
        <v>29</v>
      </c>
      <c r="C866" t="s">
        <v>47</v>
      </c>
      <c r="D866" t="s">
        <v>71</v>
      </c>
      <c r="E866" t="s">
        <v>725</v>
      </c>
      <c r="F866" t="s">
        <v>195</v>
      </c>
      <c r="G866" t="s">
        <v>49</v>
      </c>
      <c r="H866" t="s">
        <v>196</v>
      </c>
      <c r="I866" t="s">
        <v>35</v>
      </c>
      <c r="J866" t="s">
        <v>4997</v>
      </c>
      <c r="K866" t="s">
        <v>4998</v>
      </c>
      <c r="L866" t="s">
        <v>4999</v>
      </c>
      <c r="M866" t="s">
        <v>4188</v>
      </c>
      <c r="N866" t="s">
        <v>5000</v>
      </c>
      <c r="O866" t="s">
        <v>175</v>
      </c>
      <c r="P866" t="s">
        <v>43</v>
      </c>
      <c r="Q866" t="s">
        <v>129</v>
      </c>
      <c r="R866" t="s">
        <v>45</v>
      </c>
    </row>
    <row r="867" spans="1:18" x14ac:dyDescent="0.4">
      <c r="A867" t="s">
        <v>5001</v>
      </c>
      <c r="B867" t="s">
        <v>29</v>
      </c>
      <c r="C867" t="s">
        <v>47</v>
      </c>
      <c r="D867" t="s">
        <v>71</v>
      </c>
      <c r="E867" t="s">
        <v>725</v>
      </c>
      <c r="F867" t="s">
        <v>195</v>
      </c>
      <c r="G867" t="s">
        <v>103</v>
      </c>
      <c r="H867" t="s">
        <v>141</v>
      </c>
      <c r="I867" t="s">
        <v>104</v>
      </c>
      <c r="J867" t="s">
        <v>5002</v>
      </c>
      <c r="K867" t="s">
        <v>5003</v>
      </c>
      <c r="L867" t="s">
        <v>144</v>
      </c>
      <c r="M867" t="s">
        <v>145</v>
      </c>
      <c r="N867" t="s">
        <v>5004</v>
      </c>
      <c r="O867" t="s">
        <v>175</v>
      </c>
      <c r="P867" t="s">
        <v>43</v>
      </c>
      <c r="Q867" t="s">
        <v>1301</v>
      </c>
      <c r="R867" t="s">
        <v>45</v>
      </c>
    </row>
    <row r="868" spans="1:18" x14ac:dyDescent="0.4">
      <c r="A868" t="s">
        <v>5005</v>
      </c>
      <c r="B868" t="s">
        <v>29</v>
      </c>
      <c r="C868" t="s">
        <v>129</v>
      </c>
      <c r="D868" t="s">
        <v>71</v>
      </c>
      <c r="E868" t="s">
        <v>725</v>
      </c>
      <c r="F868" t="s">
        <v>195</v>
      </c>
      <c r="G868" t="s">
        <v>263</v>
      </c>
      <c r="H868" t="s">
        <v>595</v>
      </c>
      <c r="I868" t="s">
        <v>348</v>
      </c>
      <c r="J868" t="s">
        <v>5006</v>
      </c>
      <c r="K868" t="s">
        <v>5007</v>
      </c>
      <c r="L868" t="s">
        <v>5008</v>
      </c>
      <c r="M868" t="s">
        <v>1063</v>
      </c>
      <c r="N868" t="s">
        <v>5009</v>
      </c>
      <c r="O868" t="s">
        <v>175</v>
      </c>
      <c r="P868" t="s">
        <v>43</v>
      </c>
      <c r="Q868" t="s">
        <v>1301</v>
      </c>
      <c r="R868" t="s">
        <v>45</v>
      </c>
    </row>
    <row r="869" spans="1:18" x14ac:dyDescent="0.4">
      <c r="A869" t="s">
        <v>5010</v>
      </c>
      <c r="B869" t="s">
        <v>29</v>
      </c>
      <c r="C869" t="s">
        <v>129</v>
      </c>
      <c r="D869" t="s">
        <v>71</v>
      </c>
      <c r="E869" t="s">
        <v>725</v>
      </c>
      <c r="F869" t="s">
        <v>195</v>
      </c>
      <c r="G869" t="s">
        <v>222</v>
      </c>
      <c r="H869" t="s">
        <v>588</v>
      </c>
      <c r="I869" t="s">
        <v>519</v>
      </c>
      <c r="J869" t="s">
        <v>5011</v>
      </c>
      <c r="K869" t="s">
        <v>5012</v>
      </c>
      <c r="L869" t="s">
        <v>5013</v>
      </c>
      <c r="M869" t="s">
        <v>225</v>
      </c>
      <c r="N869" t="s">
        <v>5014</v>
      </c>
      <c r="O869" t="s">
        <v>235</v>
      </c>
      <c r="P869" t="s">
        <v>43</v>
      </c>
      <c r="Q869" t="s">
        <v>1301</v>
      </c>
      <c r="R869" t="s">
        <v>45</v>
      </c>
    </row>
    <row r="870" spans="1:18" x14ac:dyDescent="0.4">
      <c r="A870" t="s">
        <v>5015</v>
      </c>
      <c r="B870" t="s">
        <v>29</v>
      </c>
      <c r="C870" t="s">
        <v>47</v>
      </c>
      <c r="D870" t="s">
        <v>71</v>
      </c>
      <c r="E870" t="s">
        <v>725</v>
      </c>
      <c r="F870" t="s">
        <v>195</v>
      </c>
      <c r="G870" t="s">
        <v>49</v>
      </c>
      <c r="H870" t="s">
        <v>113</v>
      </c>
      <c r="I870" t="s">
        <v>94</v>
      </c>
      <c r="J870" t="s">
        <v>5016</v>
      </c>
      <c r="K870" t="s">
        <v>5017</v>
      </c>
      <c r="L870" t="s">
        <v>5018</v>
      </c>
      <c r="M870" t="s">
        <v>5019</v>
      </c>
      <c r="N870" t="s">
        <v>5020</v>
      </c>
      <c r="O870" t="s">
        <v>235</v>
      </c>
      <c r="P870" t="s">
        <v>43</v>
      </c>
      <c r="Q870" t="s">
        <v>525</v>
      </c>
      <c r="R870" t="s">
        <v>45</v>
      </c>
    </row>
    <row r="871" spans="1:18" x14ac:dyDescent="0.4">
      <c r="A871" t="s">
        <v>5021</v>
      </c>
      <c r="B871" t="s">
        <v>29</v>
      </c>
      <c r="C871" t="s">
        <v>129</v>
      </c>
      <c r="D871" t="s">
        <v>71</v>
      </c>
      <c r="E871" t="s">
        <v>725</v>
      </c>
      <c r="F871" t="s">
        <v>195</v>
      </c>
      <c r="G871" t="s">
        <v>157</v>
      </c>
      <c r="H871" t="s">
        <v>160</v>
      </c>
      <c r="I871" t="s">
        <v>1288</v>
      </c>
      <c r="J871" t="s">
        <v>5022</v>
      </c>
      <c r="K871" t="s">
        <v>5023</v>
      </c>
      <c r="L871" t="s">
        <v>5024</v>
      </c>
      <c r="M871" t="s">
        <v>740</v>
      </c>
      <c r="N871" t="s">
        <v>5025</v>
      </c>
      <c r="O871" t="s">
        <v>602</v>
      </c>
      <c r="P871" t="s">
        <v>43</v>
      </c>
      <c r="Q871" t="s">
        <v>110</v>
      </c>
      <c r="R871" t="s">
        <v>45</v>
      </c>
    </row>
    <row r="872" spans="1:18" x14ac:dyDescent="0.4">
      <c r="A872" t="s">
        <v>5026</v>
      </c>
      <c r="B872" t="s">
        <v>29</v>
      </c>
      <c r="C872" t="s">
        <v>47</v>
      </c>
      <c r="D872" t="s">
        <v>71</v>
      </c>
      <c r="E872" t="s">
        <v>725</v>
      </c>
      <c r="F872" t="s">
        <v>195</v>
      </c>
      <c r="G872" t="s">
        <v>49</v>
      </c>
      <c r="H872" t="s">
        <v>5027</v>
      </c>
      <c r="I872" t="s">
        <v>794</v>
      </c>
      <c r="J872" t="s">
        <v>5028</v>
      </c>
      <c r="K872" t="s">
        <v>5029</v>
      </c>
      <c r="L872" t="s">
        <v>5030</v>
      </c>
      <c r="M872" t="s">
        <v>5031</v>
      </c>
      <c r="N872" t="s">
        <v>5032</v>
      </c>
      <c r="O872" t="s">
        <v>1164</v>
      </c>
      <c r="P872" t="s">
        <v>43</v>
      </c>
      <c r="Q872" t="s">
        <v>183</v>
      </c>
      <c r="R872" t="s">
        <v>45</v>
      </c>
    </row>
    <row r="873" spans="1:18" x14ac:dyDescent="0.4">
      <c r="A873" t="s">
        <v>5033</v>
      </c>
      <c r="B873" t="s">
        <v>29</v>
      </c>
      <c r="C873" t="s">
        <v>47</v>
      </c>
      <c r="D873" t="s">
        <v>71</v>
      </c>
      <c r="E873" t="s">
        <v>725</v>
      </c>
      <c r="F873" t="s">
        <v>195</v>
      </c>
      <c r="G873" t="s">
        <v>60</v>
      </c>
      <c r="H873" t="s">
        <v>1273</v>
      </c>
      <c r="I873" t="s">
        <v>187</v>
      </c>
      <c r="J873" t="s">
        <v>5034</v>
      </c>
      <c r="K873" t="s">
        <v>5035</v>
      </c>
      <c r="L873" t="s">
        <v>4208</v>
      </c>
      <c r="M873" t="s">
        <v>5036</v>
      </c>
      <c r="N873" t="s">
        <v>5037</v>
      </c>
      <c r="O873" t="s">
        <v>1164</v>
      </c>
      <c r="P873" t="s">
        <v>43</v>
      </c>
      <c r="Q873" t="s">
        <v>183</v>
      </c>
      <c r="R873" t="s">
        <v>45</v>
      </c>
    </row>
    <row r="874" spans="1:18" x14ac:dyDescent="0.4">
      <c r="A874" t="s">
        <v>5038</v>
      </c>
      <c r="B874" t="s">
        <v>29</v>
      </c>
      <c r="C874" t="s">
        <v>47</v>
      </c>
      <c r="D874" t="s">
        <v>71</v>
      </c>
      <c r="E874" t="s">
        <v>725</v>
      </c>
      <c r="F874" t="s">
        <v>195</v>
      </c>
      <c r="G874" t="s">
        <v>147</v>
      </c>
      <c r="H874" t="s">
        <v>197</v>
      </c>
      <c r="I874" t="s">
        <v>173</v>
      </c>
      <c r="J874" t="s">
        <v>5039</v>
      </c>
      <c r="K874" t="s">
        <v>5040</v>
      </c>
      <c r="L874" t="s">
        <v>5041</v>
      </c>
      <c r="M874" t="s">
        <v>3159</v>
      </c>
      <c r="N874" t="s">
        <v>5042</v>
      </c>
      <c r="O874" t="s">
        <v>686</v>
      </c>
      <c r="P874" t="s">
        <v>184</v>
      </c>
      <c r="Q874" t="s">
        <v>43</v>
      </c>
      <c r="R874" t="s">
        <v>45</v>
      </c>
    </row>
    <row r="875" spans="1:18" x14ac:dyDescent="0.4">
      <c r="A875" t="s">
        <v>5043</v>
      </c>
      <c r="B875" t="s">
        <v>29</v>
      </c>
      <c r="C875" t="s">
        <v>47</v>
      </c>
      <c r="D875" t="s">
        <v>71</v>
      </c>
      <c r="E875" t="s">
        <v>725</v>
      </c>
      <c r="F875" t="s">
        <v>195</v>
      </c>
      <c r="G875" t="s">
        <v>60</v>
      </c>
      <c r="H875" t="s">
        <v>1288</v>
      </c>
      <c r="I875" t="s">
        <v>62</v>
      </c>
      <c r="J875" t="s">
        <v>5044</v>
      </c>
      <c r="K875" t="s">
        <v>5045</v>
      </c>
      <c r="L875" t="s">
        <v>2661</v>
      </c>
      <c r="M875" t="s">
        <v>5046</v>
      </c>
      <c r="N875" t="s">
        <v>5047</v>
      </c>
      <c r="O875" t="s">
        <v>638</v>
      </c>
      <c r="P875" t="s">
        <v>184</v>
      </c>
      <c r="Q875" t="s">
        <v>138</v>
      </c>
      <c r="R875" t="s">
        <v>45</v>
      </c>
    </row>
    <row r="876" spans="1:18" x14ac:dyDescent="0.4">
      <c r="A876" t="s">
        <v>5048</v>
      </c>
      <c r="B876" t="s">
        <v>29</v>
      </c>
      <c r="C876" t="s">
        <v>47</v>
      </c>
      <c r="D876" t="s">
        <v>71</v>
      </c>
      <c r="E876" t="s">
        <v>725</v>
      </c>
      <c r="F876" t="s">
        <v>195</v>
      </c>
      <c r="G876" t="s">
        <v>157</v>
      </c>
      <c r="H876" t="s">
        <v>430</v>
      </c>
      <c r="I876" t="s">
        <v>275</v>
      </c>
      <c r="J876" t="s">
        <v>5049</v>
      </c>
      <c r="K876" t="s">
        <v>5050</v>
      </c>
      <c r="L876" t="s">
        <v>5051</v>
      </c>
      <c r="M876" t="s">
        <v>3626</v>
      </c>
      <c r="N876" t="s">
        <v>5052</v>
      </c>
      <c r="O876" t="s">
        <v>687</v>
      </c>
      <c r="P876" t="s">
        <v>184</v>
      </c>
      <c r="Q876" t="s">
        <v>47</v>
      </c>
      <c r="R876" t="s">
        <v>45</v>
      </c>
    </row>
    <row r="877" spans="1:18" x14ac:dyDescent="0.4">
      <c r="A877" t="s">
        <v>5053</v>
      </c>
      <c r="B877" t="s">
        <v>29</v>
      </c>
      <c r="C877" t="s">
        <v>47</v>
      </c>
      <c r="D877" t="s">
        <v>71</v>
      </c>
      <c r="E877" t="s">
        <v>725</v>
      </c>
      <c r="F877" t="s">
        <v>195</v>
      </c>
      <c r="G877" t="s">
        <v>60</v>
      </c>
      <c r="H877" t="s">
        <v>2554</v>
      </c>
      <c r="I877" t="s">
        <v>1128</v>
      </c>
      <c r="J877" t="s">
        <v>5054</v>
      </c>
      <c r="K877" t="s">
        <v>5055</v>
      </c>
      <c r="L877" t="s">
        <v>5056</v>
      </c>
      <c r="M877" t="s">
        <v>5057</v>
      </c>
      <c r="N877" t="s">
        <v>5058</v>
      </c>
      <c r="O877" t="s">
        <v>707</v>
      </c>
      <c r="P877" t="s">
        <v>184</v>
      </c>
      <c r="Q877" t="s">
        <v>716</v>
      </c>
      <c r="R877" t="s">
        <v>45</v>
      </c>
    </row>
    <row r="878" spans="1:18" x14ac:dyDescent="0.4">
      <c r="A878" t="s">
        <v>5059</v>
      </c>
      <c r="B878" t="s">
        <v>29</v>
      </c>
      <c r="C878" t="s">
        <v>47</v>
      </c>
      <c r="D878" t="s">
        <v>71</v>
      </c>
      <c r="E878" t="s">
        <v>725</v>
      </c>
      <c r="F878" t="s">
        <v>195</v>
      </c>
      <c r="G878" t="s">
        <v>231</v>
      </c>
      <c r="H878" t="s">
        <v>1169</v>
      </c>
      <c r="I878" t="s">
        <v>450</v>
      </c>
      <c r="J878" t="s">
        <v>5060</v>
      </c>
      <c r="K878" t="s">
        <v>5061</v>
      </c>
      <c r="L878" t="s">
        <v>5062</v>
      </c>
      <c r="M878" t="s">
        <v>5063</v>
      </c>
      <c r="N878" t="s">
        <v>5064</v>
      </c>
      <c r="O878" t="s">
        <v>707</v>
      </c>
      <c r="P878" t="s">
        <v>184</v>
      </c>
      <c r="Q878" t="s">
        <v>716</v>
      </c>
      <c r="R878" t="s">
        <v>45</v>
      </c>
    </row>
    <row r="879" spans="1:18" x14ac:dyDescent="0.4">
      <c r="A879" t="s">
        <v>5065</v>
      </c>
      <c r="B879" t="s">
        <v>29</v>
      </c>
      <c r="C879" t="s">
        <v>47</v>
      </c>
      <c r="D879" t="s">
        <v>233</v>
      </c>
      <c r="E879" t="s">
        <v>725</v>
      </c>
      <c r="F879" t="s">
        <v>195</v>
      </c>
      <c r="G879" t="s">
        <v>235</v>
      </c>
      <c r="H879" t="s">
        <v>541</v>
      </c>
      <c r="I879" t="s">
        <v>596</v>
      </c>
      <c r="J879" t="s">
        <v>5066</v>
      </c>
      <c r="K879" t="s">
        <v>5067</v>
      </c>
      <c r="L879" t="s">
        <v>5068</v>
      </c>
      <c r="M879" t="s">
        <v>5069</v>
      </c>
      <c r="N879" t="s">
        <v>5070</v>
      </c>
      <c r="O879" t="s">
        <v>707</v>
      </c>
      <c r="P879" t="s">
        <v>184</v>
      </c>
      <c r="Q879" t="s">
        <v>716</v>
      </c>
      <c r="R879" t="s">
        <v>45</v>
      </c>
    </row>
    <row r="880" spans="1:18" x14ac:dyDescent="0.4">
      <c r="A880" t="s">
        <v>5071</v>
      </c>
      <c r="B880" t="s">
        <v>29</v>
      </c>
      <c r="C880" t="s">
        <v>47</v>
      </c>
      <c r="D880" t="s">
        <v>233</v>
      </c>
      <c r="E880" t="s">
        <v>725</v>
      </c>
      <c r="F880" t="s">
        <v>195</v>
      </c>
      <c r="G880" t="s">
        <v>130</v>
      </c>
      <c r="H880" t="s">
        <v>387</v>
      </c>
      <c r="I880" t="s">
        <v>457</v>
      </c>
      <c r="J880" t="s">
        <v>5072</v>
      </c>
      <c r="K880" t="s">
        <v>5073</v>
      </c>
      <c r="L880" t="s">
        <v>5074</v>
      </c>
      <c r="M880" t="s">
        <v>1273</v>
      </c>
      <c r="N880" t="s">
        <v>5075</v>
      </c>
      <c r="O880" t="s">
        <v>707</v>
      </c>
      <c r="P880" t="s">
        <v>184</v>
      </c>
      <c r="Q880" t="s">
        <v>716</v>
      </c>
      <c r="R880" t="s">
        <v>45</v>
      </c>
    </row>
    <row r="881" spans="1:18" x14ac:dyDescent="0.4">
      <c r="A881" t="s">
        <v>5076</v>
      </c>
      <c r="B881" t="s">
        <v>29</v>
      </c>
      <c r="C881" t="s">
        <v>47</v>
      </c>
      <c r="D881" t="s">
        <v>233</v>
      </c>
      <c r="E881" t="s">
        <v>725</v>
      </c>
      <c r="F881" t="s">
        <v>195</v>
      </c>
      <c r="G881" t="s">
        <v>235</v>
      </c>
      <c r="H881" t="s">
        <v>410</v>
      </c>
      <c r="I881" t="s">
        <v>362</v>
      </c>
      <c r="J881" t="s">
        <v>5077</v>
      </c>
      <c r="K881" t="s">
        <v>5078</v>
      </c>
      <c r="L881" t="s">
        <v>5079</v>
      </c>
      <c r="M881" t="s">
        <v>5080</v>
      </c>
      <c r="N881" t="s">
        <v>5081</v>
      </c>
      <c r="O881" t="s">
        <v>707</v>
      </c>
      <c r="P881" t="s">
        <v>184</v>
      </c>
      <c r="Q881" t="s">
        <v>716</v>
      </c>
      <c r="R881" t="s">
        <v>45</v>
      </c>
    </row>
    <row r="882" spans="1:18" x14ac:dyDescent="0.4">
      <c r="A882" t="s">
        <v>5082</v>
      </c>
      <c r="B882" t="s">
        <v>29</v>
      </c>
      <c r="C882" t="s">
        <v>47</v>
      </c>
      <c r="D882" t="s">
        <v>233</v>
      </c>
      <c r="E882" t="s">
        <v>725</v>
      </c>
      <c r="F882" t="s">
        <v>195</v>
      </c>
      <c r="G882" t="s">
        <v>147</v>
      </c>
      <c r="H882" t="s">
        <v>2036</v>
      </c>
      <c r="I882" t="s">
        <v>1961</v>
      </c>
      <c r="J882" t="s">
        <v>5083</v>
      </c>
      <c r="K882" t="s">
        <v>634</v>
      </c>
      <c r="L882" t="s">
        <v>5084</v>
      </c>
      <c r="M882" t="s">
        <v>990</v>
      </c>
      <c r="N882" t="s">
        <v>5085</v>
      </c>
      <c r="O882" t="s">
        <v>734</v>
      </c>
      <c r="P882" t="s">
        <v>281</v>
      </c>
      <c r="Q882" t="s">
        <v>963</v>
      </c>
      <c r="R882" t="s">
        <v>45</v>
      </c>
    </row>
    <row r="883" spans="1:18" x14ac:dyDescent="0.4">
      <c r="A883" t="s">
        <v>5086</v>
      </c>
      <c r="B883" t="s">
        <v>29</v>
      </c>
      <c r="C883" t="s">
        <v>47</v>
      </c>
      <c r="D883" t="s">
        <v>233</v>
      </c>
      <c r="E883" t="s">
        <v>725</v>
      </c>
      <c r="F883" t="s">
        <v>195</v>
      </c>
      <c r="G883" t="s">
        <v>409</v>
      </c>
      <c r="H883" t="s">
        <v>2602</v>
      </c>
      <c r="I883" t="s">
        <v>878</v>
      </c>
      <c r="J883" t="s">
        <v>5087</v>
      </c>
      <c r="K883" t="s">
        <v>1653</v>
      </c>
      <c r="L883" t="s">
        <v>5088</v>
      </c>
      <c r="M883" t="s">
        <v>415</v>
      </c>
      <c r="N883" t="s">
        <v>5089</v>
      </c>
      <c r="O883" t="s">
        <v>81</v>
      </c>
      <c r="P883" t="s">
        <v>281</v>
      </c>
      <c r="Q883" t="s">
        <v>963</v>
      </c>
      <c r="R883" t="s">
        <v>45</v>
      </c>
    </row>
    <row r="884" spans="1:18" x14ac:dyDescent="0.4">
      <c r="A884" t="s">
        <v>5090</v>
      </c>
      <c r="B884" t="s">
        <v>29</v>
      </c>
      <c r="C884" t="s">
        <v>47</v>
      </c>
      <c r="D884" t="s">
        <v>233</v>
      </c>
      <c r="E884" t="s">
        <v>725</v>
      </c>
      <c r="F884" t="s">
        <v>195</v>
      </c>
      <c r="G884" t="s">
        <v>130</v>
      </c>
      <c r="H884" t="s">
        <v>269</v>
      </c>
      <c r="I884" t="s">
        <v>1927</v>
      </c>
      <c r="J884" t="s">
        <v>5091</v>
      </c>
      <c r="K884" t="s">
        <v>5092</v>
      </c>
      <c r="L884" t="s">
        <v>5093</v>
      </c>
      <c r="M884" t="s">
        <v>236</v>
      </c>
      <c r="N884" t="s">
        <v>5094</v>
      </c>
      <c r="O884" t="s">
        <v>81</v>
      </c>
      <c r="P884" t="s">
        <v>281</v>
      </c>
      <c r="Q884" t="s">
        <v>68</v>
      </c>
      <c r="R884" t="s">
        <v>45</v>
      </c>
    </row>
    <row r="885" spans="1:18" x14ac:dyDescent="0.4">
      <c r="A885" t="s">
        <v>5095</v>
      </c>
      <c r="B885" t="s">
        <v>29</v>
      </c>
      <c r="C885" t="s">
        <v>47</v>
      </c>
      <c r="D885" t="s">
        <v>233</v>
      </c>
      <c r="E885" t="s">
        <v>725</v>
      </c>
      <c r="F885" t="s">
        <v>195</v>
      </c>
      <c r="G885" t="s">
        <v>352</v>
      </c>
      <c r="H885" t="s">
        <v>1032</v>
      </c>
      <c r="I885" t="s">
        <v>1356</v>
      </c>
      <c r="J885" t="s">
        <v>5096</v>
      </c>
      <c r="K885" t="s">
        <v>5097</v>
      </c>
      <c r="L885" t="s">
        <v>5098</v>
      </c>
      <c r="M885" t="s">
        <v>2523</v>
      </c>
      <c r="N885" t="s">
        <v>5099</v>
      </c>
      <c r="O885" t="s">
        <v>629</v>
      </c>
      <c r="P885" t="s">
        <v>281</v>
      </c>
      <c r="Q885" t="s">
        <v>638</v>
      </c>
      <c r="R885" t="s">
        <v>45</v>
      </c>
    </row>
    <row r="886" spans="1:18" x14ac:dyDescent="0.4">
      <c r="A886" t="s">
        <v>5100</v>
      </c>
      <c r="B886" t="s">
        <v>29</v>
      </c>
      <c r="C886" t="s">
        <v>47</v>
      </c>
      <c r="D886" t="s">
        <v>233</v>
      </c>
      <c r="E886" t="s">
        <v>725</v>
      </c>
      <c r="F886" t="s">
        <v>195</v>
      </c>
      <c r="G886" t="s">
        <v>157</v>
      </c>
      <c r="H886" t="s">
        <v>1629</v>
      </c>
      <c r="I886" t="s">
        <v>187</v>
      </c>
      <c r="J886" t="s">
        <v>5101</v>
      </c>
      <c r="K886" t="s">
        <v>5102</v>
      </c>
      <c r="L886" t="s">
        <v>5103</v>
      </c>
      <c r="M886" t="s">
        <v>3413</v>
      </c>
      <c r="N886" t="s">
        <v>5104</v>
      </c>
      <c r="O886" t="s">
        <v>147</v>
      </c>
      <c r="P886" t="s">
        <v>281</v>
      </c>
      <c r="Q886" t="s">
        <v>34</v>
      </c>
      <c r="R886" t="s">
        <v>45</v>
      </c>
    </row>
    <row r="887" spans="1:18" x14ac:dyDescent="0.4">
      <c r="A887" t="s">
        <v>5105</v>
      </c>
      <c r="B887" t="s">
        <v>29</v>
      </c>
      <c r="C887" t="s">
        <v>47</v>
      </c>
      <c r="D887" t="s">
        <v>71</v>
      </c>
      <c r="E887" t="s">
        <v>725</v>
      </c>
      <c r="F887" t="s">
        <v>195</v>
      </c>
      <c r="G887" t="s">
        <v>827</v>
      </c>
      <c r="H887" t="s">
        <v>2560</v>
      </c>
      <c r="I887" t="s">
        <v>990</v>
      </c>
      <c r="J887" t="s">
        <v>5106</v>
      </c>
      <c r="K887" t="s">
        <v>5107</v>
      </c>
      <c r="L887" t="s">
        <v>5108</v>
      </c>
      <c r="M887" t="s">
        <v>5109</v>
      </c>
      <c r="N887" t="s">
        <v>5110</v>
      </c>
      <c r="O887" t="s">
        <v>110</v>
      </c>
      <c r="P887" t="s">
        <v>281</v>
      </c>
      <c r="Q887" t="s">
        <v>504</v>
      </c>
      <c r="R887" t="s">
        <v>45</v>
      </c>
    </row>
    <row r="888" spans="1:18" x14ac:dyDescent="0.4">
      <c r="A888" t="s">
        <v>5111</v>
      </c>
      <c r="B888" t="s">
        <v>29</v>
      </c>
      <c r="C888" t="s">
        <v>47</v>
      </c>
      <c r="D888" t="s">
        <v>233</v>
      </c>
      <c r="E888" t="s">
        <v>725</v>
      </c>
      <c r="F888" t="s">
        <v>195</v>
      </c>
      <c r="G888" t="s">
        <v>49</v>
      </c>
      <c r="H888" t="s">
        <v>1003</v>
      </c>
      <c r="I888" t="s">
        <v>35</v>
      </c>
      <c r="J888" t="s">
        <v>5112</v>
      </c>
      <c r="K888" t="s">
        <v>5113</v>
      </c>
      <c r="L888" t="s">
        <v>5114</v>
      </c>
      <c r="M888" t="s">
        <v>5115</v>
      </c>
      <c r="N888" t="s">
        <v>5116</v>
      </c>
      <c r="O888" t="s">
        <v>272</v>
      </c>
      <c r="P888" t="s">
        <v>281</v>
      </c>
      <c r="Q888" t="s">
        <v>687</v>
      </c>
      <c r="R888" t="s">
        <v>45</v>
      </c>
    </row>
    <row r="889" spans="1:18" x14ac:dyDescent="0.4">
      <c r="A889" t="s">
        <v>5117</v>
      </c>
      <c r="B889" t="s">
        <v>29</v>
      </c>
      <c r="C889" t="s">
        <v>47</v>
      </c>
      <c r="D889" t="s">
        <v>71</v>
      </c>
      <c r="E889" t="s">
        <v>725</v>
      </c>
      <c r="F889" t="s">
        <v>195</v>
      </c>
      <c r="G889" t="s">
        <v>130</v>
      </c>
      <c r="H889" t="s">
        <v>523</v>
      </c>
      <c r="I889" t="s">
        <v>849</v>
      </c>
      <c r="J889" t="s">
        <v>5118</v>
      </c>
      <c r="K889" t="s">
        <v>1566</v>
      </c>
      <c r="L889" t="s">
        <v>5119</v>
      </c>
      <c r="M889" t="s">
        <v>225</v>
      </c>
      <c r="N889" t="s">
        <v>5120</v>
      </c>
      <c r="O889" t="s">
        <v>272</v>
      </c>
      <c r="P889" t="s">
        <v>281</v>
      </c>
      <c r="Q889" t="s">
        <v>687</v>
      </c>
      <c r="R889" t="s">
        <v>45</v>
      </c>
    </row>
    <row r="890" spans="1:18" x14ac:dyDescent="0.4">
      <c r="A890" t="s">
        <v>5121</v>
      </c>
      <c r="B890" t="s">
        <v>29</v>
      </c>
      <c r="C890" t="s">
        <v>47</v>
      </c>
      <c r="D890" t="s">
        <v>233</v>
      </c>
      <c r="E890" t="s">
        <v>725</v>
      </c>
      <c r="F890" t="s">
        <v>195</v>
      </c>
      <c r="G890" t="s">
        <v>91</v>
      </c>
      <c r="H890" t="s">
        <v>884</v>
      </c>
      <c r="I890" t="s">
        <v>592</v>
      </c>
      <c r="J890" t="s">
        <v>5122</v>
      </c>
      <c r="K890" t="s">
        <v>5123</v>
      </c>
      <c r="L890" t="s">
        <v>5124</v>
      </c>
      <c r="M890" t="s">
        <v>5057</v>
      </c>
      <c r="N890" t="s">
        <v>5125</v>
      </c>
      <c r="O890" t="s">
        <v>627</v>
      </c>
      <c r="P890" t="s">
        <v>281</v>
      </c>
      <c r="Q890" t="s">
        <v>687</v>
      </c>
      <c r="R890" t="s">
        <v>45</v>
      </c>
    </row>
    <row r="891" spans="1:18" x14ac:dyDescent="0.4">
      <c r="A891" t="s">
        <v>5126</v>
      </c>
      <c r="B891" t="s">
        <v>29</v>
      </c>
      <c r="C891" t="s">
        <v>47</v>
      </c>
      <c r="D891" t="s">
        <v>71</v>
      </c>
      <c r="E891" t="s">
        <v>725</v>
      </c>
      <c r="F891" t="s">
        <v>195</v>
      </c>
      <c r="G891" t="s">
        <v>235</v>
      </c>
      <c r="H891" t="s">
        <v>387</v>
      </c>
      <c r="I891" t="s">
        <v>1437</v>
      </c>
      <c r="J891" t="s">
        <v>5127</v>
      </c>
      <c r="K891" t="s">
        <v>5128</v>
      </c>
      <c r="L891" t="s">
        <v>5129</v>
      </c>
      <c r="M891" t="s">
        <v>4744</v>
      </c>
      <c r="N891" t="s">
        <v>5130</v>
      </c>
      <c r="O891" t="s">
        <v>627</v>
      </c>
      <c r="P891" t="s">
        <v>281</v>
      </c>
      <c r="Q891" t="s">
        <v>687</v>
      </c>
      <c r="R891" t="s">
        <v>45</v>
      </c>
    </row>
    <row r="892" spans="1:18" x14ac:dyDescent="0.4">
      <c r="A892" t="s">
        <v>5131</v>
      </c>
      <c r="B892" t="s">
        <v>29</v>
      </c>
      <c r="C892" t="s">
        <v>47</v>
      </c>
      <c r="D892" t="s">
        <v>71</v>
      </c>
      <c r="E892" t="s">
        <v>725</v>
      </c>
      <c r="F892" t="s">
        <v>195</v>
      </c>
      <c r="G892" t="s">
        <v>325</v>
      </c>
      <c r="H892" t="s">
        <v>695</v>
      </c>
      <c r="I892" t="s">
        <v>1273</v>
      </c>
      <c r="J892" t="s">
        <v>5132</v>
      </c>
      <c r="K892" t="s">
        <v>558</v>
      </c>
      <c r="L892" t="s">
        <v>5133</v>
      </c>
      <c r="M892" t="s">
        <v>5134</v>
      </c>
      <c r="N892" t="s">
        <v>5135</v>
      </c>
      <c r="O892" t="s">
        <v>601</v>
      </c>
      <c r="P892" t="s">
        <v>281</v>
      </c>
      <c r="Q892" t="s">
        <v>1308</v>
      </c>
      <c r="R892" t="s">
        <v>45</v>
      </c>
    </row>
    <row r="893" spans="1:18" x14ac:dyDescent="0.4">
      <c r="A893" t="s">
        <v>5136</v>
      </c>
      <c r="B893" t="s">
        <v>29</v>
      </c>
      <c r="C893" t="s">
        <v>47</v>
      </c>
      <c r="D893" t="s">
        <v>71</v>
      </c>
      <c r="E893" t="s">
        <v>725</v>
      </c>
      <c r="F893" t="s">
        <v>195</v>
      </c>
      <c r="G893" t="s">
        <v>157</v>
      </c>
      <c r="H893" t="s">
        <v>653</v>
      </c>
      <c r="I893" t="s">
        <v>632</v>
      </c>
      <c r="J893" t="s">
        <v>5137</v>
      </c>
      <c r="K893" t="s">
        <v>2112</v>
      </c>
      <c r="L893" t="s">
        <v>5138</v>
      </c>
      <c r="M893" t="s">
        <v>636</v>
      </c>
      <c r="N893" t="s">
        <v>5139</v>
      </c>
      <c r="O893" t="s">
        <v>157</v>
      </c>
      <c r="P893" t="s">
        <v>340</v>
      </c>
      <c r="Q893" t="s">
        <v>1163</v>
      </c>
      <c r="R893" t="s">
        <v>45</v>
      </c>
    </row>
    <row r="894" spans="1:18" x14ac:dyDescent="0.4">
      <c r="A894" t="s">
        <v>5140</v>
      </c>
      <c r="B894" t="s">
        <v>29</v>
      </c>
      <c r="C894" t="s">
        <v>47</v>
      </c>
      <c r="D894" t="s">
        <v>370</v>
      </c>
      <c r="E894" t="s">
        <v>725</v>
      </c>
      <c r="F894" t="s">
        <v>195</v>
      </c>
      <c r="G894" t="s">
        <v>292</v>
      </c>
      <c r="H894" t="s">
        <v>3059</v>
      </c>
      <c r="I894" t="s">
        <v>430</v>
      </c>
      <c r="J894" t="s">
        <v>5141</v>
      </c>
      <c r="K894" t="s">
        <v>5142</v>
      </c>
      <c r="L894" t="s">
        <v>5143</v>
      </c>
      <c r="M894" t="s">
        <v>2419</v>
      </c>
      <c r="N894" t="s">
        <v>5144</v>
      </c>
      <c r="O894" t="s">
        <v>725</v>
      </c>
      <c r="P894" t="s">
        <v>340</v>
      </c>
      <c r="Q894" t="s">
        <v>1163</v>
      </c>
      <c r="R894" t="s">
        <v>45</v>
      </c>
    </row>
    <row r="895" spans="1:18" x14ac:dyDescent="0.4">
      <c r="A895" t="s">
        <v>5145</v>
      </c>
      <c r="B895" t="s">
        <v>29</v>
      </c>
      <c r="C895" t="s">
        <v>47</v>
      </c>
      <c r="D895" t="s">
        <v>379</v>
      </c>
      <c r="E895" t="s">
        <v>725</v>
      </c>
      <c r="F895" t="s">
        <v>195</v>
      </c>
      <c r="G895" t="s">
        <v>83</v>
      </c>
      <c r="H895" t="s">
        <v>794</v>
      </c>
      <c r="I895" t="s">
        <v>965</v>
      </c>
      <c r="J895" t="s">
        <v>5146</v>
      </c>
      <c r="K895" t="s">
        <v>5147</v>
      </c>
      <c r="L895" t="s">
        <v>5148</v>
      </c>
      <c r="M895" t="s">
        <v>692</v>
      </c>
      <c r="N895" t="s">
        <v>5149</v>
      </c>
      <c r="O895" t="s">
        <v>222</v>
      </c>
      <c r="P895" t="s">
        <v>340</v>
      </c>
      <c r="Q895" t="s">
        <v>1163</v>
      </c>
      <c r="R895" t="s">
        <v>45</v>
      </c>
    </row>
    <row r="896" spans="1:18" x14ac:dyDescent="0.4">
      <c r="A896" t="s">
        <v>5150</v>
      </c>
      <c r="B896" t="s">
        <v>29</v>
      </c>
      <c r="C896" t="s">
        <v>47</v>
      </c>
      <c r="D896" t="s">
        <v>59</v>
      </c>
      <c r="E896" t="s">
        <v>725</v>
      </c>
      <c r="F896" t="s">
        <v>195</v>
      </c>
      <c r="G896" t="s">
        <v>175</v>
      </c>
      <c r="H896" t="s">
        <v>1169</v>
      </c>
      <c r="I896" t="s">
        <v>394</v>
      </c>
      <c r="J896" t="s">
        <v>5151</v>
      </c>
      <c r="K896" t="s">
        <v>5152</v>
      </c>
      <c r="L896" t="s">
        <v>3636</v>
      </c>
      <c r="M896" t="s">
        <v>5153</v>
      </c>
      <c r="N896" t="s">
        <v>5154</v>
      </c>
      <c r="O896" t="s">
        <v>222</v>
      </c>
      <c r="P896" t="s">
        <v>340</v>
      </c>
      <c r="Q896" t="s">
        <v>1163</v>
      </c>
      <c r="R896" t="s">
        <v>45</v>
      </c>
    </row>
    <row r="897" spans="1:18" x14ac:dyDescent="0.4">
      <c r="A897" t="s">
        <v>5155</v>
      </c>
      <c r="B897" t="s">
        <v>29</v>
      </c>
      <c r="C897" t="s">
        <v>47</v>
      </c>
      <c r="D897" t="s">
        <v>71</v>
      </c>
      <c r="E897" t="s">
        <v>725</v>
      </c>
      <c r="F897" t="s">
        <v>195</v>
      </c>
      <c r="G897" t="s">
        <v>263</v>
      </c>
      <c r="H897" t="s">
        <v>921</v>
      </c>
      <c r="I897" t="s">
        <v>348</v>
      </c>
      <c r="J897" t="s">
        <v>5156</v>
      </c>
      <c r="K897" t="s">
        <v>4560</v>
      </c>
      <c r="L897" t="s">
        <v>5157</v>
      </c>
      <c r="M897" t="s">
        <v>371</v>
      </c>
      <c r="N897" t="s">
        <v>5158</v>
      </c>
      <c r="O897" t="s">
        <v>222</v>
      </c>
      <c r="P897" t="s">
        <v>340</v>
      </c>
      <c r="Q897" t="s">
        <v>292</v>
      </c>
      <c r="R897" t="s">
        <v>45</v>
      </c>
    </row>
    <row r="898" spans="1:18" x14ac:dyDescent="0.4">
      <c r="A898" t="s">
        <v>5159</v>
      </c>
      <c r="B898" t="s">
        <v>29</v>
      </c>
      <c r="C898" t="s">
        <v>47</v>
      </c>
      <c r="D898" t="s">
        <v>370</v>
      </c>
      <c r="E898" t="s">
        <v>725</v>
      </c>
      <c r="F898" t="s">
        <v>195</v>
      </c>
      <c r="G898" t="s">
        <v>168</v>
      </c>
      <c r="H898" t="s">
        <v>187</v>
      </c>
      <c r="I898" t="s">
        <v>380</v>
      </c>
      <c r="J898" t="s">
        <v>5160</v>
      </c>
      <c r="K898" t="s">
        <v>5161</v>
      </c>
      <c r="L898" t="s">
        <v>5162</v>
      </c>
      <c r="M898" t="s">
        <v>498</v>
      </c>
      <c r="N898" t="s">
        <v>5163</v>
      </c>
      <c r="O898" t="s">
        <v>120</v>
      </c>
      <c r="P898" t="s">
        <v>340</v>
      </c>
      <c r="Q898" t="s">
        <v>325</v>
      </c>
      <c r="R898" t="s">
        <v>45</v>
      </c>
    </row>
    <row r="899" spans="1:18" x14ac:dyDescent="0.4">
      <c r="A899" t="s">
        <v>5164</v>
      </c>
      <c r="B899" t="s">
        <v>29</v>
      </c>
      <c r="C899" t="s">
        <v>47</v>
      </c>
      <c r="D899" t="s">
        <v>71</v>
      </c>
      <c r="E899" t="s">
        <v>725</v>
      </c>
      <c r="F899" t="s">
        <v>195</v>
      </c>
      <c r="G899" t="s">
        <v>222</v>
      </c>
      <c r="H899" t="s">
        <v>1145</v>
      </c>
      <c r="I899" t="s">
        <v>1374</v>
      </c>
      <c r="J899" t="s">
        <v>5165</v>
      </c>
      <c r="K899" t="s">
        <v>1035</v>
      </c>
      <c r="L899" t="s">
        <v>5166</v>
      </c>
      <c r="M899" t="s">
        <v>475</v>
      </c>
      <c r="N899" t="s">
        <v>5167</v>
      </c>
      <c r="O899" t="s">
        <v>980</v>
      </c>
      <c r="P899" t="s">
        <v>340</v>
      </c>
      <c r="Q899" t="s">
        <v>325</v>
      </c>
      <c r="R899" t="s">
        <v>45</v>
      </c>
    </row>
    <row r="900" spans="1:18" x14ac:dyDescent="0.4">
      <c r="A900" t="s">
        <v>5168</v>
      </c>
      <c r="B900" t="s">
        <v>29</v>
      </c>
      <c r="C900" t="s">
        <v>47</v>
      </c>
      <c r="D900" t="s">
        <v>71</v>
      </c>
      <c r="E900" t="s">
        <v>725</v>
      </c>
      <c r="F900" t="s">
        <v>195</v>
      </c>
      <c r="G900" t="s">
        <v>111</v>
      </c>
      <c r="H900" t="s">
        <v>1169</v>
      </c>
      <c r="I900" t="s">
        <v>527</v>
      </c>
      <c r="J900" t="s">
        <v>5169</v>
      </c>
      <c r="K900" t="s">
        <v>5007</v>
      </c>
      <c r="L900" t="s">
        <v>3033</v>
      </c>
      <c r="M900" t="s">
        <v>5170</v>
      </c>
      <c r="N900" t="s">
        <v>5171</v>
      </c>
      <c r="O900" t="s">
        <v>980</v>
      </c>
      <c r="P900" t="s">
        <v>340</v>
      </c>
      <c r="Q900" t="s">
        <v>325</v>
      </c>
      <c r="R900" t="s">
        <v>45</v>
      </c>
    </row>
    <row r="901" spans="1:18" x14ac:dyDescent="0.4">
      <c r="A901" t="s">
        <v>5172</v>
      </c>
      <c r="B901" t="s">
        <v>29</v>
      </c>
      <c r="C901" t="s">
        <v>47</v>
      </c>
      <c r="D901" t="s">
        <v>370</v>
      </c>
      <c r="E901" t="s">
        <v>725</v>
      </c>
      <c r="F901" t="s">
        <v>195</v>
      </c>
      <c r="G901" t="s">
        <v>222</v>
      </c>
      <c r="H901" t="s">
        <v>2602</v>
      </c>
      <c r="I901" t="s">
        <v>1356</v>
      </c>
      <c r="J901" t="s">
        <v>5173</v>
      </c>
      <c r="K901" t="s">
        <v>5174</v>
      </c>
      <c r="L901" t="s">
        <v>5175</v>
      </c>
      <c r="M901" t="s">
        <v>5176</v>
      </c>
      <c r="N901" t="s">
        <v>5177</v>
      </c>
      <c r="O901" t="s">
        <v>980</v>
      </c>
      <c r="P901" t="s">
        <v>340</v>
      </c>
      <c r="Q901" t="s">
        <v>111</v>
      </c>
      <c r="R901" t="s">
        <v>45</v>
      </c>
    </row>
    <row r="902" spans="1:18" x14ac:dyDescent="0.4">
      <c r="A902" t="s">
        <v>5178</v>
      </c>
      <c r="B902" t="s">
        <v>29</v>
      </c>
      <c r="C902" t="s">
        <v>47</v>
      </c>
      <c r="D902" t="s">
        <v>370</v>
      </c>
      <c r="E902" t="s">
        <v>725</v>
      </c>
      <c r="F902" t="s">
        <v>195</v>
      </c>
      <c r="G902" t="s">
        <v>725</v>
      </c>
      <c r="H902" t="s">
        <v>498</v>
      </c>
      <c r="I902" t="s">
        <v>1393</v>
      </c>
      <c r="J902" t="s">
        <v>5179</v>
      </c>
      <c r="K902" t="s">
        <v>5180</v>
      </c>
      <c r="L902" t="s">
        <v>5181</v>
      </c>
      <c r="M902" t="s">
        <v>2269</v>
      </c>
      <c r="N902" t="s">
        <v>5182</v>
      </c>
      <c r="O902" t="s">
        <v>980</v>
      </c>
      <c r="P902" t="s">
        <v>340</v>
      </c>
      <c r="Q902" t="s">
        <v>111</v>
      </c>
      <c r="R902" t="s">
        <v>45</v>
      </c>
    </row>
    <row r="903" spans="1:18" x14ac:dyDescent="0.4">
      <c r="A903" t="s">
        <v>5183</v>
      </c>
      <c r="B903" t="s">
        <v>29</v>
      </c>
      <c r="C903" t="s">
        <v>47</v>
      </c>
      <c r="D903" t="s">
        <v>439</v>
      </c>
      <c r="E903" t="s">
        <v>725</v>
      </c>
      <c r="F903" t="s">
        <v>195</v>
      </c>
      <c r="G903" t="s">
        <v>111</v>
      </c>
      <c r="H903" t="s">
        <v>921</v>
      </c>
      <c r="I903" t="s">
        <v>1831</v>
      </c>
      <c r="J903" t="s">
        <v>5184</v>
      </c>
      <c r="K903" t="s">
        <v>5185</v>
      </c>
      <c r="L903" t="s">
        <v>5186</v>
      </c>
      <c r="M903" t="s">
        <v>1890</v>
      </c>
      <c r="N903" t="s">
        <v>5187</v>
      </c>
      <c r="O903" t="s">
        <v>980</v>
      </c>
      <c r="P903" t="s">
        <v>340</v>
      </c>
      <c r="Q903" t="s">
        <v>532</v>
      </c>
      <c r="R903" t="s">
        <v>45</v>
      </c>
    </row>
    <row r="904" spans="1:18" x14ac:dyDescent="0.4">
      <c r="A904" t="s">
        <v>5188</v>
      </c>
      <c r="B904" t="s">
        <v>29</v>
      </c>
      <c r="C904" t="s">
        <v>47</v>
      </c>
      <c r="D904" t="s">
        <v>439</v>
      </c>
      <c r="E904" t="s">
        <v>725</v>
      </c>
      <c r="F904" t="s">
        <v>195</v>
      </c>
      <c r="G904" t="s">
        <v>157</v>
      </c>
      <c r="H904" t="s">
        <v>612</v>
      </c>
      <c r="I904" t="s">
        <v>1597</v>
      </c>
      <c r="J904" t="s">
        <v>5189</v>
      </c>
      <c r="K904" t="s">
        <v>5190</v>
      </c>
      <c r="L904" t="s">
        <v>5191</v>
      </c>
      <c r="M904" t="s">
        <v>2091</v>
      </c>
      <c r="N904" t="s">
        <v>5192</v>
      </c>
      <c r="O904" t="s">
        <v>166</v>
      </c>
      <c r="P904" t="s">
        <v>340</v>
      </c>
      <c r="Q904" t="s">
        <v>686</v>
      </c>
      <c r="R904" t="s">
        <v>45</v>
      </c>
    </row>
    <row r="905" spans="1:18" x14ac:dyDescent="0.4">
      <c r="A905" t="s">
        <v>5193</v>
      </c>
      <c r="B905" t="s">
        <v>29</v>
      </c>
      <c r="C905" t="s">
        <v>47</v>
      </c>
      <c r="D905" t="s">
        <v>439</v>
      </c>
      <c r="E905" t="s">
        <v>725</v>
      </c>
      <c r="F905" t="s">
        <v>195</v>
      </c>
      <c r="G905" t="s">
        <v>235</v>
      </c>
      <c r="H905" t="s">
        <v>777</v>
      </c>
      <c r="I905" t="s">
        <v>596</v>
      </c>
      <c r="J905" t="s">
        <v>5194</v>
      </c>
      <c r="K905" t="s">
        <v>4899</v>
      </c>
      <c r="L905" t="s">
        <v>5195</v>
      </c>
      <c r="M905" t="s">
        <v>5196</v>
      </c>
      <c r="N905" t="s">
        <v>5197</v>
      </c>
      <c r="O905" t="s">
        <v>166</v>
      </c>
      <c r="P905" t="s">
        <v>340</v>
      </c>
      <c r="Q905" t="s">
        <v>686</v>
      </c>
      <c r="R905" t="s">
        <v>45</v>
      </c>
    </row>
    <row r="906" spans="1:18" x14ac:dyDescent="0.4">
      <c r="A906" t="s">
        <v>5198</v>
      </c>
      <c r="B906" t="s">
        <v>29</v>
      </c>
      <c r="C906" t="s">
        <v>47</v>
      </c>
      <c r="D906" t="s">
        <v>439</v>
      </c>
      <c r="E906" t="s">
        <v>725</v>
      </c>
      <c r="F906" t="s">
        <v>195</v>
      </c>
      <c r="G906" t="s">
        <v>409</v>
      </c>
      <c r="H906" t="s">
        <v>1374</v>
      </c>
      <c r="I906" t="s">
        <v>348</v>
      </c>
      <c r="J906" t="s">
        <v>5199</v>
      </c>
      <c r="K906" t="s">
        <v>2710</v>
      </c>
      <c r="L906" t="s">
        <v>5200</v>
      </c>
      <c r="M906" t="s">
        <v>1254</v>
      </c>
      <c r="N906" t="s">
        <v>5201</v>
      </c>
      <c r="O906" t="s">
        <v>166</v>
      </c>
      <c r="P906" t="s">
        <v>340</v>
      </c>
      <c r="Q906" t="s">
        <v>686</v>
      </c>
      <c r="R906" t="s">
        <v>45</v>
      </c>
    </row>
    <row r="907" spans="1:18" x14ac:dyDescent="0.4">
      <c r="A907" t="s">
        <v>5202</v>
      </c>
      <c r="B907" t="s">
        <v>29</v>
      </c>
      <c r="C907" t="s">
        <v>47</v>
      </c>
      <c r="D907" t="s">
        <v>379</v>
      </c>
      <c r="E907" t="s">
        <v>725</v>
      </c>
      <c r="F907" t="s">
        <v>195</v>
      </c>
      <c r="G907" t="s">
        <v>352</v>
      </c>
      <c r="H907" t="s">
        <v>40</v>
      </c>
      <c r="I907" t="s">
        <v>776</v>
      </c>
      <c r="J907" t="s">
        <v>5203</v>
      </c>
      <c r="K907" t="s">
        <v>5204</v>
      </c>
      <c r="L907" t="s">
        <v>5205</v>
      </c>
      <c r="M907" t="s">
        <v>5206</v>
      </c>
      <c r="N907" t="s">
        <v>5207</v>
      </c>
      <c r="O907" t="s">
        <v>1829</v>
      </c>
      <c r="P907" t="s">
        <v>553</v>
      </c>
      <c r="Q907" t="s">
        <v>119</v>
      </c>
      <c r="R907" t="s">
        <v>45</v>
      </c>
    </row>
    <row r="908" spans="1:18" x14ac:dyDescent="0.4">
      <c r="A908" t="s">
        <v>5208</v>
      </c>
      <c r="B908" t="s">
        <v>29</v>
      </c>
      <c r="C908" t="s">
        <v>47</v>
      </c>
      <c r="D908" t="s">
        <v>233</v>
      </c>
      <c r="E908" t="s">
        <v>725</v>
      </c>
      <c r="F908" t="s">
        <v>195</v>
      </c>
      <c r="G908" t="s">
        <v>103</v>
      </c>
      <c r="H908" t="s">
        <v>794</v>
      </c>
      <c r="I908" t="s">
        <v>50</v>
      </c>
      <c r="J908" t="s">
        <v>5209</v>
      </c>
      <c r="K908" t="s">
        <v>5210</v>
      </c>
      <c r="L908" t="s">
        <v>5211</v>
      </c>
      <c r="M908" t="s">
        <v>1958</v>
      </c>
      <c r="N908" t="s">
        <v>5212</v>
      </c>
      <c r="O908" t="s">
        <v>261</v>
      </c>
      <c r="P908" t="s">
        <v>553</v>
      </c>
      <c r="Q908" t="s">
        <v>963</v>
      </c>
      <c r="R908" t="s">
        <v>45</v>
      </c>
    </row>
    <row r="909" spans="1:18" x14ac:dyDescent="0.4">
      <c r="A909" t="s">
        <v>5213</v>
      </c>
      <c r="B909" t="s">
        <v>29</v>
      </c>
      <c r="C909" t="s">
        <v>129</v>
      </c>
      <c r="D909" t="s">
        <v>482</v>
      </c>
      <c r="E909" t="s">
        <v>725</v>
      </c>
      <c r="F909" t="s">
        <v>195</v>
      </c>
      <c r="G909" t="s">
        <v>60</v>
      </c>
      <c r="H909" t="s">
        <v>430</v>
      </c>
      <c r="I909" t="s">
        <v>1597</v>
      </c>
      <c r="J909" t="s">
        <v>5214</v>
      </c>
      <c r="K909" t="s">
        <v>5215</v>
      </c>
      <c r="L909" t="s">
        <v>5216</v>
      </c>
      <c r="M909" t="s">
        <v>3063</v>
      </c>
      <c r="N909" t="s">
        <v>5217</v>
      </c>
      <c r="O909" t="s">
        <v>261</v>
      </c>
      <c r="P909" t="s">
        <v>553</v>
      </c>
      <c r="Q909" t="s">
        <v>204</v>
      </c>
      <c r="R909" t="s">
        <v>45</v>
      </c>
    </row>
    <row r="910" spans="1:18" x14ac:dyDescent="0.4">
      <c r="A910" t="s">
        <v>5218</v>
      </c>
      <c r="B910" t="s">
        <v>29</v>
      </c>
      <c r="C910" t="s">
        <v>129</v>
      </c>
      <c r="D910" t="s">
        <v>482</v>
      </c>
      <c r="E910" t="s">
        <v>725</v>
      </c>
      <c r="F910" t="s">
        <v>195</v>
      </c>
      <c r="G910" t="s">
        <v>222</v>
      </c>
      <c r="H910" t="s">
        <v>1063</v>
      </c>
      <c r="I910" t="s">
        <v>516</v>
      </c>
      <c r="J910" t="s">
        <v>5219</v>
      </c>
      <c r="K910" t="s">
        <v>5220</v>
      </c>
      <c r="L910" t="s">
        <v>3460</v>
      </c>
      <c r="M910" t="s">
        <v>829</v>
      </c>
      <c r="N910" t="s">
        <v>5221</v>
      </c>
      <c r="O910" t="s">
        <v>271</v>
      </c>
      <c r="P910" t="s">
        <v>553</v>
      </c>
      <c r="Q910" t="s">
        <v>204</v>
      </c>
      <c r="R910" t="s">
        <v>45</v>
      </c>
    </row>
    <row r="911" spans="1:18" x14ac:dyDescent="0.4">
      <c r="A911" t="s">
        <v>5222</v>
      </c>
      <c r="B911" t="s">
        <v>29</v>
      </c>
      <c r="C911" t="s">
        <v>129</v>
      </c>
      <c r="D911" t="s">
        <v>482</v>
      </c>
      <c r="E911" t="s">
        <v>725</v>
      </c>
      <c r="F911" t="s">
        <v>195</v>
      </c>
      <c r="G911" t="s">
        <v>263</v>
      </c>
      <c r="H911" t="s">
        <v>411</v>
      </c>
      <c r="I911" t="s">
        <v>784</v>
      </c>
      <c r="J911" t="s">
        <v>5223</v>
      </c>
      <c r="K911" t="s">
        <v>5224</v>
      </c>
      <c r="L911" t="s">
        <v>5225</v>
      </c>
      <c r="M911" t="s">
        <v>1927</v>
      </c>
      <c r="N911" t="s">
        <v>5226</v>
      </c>
      <c r="O911" t="s">
        <v>271</v>
      </c>
      <c r="P911" t="s">
        <v>553</v>
      </c>
      <c r="Q911" t="s">
        <v>204</v>
      </c>
      <c r="R911" t="s">
        <v>45</v>
      </c>
    </row>
    <row r="912" spans="1:18" x14ac:dyDescent="0.4">
      <c r="A912" t="s">
        <v>5227</v>
      </c>
      <c r="B912" t="s">
        <v>29</v>
      </c>
      <c r="C912" t="s">
        <v>129</v>
      </c>
      <c r="D912" t="s">
        <v>482</v>
      </c>
      <c r="E912" t="s">
        <v>725</v>
      </c>
      <c r="F912" t="s">
        <v>195</v>
      </c>
      <c r="G912" t="s">
        <v>325</v>
      </c>
      <c r="H912" t="s">
        <v>160</v>
      </c>
      <c r="I912" t="s">
        <v>1046</v>
      </c>
      <c r="J912" t="s">
        <v>5228</v>
      </c>
      <c r="K912" t="s">
        <v>5229</v>
      </c>
      <c r="L912" t="s">
        <v>2695</v>
      </c>
      <c r="M912" t="s">
        <v>2972</v>
      </c>
      <c r="N912" t="s">
        <v>5230</v>
      </c>
      <c r="O912" t="s">
        <v>638</v>
      </c>
      <c r="P912" t="s">
        <v>553</v>
      </c>
      <c r="Q912" t="s">
        <v>972</v>
      </c>
      <c r="R912" t="s">
        <v>45</v>
      </c>
    </row>
    <row r="913" spans="1:18" x14ac:dyDescent="0.4">
      <c r="A913" t="s">
        <v>5231</v>
      </c>
      <c r="B913" t="s">
        <v>29</v>
      </c>
      <c r="C913" t="s">
        <v>129</v>
      </c>
      <c r="D913" t="s">
        <v>482</v>
      </c>
      <c r="E913" t="s">
        <v>725</v>
      </c>
      <c r="F913" t="s">
        <v>195</v>
      </c>
      <c r="G913" t="s">
        <v>263</v>
      </c>
      <c r="H913" t="s">
        <v>571</v>
      </c>
      <c r="I913" t="s">
        <v>797</v>
      </c>
      <c r="J913" t="s">
        <v>5232</v>
      </c>
      <c r="K913" t="s">
        <v>5233</v>
      </c>
      <c r="L913" t="s">
        <v>5234</v>
      </c>
      <c r="M913" t="s">
        <v>1831</v>
      </c>
      <c r="N913" t="s">
        <v>5235</v>
      </c>
      <c r="O913" t="s">
        <v>638</v>
      </c>
      <c r="P913" t="s">
        <v>553</v>
      </c>
      <c r="Q913" t="s">
        <v>972</v>
      </c>
      <c r="R913" t="s">
        <v>45</v>
      </c>
    </row>
    <row r="914" spans="1:18" x14ac:dyDescent="0.4">
      <c r="A914" t="s">
        <v>5236</v>
      </c>
      <c r="B914" t="s">
        <v>29</v>
      </c>
      <c r="C914" t="s">
        <v>47</v>
      </c>
      <c r="D914" t="s">
        <v>233</v>
      </c>
      <c r="E914" t="s">
        <v>725</v>
      </c>
      <c r="F914" t="s">
        <v>195</v>
      </c>
      <c r="G914" t="s">
        <v>175</v>
      </c>
      <c r="H914" t="s">
        <v>131</v>
      </c>
      <c r="I914" t="s">
        <v>1701</v>
      </c>
      <c r="J914" t="s">
        <v>5237</v>
      </c>
      <c r="K914" t="s">
        <v>5238</v>
      </c>
      <c r="L914" t="s">
        <v>5239</v>
      </c>
      <c r="M914" t="s">
        <v>4613</v>
      </c>
      <c r="N914" t="s">
        <v>5240</v>
      </c>
      <c r="O914" t="s">
        <v>638</v>
      </c>
      <c r="P914" t="s">
        <v>553</v>
      </c>
      <c r="Q914" t="s">
        <v>972</v>
      </c>
      <c r="R914" t="s">
        <v>45</v>
      </c>
    </row>
    <row r="915" spans="1:18" x14ac:dyDescent="0.4">
      <c r="A915" t="s">
        <v>5241</v>
      </c>
      <c r="B915" t="s">
        <v>29</v>
      </c>
      <c r="C915" t="s">
        <v>47</v>
      </c>
      <c r="D915" t="s">
        <v>233</v>
      </c>
      <c r="E915" t="s">
        <v>725</v>
      </c>
      <c r="F915" t="s">
        <v>195</v>
      </c>
      <c r="G915" t="s">
        <v>111</v>
      </c>
      <c r="H915" t="s">
        <v>122</v>
      </c>
      <c r="I915" t="s">
        <v>512</v>
      </c>
      <c r="J915" t="s">
        <v>5242</v>
      </c>
      <c r="K915" t="s">
        <v>5243</v>
      </c>
      <c r="L915" t="s">
        <v>5244</v>
      </c>
      <c r="M915" t="s">
        <v>3592</v>
      </c>
      <c r="N915" t="s">
        <v>5245</v>
      </c>
      <c r="O915" t="s">
        <v>204</v>
      </c>
      <c r="P915" t="s">
        <v>553</v>
      </c>
      <c r="Q915" t="s">
        <v>827</v>
      </c>
      <c r="R915" t="s">
        <v>45</v>
      </c>
    </row>
    <row r="916" spans="1:18" x14ac:dyDescent="0.4">
      <c r="A916" t="s">
        <v>5246</v>
      </c>
      <c r="B916" t="s">
        <v>29</v>
      </c>
      <c r="C916" t="s">
        <v>47</v>
      </c>
      <c r="D916" t="s">
        <v>233</v>
      </c>
      <c r="E916" t="s">
        <v>725</v>
      </c>
      <c r="F916" t="s">
        <v>195</v>
      </c>
      <c r="G916" t="s">
        <v>83</v>
      </c>
      <c r="H916" t="s">
        <v>1004</v>
      </c>
      <c r="I916" t="s">
        <v>666</v>
      </c>
      <c r="J916" t="s">
        <v>5247</v>
      </c>
      <c r="K916" t="s">
        <v>5248</v>
      </c>
      <c r="L916" t="s">
        <v>730</v>
      </c>
      <c r="M916" t="s">
        <v>592</v>
      </c>
      <c r="N916" t="s">
        <v>5249</v>
      </c>
      <c r="O916" t="s">
        <v>101</v>
      </c>
      <c r="P916" t="s">
        <v>553</v>
      </c>
      <c r="Q916" t="s">
        <v>130</v>
      </c>
      <c r="R916" t="s">
        <v>45</v>
      </c>
    </row>
    <row r="917" spans="1:18" x14ac:dyDescent="0.4">
      <c r="A917" t="s">
        <v>5250</v>
      </c>
      <c r="B917" t="s">
        <v>29</v>
      </c>
      <c r="C917" t="s">
        <v>47</v>
      </c>
      <c r="D917" t="s">
        <v>233</v>
      </c>
      <c r="E917" t="s">
        <v>725</v>
      </c>
      <c r="F917" t="s">
        <v>195</v>
      </c>
      <c r="G917" t="s">
        <v>263</v>
      </c>
      <c r="H917" t="s">
        <v>122</v>
      </c>
      <c r="I917" t="s">
        <v>784</v>
      </c>
      <c r="J917" t="s">
        <v>5251</v>
      </c>
      <c r="K917" t="s">
        <v>5252</v>
      </c>
      <c r="L917" t="s">
        <v>5253</v>
      </c>
      <c r="M917" t="s">
        <v>457</v>
      </c>
      <c r="N917" t="s">
        <v>5254</v>
      </c>
      <c r="O917" t="s">
        <v>101</v>
      </c>
      <c r="P917" t="s">
        <v>553</v>
      </c>
      <c r="Q917" t="s">
        <v>130</v>
      </c>
      <c r="R917" t="s">
        <v>45</v>
      </c>
    </row>
    <row r="918" spans="1:18" x14ac:dyDescent="0.4">
      <c r="A918" t="s">
        <v>5255</v>
      </c>
      <c r="B918" t="s">
        <v>29</v>
      </c>
      <c r="C918" t="s">
        <v>47</v>
      </c>
      <c r="D918" t="s">
        <v>233</v>
      </c>
      <c r="E918" t="s">
        <v>725</v>
      </c>
      <c r="F918" t="s">
        <v>195</v>
      </c>
      <c r="G918" t="s">
        <v>292</v>
      </c>
      <c r="H918" t="s">
        <v>640</v>
      </c>
      <c r="I918" t="s">
        <v>294</v>
      </c>
      <c r="J918" t="s">
        <v>5256</v>
      </c>
      <c r="K918" t="s">
        <v>5257</v>
      </c>
      <c r="L918" t="s">
        <v>5258</v>
      </c>
      <c r="M918" t="s">
        <v>418</v>
      </c>
      <c r="N918" t="s">
        <v>5259</v>
      </c>
      <c r="O918" t="s">
        <v>175</v>
      </c>
      <c r="P918" t="s">
        <v>553</v>
      </c>
      <c r="Q918" t="s">
        <v>577</v>
      </c>
      <c r="R918" t="s">
        <v>45</v>
      </c>
    </row>
    <row r="919" spans="1:18" x14ac:dyDescent="0.4">
      <c r="A919" t="s">
        <v>5260</v>
      </c>
      <c r="B919" t="s">
        <v>29</v>
      </c>
      <c r="C919" t="s">
        <v>47</v>
      </c>
      <c r="D919" t="s">
        <v>71</v>
      </c>
      <c r="E919" t="s">
        <v>725</v>
      </c>
      <c r="F919" t="s">
        <v>195</v>
      </c>
      <c r="G919" t="s">
        <v>83</v>
      </c>
      <c r="H919" t="s">
        <v>613</v>
      </c>
      <c r="I919" t="s">
        <v>666</v>
      </c>
      <c r="J919" t="s">
        <v>5261</v>
      </c>
      <c r="K919" t="s">
        <v>1767</v>
      </c>
      <c r="L919" t="s">
        <v>5262</v>
      </c>
      <c r="M919" t="s">
        <v>3989</v>
      </c>
      <c r="N919" t="s">
        <v>5263</v>
      </c>
      <c r="O919" t="s">
        <v>30</v>
      </c>
      <c r="P919" t="s">
        <v>553</v>
      </c>
      <c r="Q919" t="s">
        <v>272</v>
      </c>
      <c r="R919" t="s">
        <v>45</v>
      </c>
    </row>
    <row r="920" spans="1:18" x14ac:dyDescent="0.4">
      <c r="A920" t="s">
        <v>5264</v>
      </c>
      <c r="B920" t="s">
        <v>29</v>
      </c>
      <c r="C920" t="s">
        <v>47</v>
      </c>
      <c r="D920" t="s">
        <v>71</v>
      </c>
      <c r="E920" t="s">
        <v>725</v>
      </c>
      <c r="F920" t="s">
        <v>195</v>
      </c>
      <c r="G920" t="s">
        <v>34</v>
      </c>
      <c r="H920" t="s">
        <v>2560</v>
      </c>
      <c r="I920" t="s">
        <v>1629</v>
      </c>
      <c r="J920" t="s">
        <v>5265</v>
      </c>
      <c r="K920" t="s">
        <v>5266</v>
      </c>
      <c r="L920" t="s">
        <v>5267</v>
      </c>
      <c r="M920" t="s">
        <v>502</v>
      </c>
      <c r="N920" t="s">
        <v>5268</v>
      </c>
      <c r="O920" t="s">
        <v>912</v>
      </c>
      <c r="P920" t="s">
        <v>628</v>
      </c>
      <c r="Q920" t="s">
        <v>80</v>
      </c>
      <c r="R920" t="s">
        <v>45</v>
      </c>
    </row>
    <row r="921" spans="1:18" x14ac:dyDescent="0.4">
      <c r="A921" t="s">
        <v>5269</v>
      </c>
      <c r="B921" t="s">
        <v>29</v>
      </c>
      <c r="C921" t="s">
        <v>47</v>
      </c>
      <c r="D921" t="s">
        <v>71</v>
      </c>
      <c r="E921" t="s">
        <v>725</v>
      </c>
      <c r="F921" t="s">
        <v>195</v>
      </c>
      <c r="G921" t="s">
        <v>60</v>
      </c>
      <c r="H921" t="s">
        <v>2561</v>
      </c>
      <c r="I921" t="s">
        <v>1128</v>
      </c>
      <c r="J921" t="s">
        <v>5270</v>
      </c>
      <c r="K921" t="s">
        <v>2351</v>
      </c>
      <c r="L921" t="s">
        <v>5271</v>
      </c>
      <c r="M921" t="s">
        <v>5272</v>
      </c>
      <c r="N921" t="s">
        <v>5273</v>
      </c>
      <c r="O921" t="s">
        <v>1994</v>
      </c>
      <c r="P921" t="s">
        <v>628</v>
      </c>
      <c r="Q921" t="s">
        <v>80</v>
      </c>
      <c r="R921" t="s">
        <v>45</v>
      </c>
    </row>
    <row r="922" spans="1:18" x14ac:dyDescent="0.4">
      <c r="A922" t="s">
        <v>5274</v>
      </c>
      <c r="B922" t="s">
        <v>29</v>
      </c>
      <c r="C922" t="s">
        <v>47</v>
      </c>
      <c r="D922" t="s">
        <v>71</v>
      </c>
      <c r="E922" t="s">
        <v>725</v>
      </c>
      <c r="F922" t="s">
        <v>195</v>
      </c>
      <c r="G922" t="s">
        <v>231</v>
      </c>
      <c r="H922" t="s">
        <v>777</v>
      </c>
      <c r="I922" t="s">
        <v>836</v>
      </c>
      <c r="J922" t="s">
        <v>5275</v>
      </c>
      <c r="K922" t="s">
        <v>5276</v>
      </c>
      <c r="L922" t="s">
        <v>5277</v>
      </c>
      <c r="M922" t="s">
        <v>5019</v>
      </c>
      <c r="N922" t="s">
        <v>5278</v>
      </c>
      <c r="O922" t="s">
        <v>1994</v>
      </c>
      <c r="P922" t="s">
        <v>628</v>
      </c>
      <c r="Q922" t="s">
        <v>111</v>
      </c>
      <c r="R922" t="s">
        <v>45</v>
      </c>
    </row>
    <row r="923" spans="1:18" x14ac:dyDescent="0.4">
      <c r="A923" t="s">
        <v>5279</v>
      </c>
      <c r="B923" t="s">
        <v>29</v>
      </c>
      <c r="C923" t="s">
        <v>47</v>
      </c>
      <c r="D923" t="s">
        <v>71</v>
      </c>
      <c r="E923" t="s">
        <v>725</v>
      </c>
      <c r="F923" t="s">
        <v>195</v>
      </c>
      <c r="G923" t="s">
        <v>101</v>
      </c>
      <c r="H923" t="s">
        <v>2884</v>
      </c>
      <c r="I923" t="s">
        <v>1311</v>
      </c>
      <c r="J923" t="s">
        <v>5280</v>
      </c>
      <c r="K923" t="s">
        <v>5281</v>
      </c>
      <c r="L923" t="s">
        <v>5282</v>
      </c>
      <c r="M923" t="s">
        <v>2853</v>
      </c>
      <c r="N923" t="s">
        <v>5283</v>
      </c>
      <c r="O923" t="s">
        <v>49</v>
      </c>
      <c r="P923" t="s">
        <v>628</v>
      </c>
      <c r="Q923" t="s">
        <v>495</v>
      </c>
      <c r="R923" t="s">
        <v>45</v>
      </c>
    </row>
    <row r="924" spans="1:18" x14ac:dyDescent="0.4">
      <c r="A924" t="s">
        <v>5284</v>
      </c>
      <c r="B924" t="s">
        <v>29</v>
      </c>
      <c r="C924" t="s">
        <v>47</v>
      </c>
      <c r="D924" t="s">
        <v>233</v>
      </c>
      <c r="E924" t="s">
        <v>725</v>
      </c>
      <c r="F924" t="s">
        <v>195</v>
      </c>
      <c r="G924" t="s">
        <v>147</v>
      </c>
      <c r="H924" t="s">
        <v>1556</v>
      </c>
      <c r="I924" t="s">
        <v>318</v>
      </c>
      <c r="J924" t="s">
        <v>5285</v>
      </c>
      <c r="K924" t="s">
        <v>5286</v>
      </c>
      <c r="L924" t="s">
        <v>2113</v>
      </c>
      <c r="M924" t="s">
        <v>5287</v>
      </c>
      <c r="N924" t="s">
        <v>5288</v>
      </c>
      <c r="O924" t="s">
        <v>325</v>
      </c>
      <c r="P924" t="s">
        <v>628</v>
      </c>
      <c r="Q924" t="s">
        <v>1164</v>
      </c>
      <c r="R924" t="s">
        <v>45</v>
      </c>
    </row>
    <row r="925" spans="1:18" x14ac:dyDescent="0.4">
      <c r="A925" t="s">
        <v>5289</v>
      </c>
      <c r="B925" t="s">
        <v>29</v>
      </c>
      <c r="C925" t="s">
        <v>47</v>
      </c>
      <c r="D925" t="s">
        <v>71</v>
      </c>
      <c r="E925" t="s">
        <v>725</v>
      </c>
      <c r="F925" t="s">
        <v>195</v>
      </c>
      <c r="G925" t="s">
        <v>80</v>
      </c>
      <c r="H925" t="s">
        <v>3444</v>
      </c>
      <c r="I925" t="s">
        <v>2620</v>
      </c>
      <c r="J925" t="s">
        <v>5290</v>
      </c>
      <c r="K925" t="s">
        <v>5291</v>
      </c>
      <c r="L925" t="s">
        <v>5292</v>
      </c>
      <c r="M925" t="s">
        <v>797</v>
      </c>
      <c r="N925" t="s">
        <v>5293</v>
      </c>
      <c r="O925" t="s">
        <v>168</v>
      </c>
      <c r="P925" t="s">
        <v>628</v>
      </c>
      <c r="Q925" t="s">
        <v>672</v>
      </c>
      <c r="R925" t="s">
        <v>45</v>
      </c>
    </row>
    <row r="926" spans="1:18" x14ac:dyDescent="0.4">
      <c r="A926" t="s">
        <v>5294</v>
      </c>
      <c r="B926" t="s">
        <v>29</v>
      </c>
      <c r="C926" t="s">
        <v>47</v>
      </c>
      <c r="D926" t="s">
        <v>71</v>
      </c>
      <c r="E926" t="s">
        <v>725</v>
      </c>
      <c r="F926" t="s">
        <v>195</v>
      </c>
      <c r="G926" t="s">
        <v>157</v>
      </c>
      <c r="H926" t="s">
        <v>4288</v>
      </c>
      <c r="I926" t="s">
        <v>36</v>
      </c>
      <c r="J926" t="s">
        <v>5295</v>
      </c>
      <c r="K926" t="s">
        <v>5296</v>
      </c>
      <c r="L926" t="s">
        <v>5297</v>
      </c>
      <c r="M926" t="s">
        <v>1063</v>
      </c>
      <c r="N926" t="s">
        <v>5298</v>
      </c>
      <c r="O926" t="s">
        <v>83</v>
      </c>
      <c r="P926" t="s">
        <v>628</v>
      </c>
      <c r="Q926" t="s">
        <v>316</v>
      </c>
      <c r="R926" t="s">
        <v>45</v>
      </c>
    </row>
    <row r="927" spans="1:18" x14ac:dyDescent="0.4">
      <c r="A927" t="s">
        <v>5299</v>
      </c>
      <c r="B927" t="s">
        <v>29</v>
      </c>
      <c r="C927" t="s">
        <v>47</v>
      </c>
      <c r="D927" t="s">
        <v>233</v>
      </c>
      <c r="E927" t="s">
        <v>725</v>
      </c>
      <c r="F927" t="s">
        <v>195</v>
      </c>
      <c r="G927" t="s">
        <v>101</v>
      </c>
      <c r="H927" t="s">
        <v>2342</v>
      </c>
      <c r="I927" t="s">
        <v>1893</v>
      </c>
      <c r="J927" t="s">
        <v>5300</v>
      </c>
      <c r="K927" t="s">
        <v>5301</v>
      </c>
      <c r="L927" t="s">
        <v>5302</v>
      </c>
      <c r="M927" t="s">
        <v>5303</v>
      </c>
      <c r="N927" t="s">
        <v>5304</v>
      </c>
      <c r="O927" t="s">
        <v>83</v>
      </c>
      <c r="P927" t="s">
        <v>628</v>
      </c>
      <c r="Q927" t="s">
        <v>129</v>
      </c>
      <c r="R927" t="s">
        <v>45</v>
      </c>
    </row>
    <row r="928" spans="1:18" x14ac:dyDescent="0.4">
      <c r="A928" t="s">
        <v>5305</v>
      </c>
      <c r="B928" t="s">
        <v>29</v>
      </c>
      <c r="C928" t="s">
        <v>47</v>
      </c>
      <c r="D928" t="s">
        <v>233</v>
      </c>
      <c r="E928" t="s">
        <v>725</v>
      </c>
      <c r="F928" t="s">
        <v>195</v>
      </c>
      <c r="G928" t="s">
        <v>101</v>
      </c>
      <c r="H928" t="s">
        <v>713</v>
      </c>
      <c r="I928" t="s">
        <v>1556</v>
      </c>
      <c r="J928" t="s">
        <v>5306</v>
      </c>
      <c r="K928" t="s">
        <v>5307</v>
      </c>
      <c r="L928" t="s">
        <v>5308</v>
      </c>
      <c r="M928" t="s">
        <v>1522</v>
      </c>
      <c r="N928" t="s">
        <v>5309</v>
      </c>
      <c r="O928" t="s">
        <v>103</v>
      </c>
      <c r="P928" t="s">
        <v>628</v>
      </c>
      <c r="Q928" t="s">
        <v>166</v>
      </c>
      <c r="R928" t="s">
        <v>45</v>
      </c>
    </row>
    <row r="929" spans="1:18" x14ac:dyDescent="0.4">
      <c r="A929" t="s">
        <v>5310</v>
      </c>
      <c r="B929" t="s">
        <v>29</v>
      </c>
      <c r="C929" t="s">
        <v>47</v>
      </c>
      <c r="D929" t="s">
        <v>233</v>
      </c>
      <c r="E929" t="s">
        <v>725</v>
      </c>
      <c r="F929" t="s">
        <v>195</v>
      </c>
      <c r="G929" t="s">
        <v>34</v>
      </c>
      <c r="H929" t="s">
        <v>579</v>
      </c>
      <c r="I929" t="s">
        <v>612</v>
      </c>
      <c r="J929" t="s">
        <v>5311</v>
      </c>
      <c r="K929" t="s">
        <v>5312</v>
      </c>
      <c r="L929" t="s">
        <v>5313</v>
      </c>
      <c r="M929" t="s">
        <v>3324</v>
      </c>
      <c r="N929" t="s">
        <v>5314</v>
      </c>
      <c r="O929" t="s">
        <v>103</v>
      </c>
      <c r="P929" t="s">
        <v>628</v>
      </c>
      <c r="Q929" t="s">
        <v>252</v>
      </c>
      <c r="R929" t="s">
        <v>45</v>
      </c>
    </row>
    <row r="930" spans="1:18" x14ac:dyDescent="0.4">
      <c r="A930" t="s">
        <v>5315</v>
      </c>
      <c r="B930" t="s">
        <v>29</v>
      </c>
      <c r="C930" t="s">
        <v>47</v>
      </c>
      <c r="D930" t="s">
        <v>233</v>
      </c>
      <c r="E930" t="s">
        <v>725</v>
      </c>
      <c r="F930" t="s">
        <v>195</v>
      </c>
      <c r="G930" t="s">
        <v>562</v>
      </c>
      <c r="H930" t="s">
        <v>2608</v>
      </c>
      <c r="I930" t="s">
        <v>338</v>
      </c>
      <c r="J930" t="s">
        <v>5316</v>
      </c>
      <c r="K930" t="s">
        <v>5317</v>
      </c>
      <c r="L930" t="s">
        <v>5318</v>
      </c>
      <c r="M930" t="s">
        <v>5319</v>
      </c>
      <c r="N930" t="s">
        <v>5320</v>
      </c>
      <c r="O930" t="s">
        <v>103</v>
      </c>
      <c r="P930" t="s">
        <v>733</v>
      </c>
      <c r="Q930" t="s">
        <v>734</v>
      </c>
      <c r="R930" t="s">
        <v>45</v>
      </c>
    </row>
    <row r="931" spans="1:18" x14ac:dyDescent="0.4">
      <c r="A931" t="s">
        <v>5321</v>
      </c>
      <c r="B931" t="s">
        <v>29</v>
      </c>
      <c r="C931" t="s">
        <v>47</v>
      </c>
      <c r="D931" t="s">
        <v>482</v>
      </c>
      <c r="E931" t="s">
        <v>725</v>
      </c>
      <c r="F931" t="s">
        <v>195</v>
      </c>
      <c r="G931" t="s">
        <v>827</v>
      </c>
      <c r="H931" t="s">
        <v>1661</v>
      </c>
      <c r="I931" t="s">
        <v>430</v>
      </c>
      <c r="J931" t="s">
        <v>5322</v>
      </c>
      <c r="K931" t="s">
        <v>5323</v>
      </c>
      <c r="L931" t="s">
        <v>5324</v>
      </c>
      <c r="M931" t="s">
        <v>4949</v>
      </c>
      <c r="N931" t="s">
        <v>5325</v>
      </c>
      <c r="O931" t="s">
        <v>103</v>
      </c>
      <c r="P931" t="s">
        <v>733</v>
      </c>
      <c r="Q931" t="s">
        <v>42</v>
      </c>
      <c r="R931" t="s">
        <v>45</v>
      </c>
    </row>
    <row r="932" spans="1:18" x14ac:dyDescent="0.4">
      <c r="A932" t="s">
        <v>5326</v>
      </c>
      <c r="B932" t="s">
        <v>29</v>
      </c>
      <c r="C932" t="s">
        <v>129</v>
      </c>
      <c r="D932" t="s">
        <v>482</v>
      </c>
      <c r="E932" t="s">
        <v>725</v>
      </c>
      <c r="F932" t="s">
        <v>195</v>
      </c>
      <c r="G932" t="s">
        <v>562</v>
      </c>
      <c r="H932" t="s">
        <v>2767</v>
      </c>
      <c r="I932" t="s">
        <v>136</v>
      </c>
      <c r="J932" t="s">
        <v>5327</v>
      </c>
      <c r="K932" t="s">
        <v>5328</v>
      </c>
      <c r="L932" t="s">
        <v>5329</v>
      </c>
      <c r="M932" t="s">
        <v>5330</v>
      </c>
      <c r="N932" t="s">
        <v>5331</v>
      </c>
      <c r="O932" t="s">
        <v>129</v>
      </c>
      <c r="P932" t="s">
        <v>733</v>
      </c>
      <c r="Q932" t="s">
        <v>81</v>
      </c>
      <c r="R932" t="s">
        <v>45</v>
      </c>
    </row>
    <row r="933" spans="1:18" x14ac:dyDescent="0.4">
      <c r="A933" t="s">
        <v>5332</v>
      </c>
      <c r="B933" t="s">
        <v>29</v>
      </c>
      <c r="C933" t="s">
        <v>129</v>
      </c>
      <c r="D933" t="s">
        <v>482</v>
      </c>
      <c r="E933" t="s">
        <v>725</v>
      </c>
      <c r="F933" t="s">
        <v>195</v>
      </c>
      <c r="G933" t="s">
        <v>827</v>
      </c>
      <c r="H933" t="s">
        <v>1629</v>
      </c>
      <c r="I933" t="s">
        <v>1968</v>
      </c>
      <c r="J933" t="s">
        <v>5333</v>
      </c>
      <c r="K933" t="s">
        <v>5334</v>
      </c>
      <c r="L933" t="s">
        <v>5051</v>
      </c>
      <c r="M933" t="s">
        <v>1958</v>
      </c>
      <c r="N933" t="s">
        <v>5335</v>
      </c>
      <c r="O933" t="s">
        <v>129</v>
      </c>
      <c r="P933" t="s">
        <v>733</v>
      </c>
      <c r="Q933" t="s">
        <v>1994</v>
      </c>
      <c r="R933" t="s">
        <v>45</v>
      </c>
    </row>
    <row r="934" spans="1:18" x14ac:dyDescent="0.4">
      <c r="A934" t="s">
        <v>5336</v>
      </c>
      <c r="B934" t="s">
        <v>29</v>
      </c>
      <c r="C934" t="s">
        <v>47</v>
      </c>
      <c r="D934" t="s">
        <v>233</v>
      </c>
      <c r="E934" t="s">
        <v>725</v>
      </c>
      <c r="F934" t="s">
        <v>195</v>
      </c>
      <c r="G934" t="s">
        <v>34</v>
      </c>
      <c r="H934" t="s">
        <v>36</v>
      </c>
      <c r="I934" t="s">
        <v>560</v>
      </c>
      <c r="J934" t="s">
        <v>5337</v>
      </c>
      <c r="K934" t="s">
        <v>5338</v>
      </c>
      <c r="L934" t="s">
        <v>5339</v>
      </c>
      <c r="M934" t="s">
        <v>3381</v>
      </c>
      <c r="N934" t="s">
        <v>5340</v>
      </c>
      <c r="O934" t="s">
        <v>2045</v>
      </c>
      <c r="P934" t="s">
        <v>733</v>
      </c>
      <c r="Q934" t="s">
        <v>610</v>
      </c>
      <c r="R934" t="s">
        <v>45</v>
      </c>
    </row>
    <row r="935" spans="1:18" x14ac:dyDescent="0.4">
      <c r="A935" t="s">
        <v>5341</v>
      </c>
      <c r="B935" t="s">
        <v>29</v>
      </c>
      <c r="C935" t="s">
        <v>47</v>
      </c>
      <c r="D935" t="s">
        <v>482</v>
      </c>
      <c r="E935" t="s">
        <v>725</v>
      </c>
      <c r="F935" t="s">
        <v>195</v>
      </c>
      <c r="G935" t="s">
        <v>34</v>
      </c>
      <c r="H935" t="s">
        <v>255</v>
      </c>
      <c r="I935" t="s">
        <v>906</v>
      </c>
      <c r="J935" t="s">
        <v>5342</v>
      </c>
      <c r="K935" t="s">
        <v>4963</v>
      </c>
      <c r="L935" t="s">
        <v>5343</v>
      </c>
      <c r="M935" t="s">
        <v>2155</v>
      </c>
      <c r="N935" t="s">
        <v>5344</v>
      </c>
      <c r="O935" t="s">
        <v>2045</v>
      </c>
      <c r="P935" t="s">
        <v>733</v>
      </c>
      <c r="Q935" t="s">
        <v>101</v>
      </c>
      <c r="R935" t="s">
        <v>45</v>
      </c>
    </row>
    <row r="936" spans="1:18" x14ac:dyDescent="0.4">
      <c r="A936" t="s">
        <v>5345</v>
      </c>
      <c r="B936" t="s">
        <v>29</v>
      </c>
      <c r="C936" t="s">
        <v>47</v>
      </c>
      <c r="D936" t="s">
        <v>482</v>
      </c>
      <c r="E936" t="s">
        <v>725</v>
      </c>
      <c r="F936" t="s">
        <v>195</v>
      </c>
      <c r="G936" t="s">
        <v>827</v>
      </c>
      <c r="H936" t="s">
        <v>560</v>
      </c>
      <c r="I936" t="s">
        <v>2561</v>
      </c>
      <c r="J936" t="s">
        <v>5346</v>
      </c>
      <c r="K936" t="s">
        <v>5347</v>
      </c>
      <c r="L936" t="s">
        <v>5348</v>
      </c>
      <c r="M936" t="s">
        <v>4895</v>
      </c>
      <c r="N936" t="s">
        <v>5349</v>
      </c>
      <c r="O936" t="s">
        <v>1308</v>
      </c>
      <c r="P936" t="s">
        <v>733</v>
      </c>
      <c r="Q936" t="s">
        <v>827</v>
      </c>
      <c r="R936" t="s">
        <v>45</v>
      </c>
    </row>
    <row r="937" spans="1:18" x14ac:dyDescent="0.4">
      <c r="A937" t="s">
        <v>5350</v>
      </c>
      <c r="B937" t="s">
        <v>29</v>
      </c>
      <c r="C937" t="s">
        <v>47</v>
      </c>
      <c r="D937" t="s">
        <v>482</v>
      </c>
      <c r="E937" t="s">
        <v>725</v>
      </c>
      <c r="F937" t="s">
        <v>195</v>
      </c>
      <c r="G937" t="s">
        <v>827</v>
      </c>
      <c r="H937" t="s">
        <v>654</v>
      </c>
      <c r="I937" t="s">
        <v>274</v>
      </c>
      <c r="J937" t="s">
        <v>5351</v>
      </c>
      <c r="K937" t="s">
        <v>5352</v>
      </c>
      <c r="L937" t="s">
        <v>5353</v>
      </c>
      <c r="M937" t="s">
        <v>3973</v>
      </c>
      <c r="N937" t="s">
        <v>5354</v>
      </c>
      <c r="O937" t="s">
        <v>447</v>
      </c>
      <c r="P937" t="s">
        <v>733</v>
      </c>
      <c r="Q937" t="s">
        <v>725</v>
      </c>
      <c r="R937" t="s">
        <v>45</v>
      </c>
    </row>
    <row r="938" spans="1:18" x14ac:dyDescent="0.4">
      <c r="A938" t="s">
        <v>5355</v>
      </c>
      <c r="B938" t="s">
        <v>29</v>
      </c>
      <c r="C938" t="s">
        <v>47</v>
      </c>
      <c r="D938" t="s">
        <v>482</v>
      </c>
      <c r="E938" t="s">
        <v>725</v>
      </c>
      <c r="F938" t="s">
        <v>195</v>
      </c>
      <c r="G938" t="s">
        <v>715</v>
      </c>
      <c r="H938" t="s">
        <v>4602</v>
      </c>
      <c r="I938" t="s">
        <v>3059</v>
      </c>
      <c r="J938" t="s">
        <v>5356</v>
      </c>
      <c r="K938" t="s">
        <v>5357</v>
      </c>
      <c r="L938" t="s">
        <v>5358</v>
      </c>
      <c r="M938" t="s">
        <v>5359</v>
      </c>
      <c r="N938" t="s">
        <v>5360</v>
      </c>
      <c r="O938" t="s">
        <v>34</v>
      </c>
      <c r="P938" t="s">
        <v>733</v>
      </c>
      <c r="Q938" t="s">
        <v>495</v>
      </c>
      <c r="R938" t="s">
        <v>45</v>
      </c>
    </row>
    <row r="939" spans="1:18" x14ac:dyDescent="0.4">
      <c r="A939" t="s">
        <v>5361</v>
      </c>
      <c r="B939" t="s">
        <v>29</v>
      </c>
      <c r="C939" t="s">
        <v>47</v>
      </c>
      <c r="D939" t="s">
        <v>482</v>
      </c>
      <c r="E939" t="s">
        <v>725</v>
      </c>
      <c r="F939" t="s">
        <v>195</v>
      </c>
      <c r="G939" t="s">
        <v>101</v>
      </c>
      <c r="H939" t="s">
        <v>713</v>
      </c>
      <c r="I939" t="s">
        <v>1311</v>
      </c>
      <c r="J939" t="s">
        <v>5362</v>
      </c>
      <c r="K939" t="s">
        <v>5363</v>
      </c>
      <c r="L939" t="s">
        <v>5364</v>
      </c>
      <c r="M939" t="s">
        <v>2977</v>
      </c>
      <c r="N939" t="s">
        <v>5365</v>
      </c>
      <c r="O939" t="s">
        <v>175</v>
      </c>
      <c r="P939" t="s">
        <v>733</v>
      </c>
      <c r="Q939" t="s">
        <v>577</v>
      </c>
      <c r="R939" t="s">
        <v>45</v>
      </c>
    </row>
    <row r="940" spans="1:18" x14ac:dyDescent="0.4">
      <c r="A940" t="s">
        <v>5366</v>
      </c>
      <c r="B940" t="s">
        <v>29</v>
      </c>
      <c r="C940" t="s">
        <v>47</v>
      </c>
      <c r="D940" t="s">
        <v>233</v>
      </c>
      <c r="E940" t="s">
        <v>725</v>
      </c>
      <c r="F940" t="s">
        <v>195</v>
      </c>
      <c r="G940" t="s">
        <v>101</v>
      </c>
      <c r="H940" t="s">
        <v>4602</v>
      </c>
      <c r="I940" t="s">
        <v>914</v>
      </c>
      <c r="J940" t="s">
        <v>5367</v>
      </c>
      <c r="K940" t="s">
        <v>5368</v>
      </c>
      <c r="L940" t="s">
        <v>5369</v>
      </c>
      <c r="M940" t="s">
        <v>5170</v>
      </c>
      <c r="N940" t="s">
        <v>5370</v>
      </c>
      <c r="O940" t="s">
        <v>504</v>
      </c>
      <c r="P940" t="s">
        <v>733</v>
      </c>
      <c r="Q940" t="s">
        <v>627</v>
      </c>
      <c r="R940" t="s">
        <v>45</v>
      </c>
    </row>
    <row r="941" spans="1:18" x14ac:dyDescent="0.4">
      <c r="A941" t="s">
        <v>5371</v>
      </c>
      <c r="B941" t="s">
        <v>29</v>
      </c>
      <c r="C941" t="s">
        <v>129</v>
      </c>
      <c r="D941" t="s">
        <v>233</v>
      </c>
      <c r="E941" t="s">
        <v>725</v>
      </c>
      <c r="F941" t="s">
        <v>195</v>
      </c>
      <c r="G941" t="s">
        <v>610</v>
      </c>
      <c r="H941" t="s">
        <v>2891</v>
      </c>
      <c r="I941" t="s">
        <v>2939</v>
      </c>
      <c r="J941" t="s">
        <v>5372</v>
      </c>
      <c r="K941" t="s">
        <v>5373</v>
      </c>
      <c r="L941" t="s">
        <v>5374</v>
      </c>
      <c r="M941" t="s">
        <v>406</v>
      </c>
      <c r="N941" t="s">
        <v>5375</v>
      </c>
      <c r="O941" t="s">
        <v>1322</v>
      </c>
      <c r="P941" t="s">
        <v>890</v>
      </c>
      <c r="Q941" t="s">
        <v>377</v>
      </c>
      <c r="R941" t="s">
        <v>45</v>
      </c>
    </row>
    <row r="942" spans="1:18" x14ac:dyDescent="0.4">
      <c r="A942" t="s">
        <v>5376</v>
      </c>
      <c r="B942" t="s">
        <v>29</v>
      </c>
      <c r="C942" t="s">
        <v>47</v>
      </c>
      <c r="D942" t="s">
        <v>233</v>
      </c>
      <c r="E942" t="s">
        <v>725</v>
      </c>
      <c r="F942" t="s">
        <v>195</v>
      </c>
      <c r="G942" t="s">
        <v>827</v>
      </c>
      <c r="H942" t="s">
        <v>2309</v>
      </c>
      <c r="I942" t="s">
        <v>274</v>
      </c>
      <c r="J942" t="s">
        <v>5377</v>
      </c>
      <c r="K942" t="s">
        <v>5378</v>
      </c>
      <c r="L942" t="s">
        <v>5379</v>
      </c>
      <c r="M942" t="s">
        <v>5380</v>
      </c>
      <c r="N942" t="s">
        <v>5381</v>
      </c>
      <c r="O942" t="s">
        <v>629</v>
      </c>
      <c r="P942" t="s">
        <v>890</v>
      </c>
      <c r="Q942" t="s">
        <v>715</v>
      </c>
      <c r="R942" t="s">
        <v>45</v>
      </c>
    </row>
    <row r="943" spans="1:18" x14ac:dyDescent="0.4">
      <c r="A943" t="s">
        <v>5382</v>
      </c>
      <c r="B943" t="s">
        <v>29</v>
      </c>
      <c r="C943" t="s">
        <v>47</v>
      </c>
      <c r="D943" t="s">
        <v>71</v>
      </c>
      <c r="E943" t="s">
        <v>725</v>
      </c>
      <c r="F943" t="s">
        <v>195</v>
      </c>
      <c r="G943" t="s">
        <v>972</v>
      </c>
      <c r="H943" t="s">
        <v>2302</v>
      </c>
      <c r="I943" t="s">
        <v>1880</v>
      </c>
      <c r="J943" t="s">
        <v>5383</v>
      </c>
      <c r="K943" t="s">
        <v>5384</v>
      </c>
      <c r="L943" t="s">
        <v>4677</v>
      </c>
      <c r="M943" t="s">
        <v>506</v>
      </c>
      <c r="N943" t="s">
        <v>5385</v>
      </c>
      <c r="O943" t="s">
        <v>629</v>
      </c>
      <c r="P943" t="s">
        <v>890</v>
      </c>
      <c r="Q943" t="s">
        <v>715</v>
      </c>
      <c r="R943" t="s">
        <v>45</v>
      </c>
    </row>
    <row r="944" spans="1:18" x14ac:dyDescent="0.4">
      <c r="A944" t="s">
        <v>5386</v>
      </c>
      <c r="B944" t="s">
        <v>29</v>
      </c>
      <c r="C944" t="s">
        <v>47</v>
      </c>
      <c r="D944" t="s">
        <v>233</v>
      </c>
      <c r="E944" t="s">
        <v>725</v>
      </c>
      <c r="F944" t="s">
        <v>195</v>
      </c>
      <c r="G944" t="s">
        <v>203</v>
      </c>
      <c r="H944" t="s">
        <v>666</v>
      </c>
      <c r="I944" t="s">
        <v>246</v>
      </c>
      <c r="J944" t="s">
        <v>5387</v>
      </c>
      <c r="K944" t="s">
        <v>2512</v>
      </c>
      <c r="L944" t="s">
        <v>5388</v>
      </c>
      <c r="M944" t="s">
        <v>384</v>
      </c>
      <c r="N944" t="s">
        <v>5389</v>
      </c>
      <c r="O944" t="s">
        <v>629</v>
      </c>
      <c r="P944" t="s">
        <v>890</v>
      </c>
      <c r="Q944" t="s">
        <v>715</v>
      </c>
      <c r="R944" t="s">
        <v>45</v>
      </c>
    </row>
    <row r="945" spans="1:18" x14ac:dyDescent="0.4">
      <c r="A945" t="s">
        <v>5390</v>
      </c>
      <c r="B945" t="s">
        <v>29</v>
      </c>
      <c r="C945" t="s">
        <v>47</v>
      </c>
      <c r="D945" t="s">
        <v>233</v>
      </c>
      <c r="E945" t="s">
        <v>725</v>
      </c>
      <c r="F945" t="s">
        <v>195</v>
      </c>
      <c r="G945" t="s">
        <v>222</v>
      </c>
      <c r="H945" t="s">
        <v>1144</v>
      </c>
      <c r="I945" t="s">
        <v>1787</v>
      </c>
      <c r="J945" t="s">
        <v>5391</v>
      </c>
      <c r="K945" t="s">
        <v>5392</v>
      </c>
      <c r="L945" t="s">
        <v>5393</v>
      </c>
      <c r="M945" t="s">
        <v>2716</v>
      </c>
      <c r="N945" t="s">
        <v>5394</v>
      </c>
      <c r="O945" t="s">
        <v>629</v>
      </c>
      <c r="P945" t="s">
        <v>890</v>
      </c>
      <c r="Q945" t="s">
        <v>715</v>
      </c>
      <c r="R945" t="s">
        <v>45</v>
      </c>
    </row>
    <row r="946" spans="1:18" x14ac:dyDescent="0.4">
      <c r="A946" t="s">
        <v>5395</v>
      </c>
      <c r="B946" t="s">
        <v>29</v>
      </c>
      <c r="C946" t="s">
        <v>47</v>
      </c>
      <c r="D946" t="s">
        <v>233</v>
      </c>
      <c r="E946" t="s">
        <v>725</v>
      </c>
      <c r="F946" t="s">
        <v>195</v>
      </c>
      <c r="G946" t="s">
        <v>263</v>
      </c>
      <c r="H946" t="s">
        <v>411</v>
      </c>
      <c r="I946" t="s">
        <v>269</v>
      </c>
      <c r="J946" t="s">
        <v>5396</v>
      </c>
      <c r="K946" t="s">
        <v>5397</v>
      </c>
      <c r="L946" t="s">
        <v>5398</v>
      </c>
      <c r="M946" t="s">
        <v>2895</v>
      </c>
      <c r="N946" t="s">
        <v>5399</v>
      </c>
      <c r="O946" t="s">
        <v>629</v>
      </c>
      <c r="P946" t="s">
        <v>890</v>
      </c>
      <c r="Q946" t="s">
        <v>715</v>
      </c>
      <c r="R946" t="s">
        <v>45</v>
      </c>
    </row>
    <row r="947" spans="1:18" x14ac:dyDescent="0.4">
      <c r="A947" t="s">
        <v>5400</v>
      </c>
      <c r="B947" t="s">
        <v>29</v>
      </c>
      <c r="C947" t="s">
        <v>47</v>
      </c>
      <c r="D947" t="s">
        <v>71</v>
      </c>
      <c r="E947" t="s">
        <v>725</v>
      </c>
      <c r="F947" t="s">
        <v>195</v>
      </c>
      <c r="G947" t="s">
        <v>157</v>
      </c>
      <c r="H947" t="s">
        <v>1629</v>
      </c>
      <c r="I947" t="s">
        <v>1288</v>
      </c>
      <c r="J947" t="s">
        <v>5401</v>
      </c>
      <c r="K947" t="s">
        <v>5402</v>
      </c>
      <c r="L947" t="s">
        <v>5403</v>
      </c>
      <c r="M947" t="s">
        <v>1155</v>
      </c>
      <c r="N947" t="s">
        <v>5404</v>
      </c>
      <c r="O947" t="s">
        <v>175</v>
      </c>
      <c r="P947" t="s">
        <v>890</v>
      </c>
      <c r="Q947" t="s">
        <v>447</v>
      </c>
      <c r="R947" t="s">
        <v>45</v>
      </c>
    </row>
    <row r="948" spans="1:18" x14ac:dyDescent="0.4">
      <c r="A948" t="s">
        <v>5405</v>
      </c>
      <c r="B948" t="s">
        <v>29</v>
      </c>
      <c r="C948" t="s">
        <v>47</v>
      </c>
      <c r="D948" t="s">
        <v>370</v>
      </c>
      <c r="E948" t="s">
        <v>725</v>
      </c>
      <c r="F948" t="s">
        <v>195</v>
      </c>
      <c r="G948" t="s">
        <v>725</v>
      </c>
      <c r="H948" t="s">
        <v>5027</v>
      </c>
      <c r="I948" t="s">
        <v>1144</v>
      </c>
      <c r="J948" t="s">
        <v>5406</v>
      </c>
      <c r="K948" t="s">
        <v>5407</v>
      </c>
      <c r="L948" t="s">
        <v>5408</v>
      </c>
      <c r="M948" t="s">
        <v>2939</v>
      </c>
      <c r="N948" t="s">
        <v>5409</v>
      </c>
      <c r="O948" t="s">
        <v>175</v>
      </c>
      <c r="P948" t="s">
        <v>890</v>
      </c>
      <c r="Q948" t="s">
        <v>447</v>
      </c>
      <c r="R948" t="s">
        <v>45</v>
      </c>
    </row>
    <row r="949" spans="1:18" x14ac:dyDescent="0.4">
      <c r="A949" t="s">
        <v>5410</v>
      </c>
      <c r="B949" t="s">
        <v>29</v>
      </c>
      <c r="C949" t="s">
        <v>47</v>
      </c>
      <c r="D949" t="s">
        <v>233</v>
      </c>
      <c r="E949" t="s">
        <v>725</v>
      </c>
      <c r="F949" t="s">
        <v>195</v>
      </c>
      <c r="G949" t="s">
        <v>222</v>
      </c>
      <c r="H949" t="s">
        <v>104</v>
      </c>
      <c r="I949" t="s">
        <v>564</v>
      </c>
      <c r="J949" t="s">
        <v>5411</v>
      </c>
      <c r="K949" t="s">
        <v>5412</v>
      </c>
      <c r="L949" t="s">
        <v>5413</v>
      </c>
      <c r="M949" t="s">
        <v>568</v>
      </c>
      <c r="N949" t="s">
        <v>5414</v>
      </c>
      <c r="O949" t="s">
        <v>175</v>
      </c>
      <c r="P949" t="s">
        <v>890</v>
      </c>
      <c r="Q949" t="s">
        <v>447</v>
      </c>
      <c r="R949" t="s">
        <v>45</v>
      </c>
    </row>
    <row r="950" spans="1:18" x14ac:dyDescent="0.4">
      <c r="A950" t="s">
        <v>5415</v>
      </c>
      <c r="B950" t="s">
        <v>29</v>
      </c>
      <c r="C950" t="s">
        <v>47</v>
      </c>
      <c r="D950" t="s">
        <v>233</v>
      </c>
      <c r="E950" t="s">
        <v>725</v>
      </c>
      <c r="F950" t="s">
        <v>195</v>
      </c>
      <c r="G950" t="s">
        <v>49</v>
      </c>
      <c r="H950" t="s">
        <v>579</v>
      </c>
      <c r="I950" t="s">
        <v>160</v>
      </c>
      <c r="J950" t="s">
        <v>5416</v>
      </c>
      <c r="K950" t="s">
        <v>5417</v>
      </c>
      <c r="L950" t="s">
        <v>5418</v>
      </c>
      <c r="M950" t="s">
        <v>5359</v>
      </c>
      <c r="N950" t="s">
        <v>5419</v>
      </c>
      <c r="O950" t="s">
        <v>316</v>
      </c>
      <c r="P950" t="s">
        <v>890</v>
      </c>
      <c r="Q950" t="s">
        <v>447</v>
      </c>
      <c r="R950" t="s">
        <v>45</v>
      </c>
    </row>
    <row r="951" spans="1:18" x14ac:dyDescent="0.4">
      <c r="A951" t="s">
        <v>5420</v>
      </c>
      <c r="B951" t="s">
        <v>29</v>
      </c>
      <c r="C951" t="s">
        <v>47</v>
      </c>
      <c r="D951" t="s">
        <v>233</v>
      </c>
      <c r="E951" t="s">
        <v>725</v>
      </c>
      <c r="F951" t="s">
        <v>195</v>
      </c>
      <c r="G951" t="s">
        <v>103</v>
      </c>
      <c r="H951" t="s">
        <v>113</v>
      </c>
      <c r="I951" t="s">
        <v>604</v>
      </c>
      <c r="J951" t="s">
        <v>5421</v>
      </c>
      <c r="K951" t="s">
        <v>4696</v>
      </c>
      <c r="L951" t="s">
        <v>5422</v>
      </c>
      <c r="M951" t="s">
        <v>5423</v>
      </c>
      <c r="N951" t="s">
        <v>5424</v>
      </c>
      <c r="O951" t="s">
        <v>707</v>
      </c>
      <c r="P951" t="s">
        <v>890</v>
      </c>
      <c r="Q951" t="s">
        <v>447</v>
      </c>
      <c r="R951" t="s">
        <v>45</v>
      </c>
    </row>
    <row r="952" spans="1:18" x14ac:dyDescent="0.4">
      <c r="A952" t="s">
        <v>5425</v>
      </c>
      <c r="B952" t="s">
        <v>29</v>
      </c>
      <c r="C952" t="s">
        <v>47</v>
      </c>
      <c r="D952" t="s">
        <v>233</v>
      </c>
      <c r="E952" t="s">
        <v>725</v>
      </c>
      <c r="F952" t="s">
        <v>195</v>
      </c>
      <c r="G952" t="s">
        <v>157</v>
      </c>
      <c r="H952" t="s">
        <v>612</v>
      </c>
      <c r="I952" t="s">
        <v>695</v>
      </c>
      <c r="J952" t="s">
        <v>5426</v>
      </c>
      <c r="K952" t="s">
        <v>5427</v>
      </c>
      <c r="L952" t="s">
        <v>5428</v>
      </c>
      <c r="M952" t="s">
        <v>878</v>
      </c>
      <c r="N952" t="s">
        <v>5429</v>
      </c>
      <c r="O952" t="s">
        <v>707</v>
      </c>
      <c r="P952" t="s">
        <v>890</v>
      </c>
      <c r="Q952" t="s">
        <v>447</v>
      </c>
      <c r="R952" t="s">
        <v>45</v>
      </c>
    </row>
    <row r="953" spans="1:18" x14ac:dyDescent="0.4">
      <c r="A953" t="s">
        <v>5430</v>
      </c>
      <c r="B953" t="s">
        <v>29</v>
      </c>
      <c r="C953" t="s">
        <v>47</v>
      </c>
      <c r="D953" t="s">
        <v>233</v>
      </c>
      <c r="E953" t="s">
        <v>725</v>
      </c>
      <c r="F953" t="s">
        <v>195</v>
      </c>
      <c r="G953" t="s">
        <v>83</v>
      </c>
      <c r="H953" t="s">
        <v>5027</v>
      </c>
      <c r="I953" t="s">
        <v>371</v>
      </c>
      <c r="J953" t="s">
        <v>5431</v>
      </c>
      <c r="K953" t="s">
        <v>5432</v>
      </c>
      <c r="L953" t="s">
        <v>5433</v>
      </c>
      <c r="M953" t="s">
        <v>2792</v>
      </c>
      <c r="N953" t="s">
        <v>5434</v>
      </c>
      <c r="O953" t="s">
        <v>110</v>
      </c>
      <c r="P953" t="s">
        <v>890</v>
      </c>
      <c r="Q953" t="s">
        <v>447</v>
      </c>
      <c r="R953" t="s">
        <v>45</v>
      </c>
    </row>
    <row r="954" spans="1:18" x14ac:dyDescent="0.4">
      <c r="A954" t="s">
        <v>5435</v>
      </c>
      <c r="B954" t="s">
        <v>29</v>
      </c>
      <c r="C954" t="s">
        <v>47</v>
      </c>
      <c r="D954" t="s">
        <v>482</v>
      </c>
      <c r="E954" t="s">
        <v>725</v>
      </c>
      <c r="F954" t="s">
        <v>195</v>
      </c>
      <c r="G954" t="s">
        <v>325</v>
      </c>
      <c r="H954" t="s">
        <v>580</v>
      </c>
      <c r="I954" t="s">
        <v>646</v>
      </c>
      <c r="J954" t="s">
        <v>5436</v>
      </c>
      <c r="K954" t="s">
        <v>5437</v>
      </c>
      <c r="L954" t="s">
        <v>5438</v>
      </c>
      <c r="M954" t="s">
        <v>4333</v>
      </c>
      <c r="N954" t="s">
        <v>5439</v>
      </c>
      <c r="O954" t="s">
        <v>272</v>
      </c>
      <c r="P954" t="s">
        <v>948</v>
      </c>
      <c r="Q954" t="s">
        <v>44</v>
      </c>
      <c r="R954" t="s">
        <v>45</v>
      </c>
    </row>
    <row r="955" spans="1:18" x14ac:dyDescent="0.4">
      <c r="A955" t="s">
        <v>5440</v>
      </c>
      <c r="B955" t="s">
        <v>29</v>
      </c>
      <c r="C955" t="s">
        <v>47</v>
      </c>
      <c r="D955" t="s">
        <v>482</v>
      </c>
      <c r="E955" t="s">
        <v>725</v>
      </c>
      <c r="F955" t="s">
        <v>195</v>
      </c>
      <c r="G955" t="s">
        <v>352</v>
      </c>
      <c r="H955" t="s">
        <v>2602</v>
      </c>
      <c r="I955" t="s">
        <v>1085</v>
      </c>
      <c r="J955" t="s">
        <v>5441</v>
      </c>
      <c r="K955" t="s">
        <v>5442</v>
      </c>
      <c r="L955" t="s">
        <v>5443</v>
      </c>
      <c r="M955" t="s">
        <v>5444</v>
      </c>
      <c r="N955" t="s">
        <v>5445</v>
      </c>
      <c r="O955" t="s">
        <v>627</v>
      </c>
      <c r="P955" t="s">
        <v>948</v>
      </c>
      <c r="Q955" t="s">
        <v>300</v>
      </c>
      <c r="R955" t="s">
        <v>45</v>
      </c>
    </row>
    <row r="956" spans="1:18" x14ac:dyDescent="0.4">
      <c r="A956" t="s">
        <v>5446</v>
      </c>
      <c r="B956" t="s">
        <v>29</v>
      </c>
      <c r="C956" t="s">
        <v>129</v>
      </c>
      <c r="D956" t="s">
        <v>482</v>
      </c>
      <c r="E956" t="s">
        <v>725</v>
      </c>
      <c r="F956" t="s">
        <v>195</v>
      </c>
      <c r="G956" t="s">
        <v>175</v>
      </c>
      <c r="H956" t="s">
        <v>387</v>
      </c>
      <c r="I956" t="s">
        <v>269</v>
      </c>
      <c r="J956" t="s">
        <v>5447</v>
      </c>
      <c r="K956" t="s">
        <v>5448</v>
      </c>
      <c r="L956" t="s">
        <v>3316</v>
      </c>
      <c r="M956" t="s">
        <v>279</v>
      </c>
      <c r="N956" t="s">
        <v>5449</v>
      </c>
      <c r="O956" t="s">
        <v>627</v>
      </c>
      <c r="P956" t="s">
        <v>948</v>
      </c>
      <c r="Q956" t="s">
        <v>601</v>
      </c>
      <c r="R956" t="s">
        <v>45</v>
      </c>
    </row>
    <row r="957" spans="1:18" x14ac:dyDescent="0.4">
      <c r="A957" t="s">
        <v>5450</v>
      </c>
      <c r="B957" t="s">
        <v>29</v>
      </c>
      <c r="C957" t="s">
        <v>129</v>
      </c>
      <c r="D957" t="s">
        <v>482</v>
      </c>
      <c r="E957" t="s">
        <v>725</v>
      </c>
      <c r="F957" t="s">
        <v>195</v>
      </c>
      <c r="G957" t="s">
        <v>222</v>
      </c>
      <c r="H957" t="s">
        <v>833</v>
      </c>
      <c r="I957" t="s">
        <v>588</v>
      </c>
      <c r="J957" t="s">
        <v>5451</v>
      </c>
      <c r="K957" t="s">
        <v>5452</v>
      </c>
      <c r="L957" t="s">
        <v>858</v>
      </c>
      <c r="M957" t="s">
        <v>740</v>
      </c>
      <c r="N957" t="s">
        <v>5453</v>
      </c>
      <c r="O957" t="s">
        <v>627</v>
      </c>
      <c r="P957" t="s">
        <v>948</v>
      </c>
      <c r="Q957" t="s">
        <v>1994</v>
      </c>
      <c r="R957" t="s">
        <v>45</v>
      </c>
    </row>
    <row r="958" spans="1:18" x14ac:dyDescent="0.4">
      <c r="A958" t="s">
        <v>5454</v>
      </c>
      <c r="B958" t="s">
        <v>29</v>
      </c>
      <c r="C958" t="s">
        <v>129</v>
      </c>
      <c r="D958" t="s">
        <v>482</v>
      </c>
      <c r="E958" t="s">
        <v>725</v>
      </c>
      <c r="F958" t="s">
        <v>195</v>
      </c>
      <c r="G958" t="s">
        <v>130</v>
      </c>
      <c r="H958" t="s">
        <v>596</v>
      </c>
      <c r="I958" t="s">
        <v>298</v>
      </c>
      <c r="J958" t="s">
        <v>5455</v>
      </c>
      <c r="K958" t="s">
        <v>5456</v>
      </c>
      <c r="L958" t="s">
        <v>3794</v>
      </c>
      <c r="M958" t="s">
        <v>2884</v>
      </c>
      <c r="N958" t="s">
        <v>5457</v>
      </c>
      <c r="O958" t="s">
        <v>627</v>
      </c>
      <c r="P958" t="s">
        <v>948</v>
      </c>
      <c r="Q958" t="s">
        <v>377</v>
      </c>
      <c r="R958" t="s">
        <v>45</v>
      </c>
    </row>
    <row r="959" spans="1:18" x14ac:dyDescent="0.4">
      <c r="A959" t="s">
        <v>5458</v>
      </c>
      <c r="B959" t="s">
        <v>29</v>
      </c>
      <c r="C959" t="s">
        <v>129</v>
      </c>
      <c r="D959" t="s">
        <v>482</v>
      </c>
      <c r="E959" t="s">
        <v>725</v>
      </c>
      <c r="F959" t="s">
        <v>195</v>
      </c>
      <c r="G959" t="s">
        <v>235</v>
      </c>
      <c r="H959" t="s">
        <v>3076</v>
      </c>
      <c r="I959" t="s">
        <v>401</v>
      </c>
      <c r="J959" t="s">
        <v>5459</v>
      </c>
      <c r="K959" t="s">
        <v>477</v>
      </c>
      <c r="L959" t="s">
        <v>5460</v>
      </c>
      <c r="M959" t="s">
        <v>5461</v>
      </c>
      <c r="N959" t="s">
        <v>5462</v>
      </c>
      <c r="O959" t="s">
        <v>627</v>
      </c>
      <c r="P959" t="s">
        <v>948</v>
      </c>
      <c r="Q959" t="s">
        <v>377</v>
      </c>
      <c r="R959" t="s">
        <v>45</v>
      </c>
    </row>
    <row r="960" spans="1:18" x14ac:dyDescent="0.4">
      <c r="A960" t="s">
        <v>5463</v>
      </c>
      <c r="B960" t="s">
        <v>29</v>
      </c>
      <c r="C960" t="s">
        <v>129</v>
      </c>
      <c r="D960" t="s">
        <v>482</v>
      </c>
      <c r="E960" t="s">
        <v>725</v>
      </c>
      <c r="F960" t="s">
        <v>195</v>
      </c>
      <c r="G960" t="s">
        <v>130</v>
      </c>
      <c r="H960" t="s">
        <v>419</v>
      </c>
      <c r="I960" t="s">
        <v>298</v>
      </c>
      <c r="J960" t="s">
        <v>5464</v>
      </c>
      <c r="K960" t="s">
        <v>5465</v>
      </c>
      <c r="L960" t="s">
        <v>5466</v>
      </c>
      <c r="M960" t="s">
        <v>2926</v>
      </c>
      <c r="N960" t="s">
        <v>5467</v>
      </c>
      <c r="O960" t="s">
        <v>627</v>
      </c>
      <c r="P960" t="s">
        <v>948</v>
      </c>
      <c r="Q960" t="s">
        <v>377</v>
      </c>
      <c r="R960" t="s">
        <v>45</v>
      </c>
    </row>
    <row r="961" spans="1:18" x14ac:dyDescent="0.4">
      <c r="A961" t="s">
        <v>5468</v>
      </c>
      <c r="B961" t="s">
        <v>29</v>
      </c>
      <c r="C961" t="s">
        <v>129</v>
      </c>
      <c r="D961" t="s">
        <v>482</v>
      </c>
      <c r="E961" t="s">
        <v>725</v>
      </c>
      <c r="F961" t="s">
        <v>195</v>
      </c>
      <c r="G961" t="s">
        <v>168</v>
      </c>
      <c r="H961" t="s">
        <v>327</v>
      </c>
      <c r="I961" t="s">
        <v>556</v>
      </c>
      <c r="J961" t="s">
        <v>5469</v>
      </c>
      <c r="K961" t="s">
        <v>5470</v>
      </c>
      <c r="L961" t="s">
        <v>1998</v>
      </c>
      <c r="M961" t="s">
        <v>255</v>
      </c>
      <c r="N961" t="s">
        <v>5471</v>
      </c>
      <c r="O961" t="s">
        <v>1163</v>
      </c>
      <c r="P961" t="s">
        <v>948</v>
      </c>
      <c r="Q961" t="s">
        <v>263</v>
      </c>
      <c r="R961" t="s">
        <v>45</v>
      </c>
    </row>
    <row r="962" spans="1:18" x14ac:dyDescent="0.4">
      <c r="A962" t="s">
        <v>5472</v>
      </c>
      <c r="B962" t="s">
        <v>29</v>
      </c>
      <c r="C962" t="s">
        <v>129</v>
      </c>
      <c r="D962" t="s">
        <v>482</v>
      </c>
      <c r="E962" t="s">
        <v>725</v>
      </c>
      <c r="F962" t="s">
        <v>195</v>
      </c>
      <c r="G962" t="s">
        <v>147</v>
      </c>
      <c r="H962" t="s">
        <v>302</v>
      </c>
      <c r="I962" t="s">
        <v>579</v>
      </c>
      <c r="J962" t="s">
        <v>5473</v>
      </c>
      <c r="K962" t="s">
        <v>5474</v>
      </c>
      <c r="L962" t="s">
        <v>5475</v>
      </c>
      <c r="M962" t="s">
        <v>5476</v>
      </c>
      <c r="N962" t="s">
        <v>5477</v>
      </c>
      <c r="O962" t="s">
        <v>292</v>
      </c>
      <c r="P962" t="s">
        <v>948</v>
      </c>
      <c r="Q962" t="s">
        <v>175</v>
      </c>
      <c r="R962" t="s">
        <v>45</v>
      </c>
    </row>
    <row r="963" spans="1:18" x14ac:dyDescent="0.4">
      <c r="A963" t="s">
        <v>5478</v>
      </c>
      <c r="B963" t="s">
        <v>29</v>
      </c>
      <c r="C963" t="s">
        <v>129</v>
      </c>
      <c r="D963" t="s">
        <v>482</v>
      </c>
      <c r="E963" t="s">
        <v>725</v>
      </c>
      <c r="F963" t="s">
        <v>195</v>
      </c>
      <c r="G963" t="s">
        <v>352</v>
      </c>
      <c r="H963" t="s">
        <v>246</v>
      </c>
      <c r="I963" t="s">
        <v>354</v>
      </c>
      <c r="J963" t="s">
        <v>5479</v>
      </c>
      <c r="K963" t="s">
        <v>5480</v>
      </c>
      <c r="L963" t="s">
        <v>5481</v>
      </c>
      <c r="M963" t="s">
        <v>5482</v>
      </c>
      <c r="N963" t="s">
        <v>5483</v>
      </c>
      <c r="O963" t="s">
        <v>827</v>
      </c>
      <c r="P963" t="s">
        <v>948</v>
      </c>
      <c r="Q963" t="s">
        <v>175</v>
      </c>
      <c r="R963" t="s">
        <v>45</v>
      </c>
    </row>
    <row r="964" spans="1:18" x14ac:dyDescent="0.4">
      <c r="A964" t="s">
        <v>5484</v>
      </c>
      <c r="B964" t="s">
        <v>29</v>
      </c>
      <c r="C964" t="s">
        <v>129</v>
      </c>
      <c r="D964" t="s">
        <v>482</v>
      </c>
      <c r="E964" t="s">
        <v>725</v>
      </c>
      <c r="F964" t="s">
        <v>195</v>
      </c>
      <c r="G964" t="s">
        <v>222</v>
      </c>
      <c r="H964" t="s">
        <v>974</v>
      </c>
      <c r="I964" t="s">
        <v>588</v>
      </c>
      <c r="J964" t="s">
        <v>5485</v>
      </c>
      <c r="K964" t="s">
        <v>5486</v>
      </c>
      <c r="L964" t="s">
        <v>5487</v>
      </c>
      <c r="M964" t="s">
        <v>1938</v>
      </c>
      <c r="N964" t="s">
        <v>5488</v>
      </c>
      <c r="O964" t="s">
        <v>827</v>
      </c>
      <c r="P964" t="s">
        <v>948</v>
      </c>
      <c r="Q964" t="s">
        <v>175</v>
      </c>
      <c r="R964" t="s">
        <v>45</v>
      </c>
    </row>
    <row r="965" spans="1:18" x14ac:dyDescent="0.4">
      <c r="A965" t="s">
        <v>5489</v>
      </c>
      <c r="B965" t="s">
        <v>29</v>
      </c>
      <c r="C965" t="s">
        <v>129</v>
      </c>
      <c r="D965" t="s">
        <v>233</v>
      </c>
      <c r="E965" t="s">
        <v>725</v>
      </c>
      <c r="F965" t="s">
        <v>195</v>
      </c>
      <c r="G965" t="s">
        <v>325</v>
      </c>
      <c r="H965" t="s">
        <v>255</v>
      </c>
      <c r="I965" t="s">
        <v>327</v>
      </c>
      <c r="J965" t="s">
        <v>5490</v>
      </c>
      <c r="K965" t="s">
        <v>1612</v>
      </c>
      <c r="L965" t="s">
        <v>5491</v>
      </c>
      <c r="M965" t="s">
        <v>5492</v>
      </c>
      <c r="N965" t="s">
        <v>5493</v>
      </c>
      <c r="O965" t="s">
        <v>980</v>
      </c>
      <c r="P965" t="s">
        <v>948</v>
      </c>
      <c r="Q965" t="s">
        <v>532</v>
      </c>
      <c r="R965" t="s">
        <v>45</v>
      </c>
    </row>
    <row r="966" spans="1:18" x14ac:dyDescent="0.4">
      <c r="A966" t="s">
        <v>5494</v>
      </c>
      <c r="B966" t="s">
        <v>29</v>
      </c>
      <c r="C966" t="s">
        <v>129</v>
      </c>
      <c r="D966" t="s">
        <v>233</v>
      </c>
      <c r="E966" t="s">
        <v>725</v>
      </c>
      <c r="F966" t="s">
        <v>195</v>
      </c>
      <c r="G966" t="s">
        <v>157</v>
      </c>
      <c r="H966" t="s">
        <v>1324</v>
      </c>
      <c r="I966" t="s">
        <v>654</v>
      </c>
      <c r="J966" t="s">
        <v>5495</v>
      </c>
      <c r="K966" t="s">
        <v>5496</v>
      </c>
      <c r="L966" t="s">
        <v>5497</v>
      </c>
      <c r="M966" t="s">
        <v>657</v>
      </c>
      <c r="N966" t="s">
        <v>5498</v>
      </c>
      <c r="O966" t="s">
        <v>752</v>
      </c>
      <c r="P966" t="s">
        <v>948</v>
      </c>
      <c r="Q966" t="s">
        <v>272</v>
      </c>
      <c r="R966" t="s">
        <v>45</v>
      </c>
    </row>
    <row r="967" spans="1:18" x14ac:dyDescent="0.4">
      <c r="A967" t="s">
        <v>5499</v>
      </c>
      <c r="B967" t="s">
        <v>29</v>
      </c>
      <c r="C967" t="s">
        <v>129</v>
      </c>
      <c r="D967" t="s">
        <v>482</v>
      </c>
      <c r="E967" t="s">
        <v>725</v>
      </c>
      <c r="F967" t="s">
        <v>195</v>
      </c>
      <c r="G967" t="s">
        <v>60</v>
      </c>
      <c r="H967" t="s">
        <v>2561</v>
      </c>
      <c r="I967" t="s">
        <v>2151</v>
      </c>
      <c r="J967" t="s">
        <v>5500</v>
      </c>
      <c r="K967" t="s">
        <v>2549</v>
      </c>
      <c r="L967" t="s">
        <v>5501</v>
      </c>
      <c r="M967" t="s">
        <v>3829</v>
      </c>
      <c r="N967" t="s">
        <v>5502</v>
      </c>
      <c r="O967" t="s">
        <v>166</v>
      </c>
      <c r="P967" t="s">
        <v>948</v>
      </c>
      <c r="Q967" t="s">
        <v>447</v>
      </c>
      <c r="R967" t="s">
        <v>45</v>
      </c>
    </row>
    <row r="968" spans="1:18" x14ac:dyDescent="0.4">
      <c r="A968" t="s">
        <v>5503</v>
      </c>
      <c r="B968" t="s">
        <v>29</v>
      </c>
      <c r="C968" t="s">
        <v>47</v>
      </c>
      <c r="D968" t="s">
        <v>233</v>
      </c>
      <c r="E968" t="s">
        <v>725</v>
      </c>
      <c r="F968" t="s">
        <v>195</v>
      </c>
      <c r="G968" t="s">
        <v>292</v>
      </c>
      <c r="H968" t="s">
        <v>2053</v>
      </c>
      <c r="I968" t="s">
        <v>1324</v>
      </c>
      <c r="J968" t="s">
        <v>5504</v>
      </c>
      <c r="K968" t="s">
        <v>5505</v>
      </c>
      <c r="L968" t="s">
        <v>5506</v>
      </c>
      <c r="M968" t="s">
        <v>2982</v>
      </c>
      <c r="N968" t="s">
        <v>5507</v>
      </c>
      <c r="O968" t="s">
        <v>963</v>
      </c>
      <c r="P968" t="s">
        <v>1022</v>
      </c>
      <c r="Q968" t="s">
        <v>68</v>
      </c>
      <c r="R968" t="s">
        <v>45</v>
      </c>
    </row>
    <row r="969" spans="1:18" x14ac:dyDescent="0.4">
      <c r="A969" t="s">
        <v>5508</v>
      </c>
      <c r="B969" t="s">
        <v>29</v>
      </c>
      <c r="C969" t="s">
        <v>129</v>
      </c>
      <c r="D969" t="s">
        <v>233</v>
      </c>
      <c r="E969" t="s">
        <v>725</v>
      </c>
      <c r="F969" t="s">
        <v>195</v>
      </c>
      <c r="G969" t="s">
        <v>972</v>
      </c>
      <c r="H969" t="s">
        <v>136</v>
      </c>
      <c r="I969" t="s">
        <v>640</v>
      </c>
      <c r="J969" t="s">
        <v>5509</v>
      </c>
      <c r="K969" t="s">
        <v>5510</v>
      </c>
      <c r="L969" t="s">
        <v>5511</v>
      </c>
      <c r="M969" t="s">
        <v>73</v>
      </c>
      <c r="N969" t="s">
        <v>5512</v>
      </c>
      <c r="O969" t="s">
        <v>60</v>
      </c>
      <c r="P969" t="s">
        <v>1022</v>
      </c>
      <c r="Q969" t="s">
        <v>292</v>
      </c>
      <c r="R969" t="s">
        <v>45</v>
      </c>
    </row>
    <row r="970" spans="1:18" x14ac:dyDescent="0.4">
      <c r="A970" t="s">
        <v>5513</v>
      </c>
      <c r="B970" t="s">
        <v>29</v>
      </c>
      <c r="C970" t="s">
        <v>47</v>
      </c>
      <c r="D970" t="s">
        <v>233</v>
      </c>
      <c r="E970" t="s">
        <v>725</v>
      </c>
      <c r="F970" t="s">
        <v>195</v>
      </c>
      <c r="G970" t="s">
        <v>101</v>
      </c>
      <c r="H970" t="s">
        <v>3143</v>
      </c>
      <c r="I970" t="s">
        <v>896</v>
      </c>
      <c r="J970" t="s">
        <v>5514</v>
      </c>
      <c r="K970" t="s">
        <v>5515</v>
      </c>
      <c r="L970" t="s">
        <v>5516</v>
      </c>
      <c r="M970" t="s">
        <v>5517</v>
      </c>
      <c r="N970" t="s">
        <v>5518</v>
      </c>
      <c r="O970" t="s">
        <v>60</v>
      </c>
      <c r="P970" t="s">
        <v>1022</v>
      </c>
      <c r="Q970" t="s">
        <v>34</v>
      </c>
      <c r="R970" t="s">
        <v>45</v>
      </c>
    </row>
    <row r="971" spans="1:18" x14ac:dyDescent="0.4">
      <c r="A971" t="s">
        <v>5519</v>
      </c>
      <c r="B971" t="s">
        <v>29</v>
      </c>
      <c r="C971" t="s">
        <v>47</v>
      </c>
      <c r="D971" t="s">
        <v>233</v>
      </c>
      <c r="E971" t="s">
        <v>725</v>
      </c>
      <c r="F971" t="s">
        <v>195</v>
      </c>
      <c r="G971" t="s">
        <v>83</v>
      </c>
      <c r="H971" t="s">
        <v>1128</v>
      </c>
      <c r="I971" t="s">
        <v>1131</v>
      </c>
      <c r="J971" t="s">
        <v>5520</v>
      </c>
      <c r="K971" t="s">
        <v>2077</v>
      </c>
      <c r="L971" t="s">
        <v>5521</v>
      </c>
      <c r="M971" t="s">
        <v>1694</v>
      </c>
      <c r="N971" t="s">
        <v>5522</v>
      </c>
      <c r="O971" t="s">
        <v>60</v>
      </c>
      <c r="P971" t="s">
        <v>1022</v>
      </c>
      <c r="Q971" t="s">
        <v>168</v>
      </c>
      <c r="R971" t="s">
        <v>45</v>
      </c>
    </row>
    <row r="972" spans="1:18" x14ac:dyDescent="0.4">
      <c r="A972" t="s">
        <v>5523</v>
      </c>
      <c r="B972" t="s">
        <v>29</v>
      </c>
      <c r="C972" t="s">
        <v>129</v>
      </c>
      <c r="D972" t="s">
        <v>233</v>
      </c>
      <c r="E972" t="s">
        <v>725</v>
      </c>
      <c r="F972" t="s">
        <v>195</v>
      </c>
      <c r="G972" t="s">
        <v>49</v>
      </c>
      <c r="H972" t="s">
        <v>334</v>
      </c>
      <c r="I972" t="s">
        <v>220</v>
      </c>
      <c r="J972" t="s">
        <v>5524</v>
      </c>
      <c r="K972" t="s">
        <v>1497</v>
      </c>
      <c r="L972" t="s">
        <v>5525</v>
      </c>
      <c r="M972" t="s">
        <v>2347</v>
      </c>
      <c r="N972" t="s">
        <v>5526</v>
      </c>
      <c r="O972" t="s">
        <v>222</v>
      </c>
      <c r="P972" t="s">
        <v>1022</v>
      </c>
      <c r="Q972" t="s">
        <v>1164</v>
      </c>
      <c r="R972" t="s">
        <v>45</v>
      </c>
    </row>
    <row r="973" spans="1:18" x14ac:dyDescent="0.4">
      <c r="A973" t="s">
        <v>5527</v>
      </c>
      <c r="B973" t="s">
        <v>29</v>
      </c>
      <c r="C973" t="s">
        <v>129</v>
      </c>
      <c r="D973" t="s">
        <v>233</v>
      </c>
      <c r="E973" t="s">
        <v>725</v>
      </c>
      <c r="F973" t="s">
        <v>195</v>
      </c>
      <c r="G973" t="s">
        <v>827</v>
      </c>
      <c r="H973" t="s">
        <v>4304</v>
      </c>
      <c r="I973" t="s">
        <v>274</v>
      </c>
      <c r="J973" t="s">
        <v>5528</v>
      </c>
      <c r="K973" t="s">
        <v>5529</v>
      </c>
      <c r="L973" t="s">
        <v>5530</v>
      </c>
      <c r="M973" t="s">
        <v>1161</v>
      </c>
      <c r="N973" t="s">
        <v>5531</v>
      </c>
      <c r="O973" t="s">
        <v>672</v>
      </c>
      <c r="P973" t="s">
        <v>1022</v>
      </c>
      <c r="Q973" t="s">
        <v>30</v>
      </c>
      <c r="R973" t="s">
        <v>45</v>
      </c>
    </row>
    <row r="974" spans="1:18" x14ac:dyDescent="0.4">
      <c r="A974" t="s">
        <v>5532</v>
      </c>
      <c r="B974" t="s">
        <v>29</v>
      </c>
      <c r="C974" t="s">
        <v>47</v>
      </c>
      <c r="D974" t="s">
        <v>233</v>
      </c>
      <c r="E974" t="s">
        <v>725</v>
      </c>
      <c r="F974" t="s">
        <v>195</v>
      </c>
      <c r="G974" t="s">
        <v>725</v>
      </c>
      <c r="H974" t="s">
        <v>666</v>
      </c>
      <c r="I974" t="s">
        <v>40</v>
      </c>
      <c r="J974" t="s">
        <v>5533</v>
      </c>
      <c r="K974" t="s">
        <v>5534</v>
      </c>
      <c r="L974" t="s">
        <v>1305</v>
      </c>
      <c r="M974" t="s">
        <v>220</v>
      </c>
      <c r="N974" t="s">
        <v>5535</v>
      </c>
      <c r="O974" t="s">
        <v>672</v>
      </c>
      <c r="P974" t="s">
        <v>1022</v>
      </c>
      <c r="Q974" t="s">
        <v>47</v>
      </c>
      <c r="R974" t="s">
        <v>45</v>
      </c>
    </row>
    <row r="975" spans="1:18" x14ac:dyDescent="0.4">
      <c r="A975" t="s">
        <v>5536</v>
      </c>
      <c r="B975" t="s">
        <v>29</v>
      </c>
      <c r="C975" t="s">
        <v>47</v>
      </c>
      <c r="D975" t="s">
        <v>233</v>
      </c>
      <c r="E975" t="s">
        <v>725</v>
      </c>
      <c r="F975" t="s">
        <v>195</v>
      </c>
      <c r="G975" t="s">
        <v>352</v>
      </c>
      <c r="H975" t="s">
        <v>246</v>
      </c>
      <c r="I975" t="s">
        <v>892</v>
      </c>
      <c r="J975" t="s">
        <v>5537</v>
      </c>
      <c r="K975" t="s">
        <v>5538</v>
      </c>
      <c r="L975" t="s">
        <v>5539</v>
      </c>
      <c r="M975" t="s">
        <v>5540</v>
      </c>
      <c r="N975" t="s">
        <v>5541</v>
      </c>
      <c r="O975" t="s">
        <v>316</v>
      </c>
      <c r="P975" t="s">
        <v>1022</v>
      </c>
      <c r="Q975" t="s">
        <v>272</v>
      </c>
      <c r="R975" t="s">
        <v>45</v>
      </c>
    </row>
    <row r="976" spans="1:18" x14ac:dyDescent="0.4">
      <c r="A976" t="s">
        <v>5542</v>
      </c>
      <c r="B976" t="s">
        <v>29</v>
      </c>
      <c r="C976" t="s">
        <v>129</v>
      </c>
      <c r="D976" t="s">
        <v>233</v>
      </c>
      <c r="E976" t="s">
        <v>725</v>
      </c>
      <c r="F976" t="s">
        <v>195</v>
      </c>
      <c r="G976" t="s">
        <v>147</v>
      </c>
      <c r="H976" t="s">
        <v>2345</v>
      </c>
      <c r="I976" t="s">
        <v>326</v>
      </c>
      <c r="J976" t="s">
        <v>5543</v>
      </c>
      <c r="K976" t="s">
        <v>2563</v>
      </c>
      <c r="L976" t="s">
        <v>5544</v>
      </c>
      <c r="M976" t="s">
        <v>155</v>
      </c>
      <c r="N976" t="s">
        <v>5545</v>
      </c>
      <c r="O976" t="s">
        <v>1322</v>
      </c>
      <c r="P976" t="s">
        <v>2625</v>
      </c>
      <c r="Q976" t="s">
        <v>68</v>
      </c>
      <c r="R976" t="s">
        <v>45</v>
      </c>
    </row>
    <row r="977" spans="1:18" x14ac:dyDescent="0.4">
      <c r="A977" t="s">
        <v>5546</v>
      </c>
      <c r="B977" t="s">
        <v>29</v>
      </c>
      <c r="C977" t="s">
        <v>47</v>
      </c>
      <c r="D977" t="s">
        <v>482</v>
      </c>
      <c r="E977" t="s">
        <v>725</v>
      </c>
      <c r="F977" t="s">
        <v>195</v>
      </c>
      <c r="G977" t="s">
        <v>972</v>
      </c>
      <c r="H977" t="s">
        <v>2620</v>
      </c>
      <c r="I977" t="s">
        <v>2658</v>
      </c>
      <c r="J977" t="s">
        <v>5547</v>
      </c>
      <c r="K977" t="s">
        <v>5548</v>
      </c>
      <c r="L977" t="s">
        <v>5549</v>
      </c>
      <c r="M977" t="s">
        <v>654</v>
      </c>
      <c r="N977" t="s">
        <v>5550</v>
      </c>
      <c r="O977" t="s">
        <v>601</v>
      </c>
      <c r="P977" t="s">
        <v>2625</v>
      </c>
      <c r="Q977" t="s">
        <v>1163</v>
      </c>
      <c r="R977" t="s">
        <v>45</v>
      </c>
    </row>
    <row r="978" spans="1:18" x14ac:dyDescent="0.4">
      <c r="A978" t="s">
        <v>5551</v>
      </c>
      <c r="B978" t="s">
        <v>29</v>
      </c>
      <c r="C978" t="s">
        <v>47</v>
      </c>
      <c r="D978" t="s">
        <v>482</v>
      </c>
      <c r="E978" t="s">
        <v>725</v>
      </c>
      <c r="F978" t="s">
        <v>195</v>
      </c>
      <c r="G978" t="s">
        <v>49</v>
      </c>
      <c r="H978" t="s">
        <v>906</v>
      </c>
      <c r="I978" t="s">
        <v>580</v>
      </c>
      <c r="J978" t="s">
        <v>5552</v>
      </c>
      <c r="K978" t="s">
        <v>5553</v>
      </c>
      <c r="L978" t="s">
        <v>5554</v>
      </c>
      <c r="M978" t="s">
        <v>5555</v>
      </c>
      <c r="N978" t="s">
        <v>5556</v>
      </c>
      <c r="O978" t="s">
        <v>261</v>
      </c>
      <c r="P978" t="s">
        <v>2625</v>
      </c>
      <c r="Q978" t="s">
        <v>368</v>
      </c>
      <c r="R978" t="s">
        <v>45</v>
      </c>
    </row>
    <row r="979" spans="1:18" x14ac:dyDescent="0.4">
      <c r="A979" t="s">
        <v>5557</v>
      </c>
      <c r="B979" t="s">
        <v>29</v>
      </c>
      <c r="C979" t="s">
        <v>47</v>
      </c>
      <c r="D979" t="s">
        <v>233</v>
      </c>
      <c r="E979" t="s">
        <v>725</v>
      </c>
      <c r="F979" t="s">
        <v>195</v>
      </c>
      <c r="G979" t="s">
        <v>292</v>
      </c>
      <c r="H979" t="s">
        <v>2620</v>
      </c>
      <c r="I979" t="s">
        <v>254</v>
      </c>
      <c r="J979" t="s">
        <v>5558</v>
      </c>
      <c r="K979" t="s">
        <v>5559</v>
      </c>
      <c r="L979" t="s">
        <v>5560</v>
      </c>
      <c r="M979" t="s">
        <v>2269</v>
      </c>
      <c r="N979" t="s">
        <v>5561</v>
      </c>
      <c r="O979" t="s">
        <v>292</v>
      </c>
      <c r="P979" t="s">
        <v>2625</v>
      </c>
      <c r="Q979" t="s">
        <v>368</v>
      </c>
      <c r="R979" t="s">
        <v>45</v>
      </c>
    </row>
    <row r="980" spans="1:18" x14ac:dyDescent="0.4">
      <c r="A980" t="s">
        <v>5562</v>
      </c>
      <c r="B980" t="s">
        <v>29</v>
      </c>
      <c r="C980" t="s">
        <v>47</v>
      </c>
      <c r="D980" t="s">
        <v>233</v>
      </c>
      <c r="E980" t="s">
        <v>725</v>
      </c>
      <c r="F980" t="s">
        <v>195</v>
      </c>
      <c r="G980" t="s">
        <v>168</v>
      </c>
      <c r="H980" t="s">
        <v>326</v>
      </c>
      <c r="I980" t="s">
        <v>1059</v>
      </c>
      <c r="J980" t="s">
        <v>5563</v>
      </c>
      <c r="K980" t="s">
        <v>5564</v>
      </c>
      <c r="L980" t="s">
        <v>3667</v>
      </c>
      <c r="M980" t="s">
        <v>709</v>
      </c>
      <c r="N980" t="s">
        <v>5565</v>
      </c>
      <c r="O980" t="s">
        <v>325</v>
      </c>
      <c r="P980" t="s">
        <v>2625</v>
      </c>
      <c r="Q980" t="s">
        <v>368</v>
      </c>
      <c r="R980" t="s">
        <v>45</v>
      </c>
    </row>
    <row r="981" spans="1:18" x14ac:dyDescent="0.4">
      <c r="A981" t="s">
        <v>5566</v>
      </c>
      <c r="B981" t="s">
        <v>29</v>
      </c>
      <c r="C981" t="s">
        <v>129</v>
      </c>
      <c r="D981" t="s">
        <v>233</v>
      </c>
      <c r="E981" t="s">
        <v>725</v>
      </c>
      <c r="F981" t="s">
        <v>195</v>
      </c>
      <c r="G981" t="s">
        <v>103</v>
      </c>
      <c r="H981" t="s">
        <v>160</v>
      </c>
      <c r="I981" t="s">
        <v>736</v>
      </c>
      <c r="J981" t="s">
        <v>5567</v>
      </c>
      <c r="K981" t="s">
        <v>1571</v>
      </c>
      <c r="L981" t="s">
        <v>5568</v>
      </c>
      <c r="M981" t="s">
        <v>5569</v>
      </c>
      <c r="N981" t="s">
        <v>5570</v>
      </c>
      <c r="O981" t="s">
        <v>325</v>
      </c>
      <c r="P981" t="s">
        <v>2625</v>
      </c>
      <c r="Q981" t="s">
        <v>1164</v>
      </c>
      <c r="R981" t="s">
        <v>45</v>
      </c>
    </row>
    <row r="982" spans="1:18" x14ac:dyDescent="0.4">
      <c r="A982" t="s">
        <v>5571</v>
      </c>
      <c r="B982" t="s">
        <v>29</v>
      </c>
      <c r="C982" t="s">
        <v>47</v>
      </c>
      <c r="D982" t="s">
        <v>233</v>
      </c>
      <c r="E982" t="s">
        <v>725</v>
      </c>
      <c r="F982" t="s">
        <v>195</v>
      </c>
      <c r="G982" t="s">
        <v>725</v>
      </c>
      <c r="H982" t="s">
        <v>1254</v>
      </c>
      <c r="I982" t="s">
        <v>2602</v>
      </c>
      <c r="J982" t="s">
        <v>5572</v>
      </c>
      <c r="K982" t="s">
        <v>5573</v>
      </c>
      <c r="L982" t="s">
        <v>5574</v>
      </c>
      <c r="M982" t="s">
        <v>1324</v>
      </c>
      <c r="N982" t="s">
        <v>5575</v>
      </c>
      <c r="O982" t="s">
        <v>325</v>
      </c>
      <c r="P982" t="s">
        <v>2625</v>
      </c>
      <c r="Q982" t="s">
        <v>1164</v>
      </c>
      <c r="R982" t="s">
        <v>45</v>
      </c>
    </row>
    <row r="983" spans="1:18" x14ac:dyDescent="0.4">
      <c r="A983" t="s">
        <v>5576</v>
      </c>
      <c r="B983" t="s">
        <v>29</v>
      </c>
      <c r="C983" t="s">
        <v>47</v>
      </c>
      <c r="D983" t="s">
        <v>482</v>
      </c>
      <c r="E983" t="s">
        <v>725</v>
      </c>
      <c r="F983" t="s">
        <v>195</v>
      </c>
      <c r="G983" t="s">
        <v>83</v>
      </c>
      <c r="H983" t="s">
        <v>709</v>
      </c>
      <c r="I983" t="s">
        <v>85</v>
      </c>
      <c r="J983" t="s">
        <v>5577</v>
      </c>
      <c r="K983" t="s">
        <v>5248</v>
      </c>
      <c r="L983" t="s">
        <v>5578</v>
      </c>
      <c r="M983" t="s">
        <v>1704</v>
      </c>
      <c r="N983" t="s">
        <v>5579</v>
      </c>
      <c r="O983" t="s">
        <v>325</v>
      </c>
      <c r="P983" t="s">
        <v>2625</v>
      </c>
      <c r="Q983" t="s">
        <v>1164</v>
      </c>
      <c r="R983" t="s">
        <v>45</v>
      </c>
    </row>
    <row r="984" spans="1:18" x14ac:dyDescent="0.4">
      <c r="A984" t="s">
        <v>5580</v>
      </c>
      <c r="B984" t="s">
        <v>29</v>
      </c>
      <c r="C984" t="s">
        <v>47</v>
      </c>
      <c r="D984" t="s">
        <v>482</v>
      </c>
      <c r="E984" t="s">
        <v>725</v>
      </c>
      <c r="F984" t="s">
        <v>195</v>
      </c>
      <c r="G984" t="s">
        <v>263</v>
      </c>
      <c r="H984" t="s">
        <v>1669</v>
      </c>
      <c r="I984" t="s">
        <v>784</v>
      </c>
      <c r="J984" t="s">
        <v>5581</v>
      </c>
      <c r="K984" t="s">
        <v>5582</v>
      </c>
      <c r="L984" t="s">
        <v>5583</v>
      </c>
      <c r="M984" t="s">
        <v>849</v>
      </c>
      <c r="N984" t="s">
        <v>5584</v>
      </c>
      <c r="O984" t="s">
        <v>325</v>
      </c>
      <c r="P984" t="s">
        <v>2625</v>
      </c>
      <c r="Q984" t="s">
        <v>1164</v>
      </c>
      <c r="R984" t="s">
        <v>45</v>
      </c>
    </row>
    <row r="985" spans="1:18" x14ac:dyDescent="0.4">
      <c r="A985" t="s">
        <v>5585</v>
      </c>
      <c r="B985" t="s">
        <v>29</v>
      </c>
      <c r="C985" t="s">
        <v>47</v>
      </c>
      <c r="D985" t="s">
        <v>233</v>
      </c>
      <c r="E985" t="s">
        <v>725</v>
      </c>
      <c r="F985" t="s">
        <v>195</v>
      </c>
      <c r="G985" t="s">
        <v>60</v>
      </c>
      <c r="H985" t="s">
        <v>613</v>
      </c>
      <c r="I985" t="s">
        <v>613</v>
      </c>
      <c r="J985" t="s">
        <v>5586</v>
      </c>
      <c r="K985" t="s">
        <v>5587</v>
      </c>
      <c r="L985" t="s">
        <v>5588</v>
      </c>
      <c r="M985" t="s">
        <v>5589</v>
      </c>
      <c r="N985" t="s">
        <v>5590</v>
      </c>
      <c r="O985" t="s">
        <v>235</v>
      </c>
      <c r="P985" t="s">
        <v>2625</v>
      </c>
      <c r="Q985" t="s">
        <v>1301</v>
      </c>
      <c r="R985" t="s">
        <v>45</v>
      </c>
    </row>
    <row r="986" spans="1:18" x14ac:dyDescent="0.4">
      <c r="A986" t="s">
        <v>5591</v>
      </c>
      <c r="B986" t="s">
        <v>29</v>
      </c>
      <c r="C986" t="s">
        <v>47</v>
      </c>
      <c r="D986" t="s">
        <v>482</v>
      </c>
      <c r="E986" t="s">
        <v>725</v>
      </c>
      <c r="F986" t="s">
        <v>195</v>
      </c>
      <c r="G986" t="s">
        <v>60</v>
      </c>
      <c r="H986" t="s">
        <v>36</v>
      </c>
      <c r="I986" t="s">
        <v>62</v>
      </c>
      <c r="J986" t="s">
        <v>5592</v>
      </c>
      <c r="K986" t="s">
        <v>690</v>
      </c>
      <c r="L986" t="s">
        <v>5593</v>
      </c>
      <c r="M986" t="s">
        <v>5594</v>
      </c>
      <c r="N986" t="s">
        <v>5595</v>
      </c>
      <c r="O986" t="s">
        <v>980</v>
      </c>
      <c r="P986" t="s">
        <v>2675</v>
      </c>
      <c r="Q986" t="s">
        <v>43</v>
      </c>
      <c r="R986" t="s">
        <v>45</v>
      </c>
    </row>
    <row r="987" spans="1:18" x14ac:dyDescent="0.4">
      <c r="A987" t="s">
        <v>5596</v>
      </c>
      <c r="B987" t="s">
        <v>29</v>
      </c>
      <c r="C987" t="s">
        <v>47</v>
      </c>
      <c r="D987" t="s">
        <v>482</v>
      </c>
      <c r="E987" t="s">
        <v>725</v>
      </c>
      <c r="F987" t="s">
        <v>195</v>
      </c>
      <c r="G987" t="s">
        <v>610</v>
      </c>
      <c r="H987" t="s">
        <v>1329</v>
      </c>
      <c r="I987" t="s">
        <v>493</v>
      </c>
      <c r="J987" t="s">
        <v>5597</v>
      </c>
      <c r="K987" t="s">
        <v>5598</v>
      </c>
      <c r="L987" t="s">
        <v>5599</v>
      </c>
      <c r="M987" t="s">
        <v>3918</v>
      </c>
      <c r="N987" t="s">
        <v>5600</v>
      </c>
      <c r="O987" t="s">
        <v>1301</v>
      </c>
      <c r="P987" t="s">
        <v>2675</v>
      </c>
      <c r="Q987" t="s">
        <v>927</v>
      </c>
      <c r="R987" t="s">
        <v>45</v>
      </c>
    </row>
    <row r="988" spans="1:18" x14ac:dyDescent="0.4">
      <c r="A988" t="s">
        <v>5601</v>
      </c>
      <c r="B988" t="s">
        <v>29</v>
      </c>
      <c r="C988" t="s">
        <v>47</v>
      </c>
      <c r="D988" t="s">
        <v>482</v>
      </c>
      <c r="E988" t="s">
        <v>725</v>
      </c>
      <c r="F988" t="s">
        <v>195</v>
      </c>
      <c r="G988" t="s">
        <v>562</v>
      </c>
      <c r="H988" t="s">
        <v>5602</v>
      </c>
      <c r="I988" t="s">
        <v>2342</v>
      </c>
      <c r="J988" t="s">
        <v>5603</v>
      </c>
      <c r="K988" t="s">
        <v>5604</v>
      </c>
      <c r="L988" t="s">
        <v>2942</v>
      </c>
      <c r="M988" t="s">
        <v>5605</v>
      </c>
      <c r="N988" t="s">
        <v>5606</v>
      </c>
      <c r="O988" t="s">
        <v>43</v>
      </c>
      <c r="P988" t="s">
        <v>2675</v>
      </c>
      <c r="Q988" t="s">
        <v>1994</v>
      </c>
      <c r="R988" t="s">
        <v>45</v>
      </c>
    </row>
    <row r="989" spans="1:18" x14ac:dyDescent="0.4">
      <c r="A989" t="s">
        <v>5607</v>
      </c>
      <c r="B989" t="s">
        <v>29</v>
      </c>
      <c r="C989" t="s">
        <v>47</v>
      </c>
      <c r="D989" t="s">
        <v>233</v>
      </c>
      <c r="E989" t="s">
        <v>725</v>
      </c>
      <c r="F989" t="s">
        <v>195</v>
      </c>
      <c r="G989" t="s">
        <v>562</v>
      </c>
      <c r="H989" t="s">
        <v>2486</v>
      </c>
      <c r="I989" t="s">
        <v>338</v>
      </c>
      <c r="J989" t="s">
        <v>5608</v>
      </c>
      <c r="K989" t="s">
        <v>5609</v>
      </c>
      <c r="L989" t="s">
        <v>5610</v>
      </c>
      <c r="M989" t="s">
        <v>5611</v>
      </c>
      <c r="N989" t="s">
        <v>5612</v>
      </c>
      <c r="O989" t="s">
        <v>119</v>
      </c>
      <c r="P989" t="s">
        <v>2675</v>
      </c>
      <c r="Q989" t="s">
        <v>101</v>
      </c>
      <c r="R989" t="s">
        <v>45</v>
      </c>
    </row>
    <row r="990" spans="1:18" x14ac:dyDescent="0.4">
      <c r="A990" t="s">
        <v>5613</v>
      </c>
      <c r="B990" t="s">
        <v>29</v>
      </c>
      <c r="C990" t="s">
        <v>47</v>
      </c>
      <c r="D990" t="s">
        <v>233</v>
      </c>
      <c r="E990" t="s">
        <v>725</v>
      </c>
      <c r="F990" t="s">
        <v>195</v>
      </c>
      <c r="G990" t="s">
        <v>101</v>
      </c>
      <c r="H990" t="s">
        <v>2990</v>
      </c>
      <c r="I990" t="s">
        <v>914</v>
      </c>
      <c r="J990" t="s">
        <v>5614</v>
      </c>
      <c r="K990" t="s">
        <v>5615</v>
      </c>
      <c r="L990" t="s">
        <v>5616</v>
      </c>
      <c r="M990" t="s">
        <v>1685</v>
      </c>
      <c r="N990" t="s">
        <v>5617</v>
      </c>
      <c r="O990" t="s">
        <v>629</v>
      </c>
      <c r="P990" t="s">
        <v>2675</v>
      </c>
      <c r="Q990" t="s">
        <v>325</v>
      </c>
      <c r="R990" t="s">
        <v>45</v>
      </c>
    </row>
    <row r="991" spans="1:18" x14ac:dyDescent="0.4">
      <c r="A991" t="s">
        <v>5618</v>
      </c>
      <c r="B991" t="s">
        <v>29</v>
      </c>
      <c r="C991" t="s">
        <v>47</v>
      </c>
      <c r="D991" t="s">
        <v>233</v>
      </c>
      <c r="E991" t="s">
        <v>725</v>
      </c>
      <c r="F991" t="s">
        <v>195</v>
      </c>
      <c r="G991" t="s">
        <v>34</v>
      </c>
      <c r="H991" t="s">
        <v>1880</v>
      </c>
      <c r="I991" t="s">
        <v>2554</v>
      </c>
      <c r="J991" t="s">
        <v>5619</v>
      </c>
      <c r="K991" t="s">
        <v>2070</v>
      </c>
      <c r="L991" t="s">
        <v>5620</v>
      </c>
      <c r="M991" t="s">
        <v>3592</v>
      </c>
      <c r="N991" t="s">
        <v>5621</v>
      </c>
      <c r="O991" t="s">
        <v>715</v>
      </c>
      <c r="P991" t="s">
        <v>2675</v>
      </c>
      <c r="Q991" t="s">
        <v>495</v>
      </c>
      <c r="R991" t="s">
        <v>45</v>
      </c>
    </row>
    <row r="992" spans="1:18" x14ac:dyDescent="0.4">
      <c r="A992" t="s">
        <v>5622</v>
      </c>
      <c r="B992" t="s">
        <v>29</v>
      </c>
      <c r="C992" t="s">
        <v>47</v>
      </c>
      <c r="D992" t="s">
        <v>71</v>
      </c>
      <c r="E992" t="s">
        <v>725</v>
      </c>
      <c r="F992" t="s">
        <v>195</v>
      </c>
      <c r="G992" t="s">
        <v>101</v>
      </c>
      <c r="H992" t="s">
        <v>136</v>
      </c>
      <c r="I992" t="s">
        <v>1893</v>
      </c>
      <c r="J992" t="s">
        <v>5623</v>
      </c>
      <c r="K992" t="s">
        <v>5624</v>
      </c>
      <c r="L992" t="s">
        <v>5625</v>
      </c>
      <c r="M992" t="s">
        <v>5626</v>
      </c>
      <c r="N992" t="s">
        <v>5627</v>
      </c>
      <c r="O992" t="s">
        <v>715</v>
      </c>
      <c r="P992" t="s">
        <v>2675</v>
      </c>
      <c r="Q992" t="s">
        <v>495</v>
      </c>
      <c r="R992" t="s">
        <v>45</v>
      </c>
    </row>
    <row r="993" spans="1:18" x14ac:dyDescent="0.4">
      <c r="A993" t="s">
        <v>5628</v>
      </c>
      <c r="B993" t="s">
        <v>29</v>
      </c>
      <c r="C993" t="s">
        <v>47</v>
      </c>
      <c r="D993" t="s">
        <v>370</v>
      </c>
      <c r="E993" t="s">
        <v>725</v>
      </c>
      <c r="F993" t="s">
        <v>195</v>
      </c>
      <c r="G993" t="s">
        <v>827</v>
      </c>
      <c r="H993" t="s">
        <v>631</v>
      </c>
      <c r="I993" t="s">
        <v>1968</v>
      </c>
      <c r="J993" t="s">
        <v>5629</v>
      </c>
      <c r="K993" t="s">
        <v>5630</v>
      </c>
      <c r="L993" t="s">
        <v>5631</v>
      </c>
      <c r="M993" t="s">
        <v>5632</v>
      </c>
      <c r="N993" t="s">
        <v>5633</v>
      </c>
      <c r="O993" t="s">
        <v>101</v>
      </c>
      <c r="P993" t="s">
        <v>2675</v>
      </c>
      <c r="Q993" t="s">
        <v>1164</v>
      </c>
      <c r="R993" t="s">
        <v>45</v>
      </c>
    </row>
    <row r="994" spans="1:18" x14ac:dyDescent="0.4">
      <c r="A994" t="s">
        <v>5634</v>
      </c>
      <c r="B994" t="s">
        <v>29</v>
      </c>
      <c r="C994" t="s">
        <v>47</v>
      </c>
      <c r="D994" t="s">
        <v>71</v>
      </c>
      <c r="E994" t="s">
        <v>725</v>
      </c>
      <c r="F994" t="s">
        <v>195</v>
      </c>
      <c r="G994" t="s">
        <v>157</v>
      </c>
      <c r="H994" t="s">
        <v>632</v>
      </c>
      <c r="I994" t="s">
        <v>275</v>
      </c>
      <c r="J994" t="s">
        <v>5635</v>
      </c>
      <c r="K994" t="s">
        <v>5636</v>
      </c>
      <c r="L994" t="s">
        <v>5637</v>
      </c>
      <c r="M994" t="s">
        <v>210</v>
      </c>
      <c r="N994" t="s">
        <v>5638</v>
      </c>
      <c r="O994" t="s">
        <v>101</v>
      </c>
      <c r="P994" t="s">
        <v>2675</v>
      </c>
      <c r="Q994" t="s">
        <v>577</v>
      </c>
      <c r="R994" t="s">
        <v>45</v>
      </c>
    </row>
    <row r="995" spans="1:18" x14ac:dyDescent="0.4">
      <c r="A995" t="s">
        <v>5639</v>
      </c>
      <c r="B995" t="s">
        <v>29</v>
      </c>
      <c r="C995" t="s">
        <v>47</v>
      </c>
      <c r="D995" t="s">
        <v>71</v>
      </c>
      <c r="E995" t="s">
        <v>725</v>
      </c>
      <c r="F995" t="s">
        <v>195</v>
      </c>
      <c r="G995" t="s">
        <v>725</v>
      </c>
      <c r="H995" t="s">
        <v>1393</v>
      </c>
      <c r="I995" t="s">
        <v>40</v>
      </c>
      <c r="J995" t="s">
        <v>5640</v>
      </c>
      <c r="K995" t="s">
        <v>5641</v>
      </c>
      <c r="L995" t="s">
        <v>5642</v>
      </c>
      <c r="M995" t="s">
        <v>51</v>
      </c>
      <c r="N995" t="s">
        <v>5643</v>
      </c>
      <c r="O995" t="s">
        <v>101</v>
      </c>
      <c r="P995" t="s">
        <v>2675</v>
      </c>
      <c r="Q995" t="s">
        <v>148</v>
      </c>
      <c r="R995" t="s">
        <v>45</v>
      </c>
    </row>
    <row r="996" spans="1:18" x14ac:dyDescent="0.4">
      <c r="A996" t="s">
        <v>5644</v>
      </c>
      <c r="B996" t="s">
        <v>29</v>
      </c>
      <c r="C996" t="s">
        <v>47</v>
      </c>
      <c r="D996" t="s">
        <v>233</v>
      </c>
      <c r="E996" t="s">
        <v>725</v>
      </c>
      <c r="F996" t="s">
        <v>195</v>
      </c>
      <c r="G996" t="s">
        <v>49</v>
      </c>
      <c r="H996" t="s">
        <v>289</v>
      </c>
      <c r="I996" t="s">
        <v>1016</v>
      </c>
      <c r="J996" t="s">
        <v>5645</v>
      </c>
      <c r="K996" t="s">
        <v>5646</v>
      </c>
      <c r="L996" t="s">
        <v>5647</v>
      </c>
      <c r="M996" t="s">
        <v>5648</v>
      </c>
      <c r="N996" t="s">
        <v>5649</v>
      </c>
      <c r="O996" t="s">
        <v>972</v>
      </c>
      <c r="P996" t="s">
        <v>2675</v>
      </c>
      <c r="Q996" t="s">
        <v>2360</v>
      </c>
      <c r="R996" t="s">
        <v>45</v>
      </c>
    </row>
    <row r="997" spans="1:18" x14ac:dyDescent="0.4">
      <c r="A997" t="s">
        <v>5650</v>
      </c>
      <c r="B997" t="s">
        <v>29</v>
      </c>
      <c r="C997" t="s">
        <v>47</v>
      </c>
      <c r="D997" t="s">
        <v>233</v>
      </c>
      <c r="E997" t="s">
        <v>725</v>
      </c>
      <c r="F997" t="s">
        <v>195</v>
      </c>
      <c r="G997" t="s">
        <v>60</v>
      </c>
      <c r="H997" t="s">
        <v>93</v>
      </c>
      <c r="I997" t="s">
        <v>2151</v>
      </c>
      <c r="J997" t="s">
        <v>5651</v>
      </c>
      <c r="K997" t="s">
        <v>5587</v>
      </c>
      <c r="L997" t="s">
        <v>5652</v>
      </c>
      <c r="M997" t="s">
        <v>5653</v>
      </c>
      <c r="N997" t="s">
        <v>5654</v>
      </c>
      <c r="O997" t="s">
        <v>130</v>
      </c>
      <c r="P997" t="s">
        <v>2675</v>
      </c>
      <c r="Q997" t="s">
        <v>166</v>
      </c>
      <c r="R997" t="s">
        <v>45</v>
      </c>
    </row>
    <row r="998" spans="1:18" x14ac:dyDescent="0.4">
      <c r="A998" t="s">
        <v>5655</v>
      </c>
      <c r="B998" t="s">
        <v>29</v>
      </c>
      <c r="C998" t="s">
        <v>47</v>
      </c>
      <c r="D998" t="s">
        <v>71</v>
      </c>
      <c r="E998" t="s">
        <v>725</v>
      </c>
      <c r="F998" t="s">
        <v>195</v>
      </c>
      <c r="G998" t="s">
        <v>157</v>
      </c>
      <c r="H998" t="s">
        <v>196</v>
      </c>
      <c r="I998" t="s">
        <v>187</v>
      </c>
      <c r="J998" t="s">
        <v>5656</v>
      </c>
      <c r="K998" t="s">
        <v>697</v>
      </c>
      <c r="L998" t="s">
        <v>993</v>
      </c>
      <c r="M998" t="s">
        <v>1340</v>
      </c>
      <c r="N998" t="s">
        <v>5657</v>
      </c>
      <c r="O998" t="s">
        <v>243</v>
      </c>
      <c r="P998" t="s">
        <v>2675</v>
      </c>
      <c r="Q998" t="s">
        <v>252</v>
      </c>
      <c r="R998" t="s">
        <v>45</v>
      </c>
    </row>
    <row r="999" spans="1:18" x14ac:dyDescent="0.4">
      <c r="A999" t="s">
        <v>5658</v>
      </c>
      <c r="B999" t="s">
        <v>29</v>
      </c>
      <c r="C999" t="s">
        <v>30</v>
      </c>
      <c r="D999" t="s">
        <v>31</v>
      </c>
      <c r="E999" t="s">
        <v>213</v>
      </c>
      <c r="F999" t="s">
        <v>351</v>
      </c>
      <c r="G999" t="s">
        <v>138</v>
      </c>
      <c r="H999" t="s">
        <v>989</v>
      </c>
      <c r="I999" t="s">
        <v>3143</v>
      </c>
      <c r="J999" t="s">
        <v>5659</v>
      </c>
      <c r="K999" t="s">
        <v>5660</v>
      </c>
      <c r="L999" t="s">
        <v>5661</v>
      </c>
      <c r="M999" t="s">
        <v>136</v>
      </c>
      <c r="N999" t="s">
        <v>5662</v>
      </c>
      <c r="O999" t="s">
        <v>185</v>
      </c>
      <c r="P999" t="s">
        <v>43</v>
      </c>
      <c r="Q999" t="s">
        <v>734</v>
      </c>
      <c r="R999" t="s">
        <v>45</v>
      </c>
    </row>
    <row r="1000" spans="1:18" x14ac:dyDescent="0.4">
      <c r="A1000" t="s">
        <v>5663</v>
      </c>
      <c r="B1000" t="s">
        <v>29</v>
      </c>
      <c r="C1000" t="s">
        <v>47</v>
      </c>
      <c r="D1000" t="s">
        <v>48</v>
      </c>
      <c r="E1000" t="s">
        <v>213</v>
      </c>
      <c r="F1000" t="s">
        <v>234</v>
      </c>
      <c r="G1000" t="s">
        <v>1163</v>
      </c>
      <c r="H1000" t="s">
        <v>620</v>
      </c>
      <c r="I1000" t="s">
        <v>2739</v>
      </c>
      <c r="J1000" t="s">
        <v>5664</v>
      </c>
      <c r="K1000" t="s">
        <v>5665</v>
      </c>
      <c r="L1000" t="s">
        <v>5666</v>
      </c>
      <c r="M1000" t="s">
        <v>479</v>
      </c>
      <c r="N1000" t="s">
        <v>5667</v>
      </c>
      <c r="O1000" t="s">
        <v>927</v>
      </c>
      <c r="P1000" t="s">
        <v>43</v>
      </c>
      <c r="Q1000" t="s">
        <v>601</v>
      </c>
      <c r="R1000" t="s">
        <v>45</v>
      </c>
    </row>
    <row r="1001" spans="1:18" x14ac:dyDescent="0.4">
      <c r="A1001" t="s">
        <v>5668</v>
      </c>
      <c r="B1001" t="s">
        <v>29</v>
      </c>
      <c r="C1001" t="s">
        <v>47</v>
      </c>
      <c r="D1001" t="s">
        <v>59</v>
      </c>
      <c r="E1001" t="s">
        <v>213</v>
      </c>
      <c r="F1001" t="s">
        <v>214</v>
      </c>
      <c r="G1001" t="s">
        <v>610</v>
      </c>
      <c r="H1001" t="s">
        <v>684</v>
      </c>
      <c r="I1001" t="s">
        <v>2719</v>
      </c>
      <c r="J1001" t="s">
        <v>5669</v>
      </c>
      <c r="K1001" t="s">
        <v>5670</v>
      </c>
      <c r="L1001" t="s">
        <v>5671</v>
      </c>
      <c r="M1001" t="s">
        <v>632</v>
      </c>
      <c r="N1001" t="s">
        <v>5672</v>
      </c>
      <c r="O1001" t="s">
        <v>927</v>
      </c>
      <c r="P1001" t="s">
        <v>43</v>
      </c>
      <c r="Q1001" t="s">
        <v>963</v>
      </c>
      <c r="R1001" t="s">
        <v>45</v>
      </c>
    </row>
    <row r="1002" spans="1:18" x14ac:dyDescent="0.4">
      <c r="A1002" t="s">
        <v>5673</v>
      </c>
      <c r="B1002" t="s">
        <v>29</v>
      </c>
      <c r="C1002" t="s">
        <v>47</v>
      </c>
      <c r="D1002" t="s">
        <v>71</v>
      </c>
      <c r="E1002" t="s">
        <v>213</v>
      </c>
      <c r="F1002" t="s">
        <v>351</v>
      </c>
      <c r="G1002" t="s">
        <v>1163</v>
      </c>
      <c r="H1002" t="s">
        <v>2825</v>
      </c>
      <c r="I1002" t="s">
        <v>2952</v>
      </c>
      <c r="J1002" t="s">
        <v>5674</v>
      </c>
      <c r="K1002" t="s">
        <v>5675</v>
      </c>
      <c r="L1002" t="s">
        <v>5676</v>
      </c>
      <c r="M1002" t="s">
        <v>5677</v>
      </c>
      <c r="N1002" t="s">
        <v>5678</v>
      </c>
      <c r="O1002" t="s">
        <v>601</v>
      </c>
      <c r="P1002" t="s">
        <v>43</v>
      </c>
      <c r="Q1002" t="s">
        <v>101</v>
      </c>
      <c r="R1002" t="s">
        <v>45</v>
      </c>
    </row>
    <row r="1003" spans="1:18" x14ac:dyDescent="0.4">
      <c r="A1003" t="s">
        <v>5679</v>
      </c>
      <c r="B1003" t="s">
        <v>29</v>
      </c>
      <c r="C1003" t="s">
        <v>47</v>
      </c>
      <c r="D1003" t="s">
        <v>71</v>
      </c>
      <c r="E1003" t="s">
        <v>213</v>
      </c>
      <c r="F1003" t="s">
        <v>1024</v>
      </c>
      <c r="G1003" t="s">
        <v>715</v>
      </c>
      <c r="H1003" t="s">
        <v>2309</v>
      </c>
      <c r="I1003" t="s">
        <v>2099</v>
      </c>
      <c r="J1003" t="s">
        <v>5680</v>
      </c>
      <c r="K1003" t="s">
        <v>5681</v>
      </c>
      <c r="L1003" t="s">
        <v>5682</v>
      </c>
      <c r="M1003" t="s">
        <v>3892</v>
      </c>
      <c r="N1003" t="s">
        <v>5683</v>
      </c>
      <c r="O1003" t="s">
        <v>562</v>
      </c>
      <c r="P1003" t="s">
        <v>43</v>
      </c>
      <c r="Q1003" t="s">
        <v>34</v>
      </c>
      <c r="R1003" t="s">
        <v>45</v>
      </c>
    </row>
    <row r="1004" spans="1:18" x14ac:dyDescent="0.4">
      <c r="A1004" t="s">
        <v>5684</v>
      </c>
      <c r="B1004" t="s">
        <v>29</v>
      </c>
      <c r="C1004" t="s">
        <v>47</v>
      </c>
      <c r="D1004" t="s">
        <v>71</v>
      </c>
      <c r="E1004" t="s">
        <v>213</v>
      </c>
      <c r="F1004" t="s">
        <v>1024</v>
      </c>
      <c r="G1004" t="s">
        <v>101</v>
      </c>
      <c r="H1004" t="s">
        <v>2099</v>
      </c>
      <c r="I1004" t="s">
        <v>914</v>
      </c>
      <c r="J1004" t="s">
        <v>5685</v>
      </c>
      <c r="K1004" t="s">
        <v>5686</v>
      </c>
      <c r="L1004" t="s">
        <v>5687</v>
      </c>
      <c r="M1004" t="s">
        <v>2939</v>
      </c>
      <c r="N1004" t="s">
        <v>5688</v>
      </c>
      <c r="O1004" t="s">
        <v>409</v>
      </c>
      <c r="P1004" t="s">
        <v>43</v>
      </c>
      <c r="Q1004" t="s">
        <v>235</v>
      </c>
      <c r="R1004" t="s">
        <v>45</v>
      </c>
    </row>
    <row r="1005" spans="1:18" x14ac:dyDescent="0.4">
      <c r="A1005" t="s">
        <v>5689</v>
      </c>
      <c r="B1005" t="s">
        <v>29</v>
      </c>
      <c r="C1005" t="s">
        <v>47</v>
      </c>
      <c r="D1005" t="s">
        <v>71</v>
      </c>
      <c r="E1005" t="s">
        <v>213</v>
      </c>
      <c r="F1005" t="s">
        <v>351</v>
      </c>
      <c r="G1005" t="s">
        <v>101</v>
      </c>
      <c r="H1005" t="s">
        <v>1325</v>
      </c>
      <c r="I1005" t="s">
        <v>896</v>
      </c>
      <c r="J1005" t="s">
        <v>5690</v>
      </c>
      <c r="K1005" t="s">
        <v>5691</v>
      </c>
      <c r="L1005" t="s">
        <v>5692</v>
      </c>
      <c r="M1005" t="s">
        <v>3250</v>
      </c>
      <c r="N1005" t="s">
        <v>5693</v>
      </c>
      <c r="O1005" t="s">
        <v>130</v>
      </c>
      <c r="P1005" t="s">
        <v>43</v>
      </c>
      <c r="Q1005" t="s">
        <v>231</v>
      </c>
      <c r="R1005" t="s">
        <v>45</v>
      </c>
    </row>
    <row r="1006" spans="1:18" x14ac:dyDescent="0.4">
      <c r="A1006" t="s">
        <v>5694</v>
      </c>
      <c r="B1006" t="s">
        <v>29</v>
      </c>
      <c r="C1006" t="s">
        <v>47</v>
      </c>
      <c r="D1006" t="s">
        <v>71</v>
      </c>
      <c r="E1006" t="s">
        <v>213</v>
      </c>
      <c r="F1006" t="s">
        <v>351</v>
      </c>
      <c r="G1006" t="s">
        <v>34</v>
      </c>
      <c r="H1006" t="s">
        <v>1968</v>
      </c>
      <c r="I1006" t="s">
        <v>1003</v>
      </c>
      <c r="J1006" t="s">
        <v>5695</v>
      </c>
      <c r="K1006" t="s">
        <v>4331</v>
      </c>
      <c r="L1006" t="s">
        <v>5696</v>
      </c>
      <c r="M1006" t="s">
        <v>5697</v>
      </c>
      <c r="N1006" t="s">
        <v>5698</v>
      </c>
      <c r="O1006" t="s">
        <v>525</v>
      </c>
      <c r="P1006" t="s">
        <v>43</v>
      </c>
      <c r="Q1006" t="s">
        <v>447</v>
      </c>
      <c r="R1006" t="s">
        <v>45</v>
      </c>
    </row>
    <row r="1007" spans="1:18" x14ac:dyDescent="0.4">
      <c r="A1007" t="s">
        <v>5699</v>
      </c>
      <c r="B1007" t="s">
        <v>29</v>
      </c>
      <c r="C1007" t="s">
        <v>47</v>
      </c>
      <c r="D1007" t="s">
        <v>71</v>
      </c>
      <c r="E1007" t="s">
        <v>213</v>
      </c>
      <c r="F1007" t="s">
        <v>351</v>
      </c>
      <c r="G1007" t="s">
        <v>325</v>
      </c>
      <c r="H1007" t="s">
        <v>657</v>
      </c>
      <c r="I1007" t="s">
        <v>709</v>
      </c>
      <c r="J1007" t="s">
        <v>5700</v>
      </c>
      <c r="K1007" t="s">
        <v>5701</v>
      </c>
      <c r="L1007" t="s">
        <v>5702</v>
      </c>
      <c r="M1007" t="s">
        <v>718</v>
      </c>
      <c r="N1007" t="s">
        <v>5703</v>
      </c>
      <c r="O1007" t="s">
        <v>525</v>
      </c>
      <c r="P1007" t="s">
        <v>43</v>
      </c>
      <c r="Q1007" t="s">
        <v>447</v>
      </c>
      <c r="R1007" t="s">
        <v>45</v>
      </c>
    </row>
    <row r="1008" spans="1:18" x14ac:dyDescent="0.4">
      <c r="A1008" t="s">
        <v>5704</v>
      </c>
      <c r="B1008" t="s">
        <v>29</v>
      </c>
      <c r="C1008" t="s">
        <v>129</v>
      </c>
      <c r="D1008" t="s">
        <v>71</v>
      </c>
      <c r="E1008" t="s">
        <v>213</v>
      </c>
      <c r="F1008" t="s">
        <v>351</v>
      </c>
      <c r="G1008" t="s">
        <v>827</v>
      </c>
      <c r="H1008" t="s">
        <v>155</v>
      </c>
      <c r="I1008" t="s">
        <v>990</v>
      </c>
      <c r="J1008" t="s">
        <v>5705</v>
      </c>
      <c r="K1008" t="s">
        <v>5706</v>
      </c>
      <c r="L1008" t="s">
        <v>5497</v>
      </c>
      <c r="M1008" t="s">
        <v>5359</v>
      </c>
      <c r="N1008" t="s">
        <v>5707</v>
      </c>
      <c r="O1008" t="s">
        <v>716</v>
      </c>
      <c r="P1008" t="s">
        <v>43</v>
      </c>
      <c r="Q1008" t="s">
        <v>447</v>
      </c>
      <c r="R1008" t="s">
        <v>45</v>
      </c>
    </row>
    <row r="1009" spans="1:18" x14ac:dyDescent="0.4">
      <c r="A1009" t="s">
        <v>5708</v>
      </c>
      <c r="B1009" t="s">
        <v>29</v>
      </c>
      <c r="C1009" t="s">
        <v>129</v>
      </c>
      <c r="D1009" t="s">
        <v>71</v>
      </c>
      <c r="E1009" t="s">
        <v>213</v>
      </c>
      <c r="F1009" t="s">
        <v>351</v>
      </c>
      <c r="G1009" t="s">
        <v>83</v>
      </c>
      <c r="H1009" t="s">
        <v>1066</v>
      </c>
      <c r="I1009" t="s">
        <v>666</v>
      </c>
      <c r="J1009" t="s">
        <v>5709</v>
      </c>
      <c r="K1009" t="s">
        <v>5710</v>
      </c>
      <c r="L1009" t="s">
        <v>5711</v>
      </c>
      <c r="M1009" t="s">
        <v>4652</v>
      </c>
      <c r="N1009" t="s">
        <v>5712</v>
      </c>
      <c r="O1009" t="s">
        <v>716</v>
      </c>
      <c r="P1009" t="s">
        <v>43</v>
      </c>
      <c r="Q1009" t="s">
        <v>447</v>
      </c>
      <c r="R1009" t="s">
        <v>45</v>
      </c>
    </row>
    <row r="1010" spans="1:18" x14ac:dyDescent="0.4">
      <c r="A1010" t="s">
        <v>5713</v>
      </c>
      <c r="B1010" t="s">
        <v>29</v>
      </c>
      <c r="C1010" t="s">
        <v>47</v>
      </c>
      <c r="D1010" t="s">
        <v>71</v>
      </c>
      <c r="E1010" t="s">
        <v>213</v>
      </c>
      <c r="F1010" t="s">
        <v>351</v>
      </c>
      <c r="G1010" t="s">
        <v>147</v>
      </c>
      <c r="H1010" t="s">
        <v>560</v>
      </c>
      <c r="I1010" t="s">
        <v>621</v>
      </c>
      <c r="J1010" t="s">
        <v>5714</v>
      </c>
      <c r="K1010" t="s">
        <v>5715</v>
      </c>
      <c r="L1010" t="s">
        <v>5716</v>
      </c>
      <c r="M1010" t="s">
        <v>2608</v>
      </c>
      <c r="N1010" t="s">
        <v>5717</v>
      </c>
      <c r="O1010" t="s">
        <v>716</v>
      </c>
      <c r="P1010" t="s">
        <v>43</v>
      </c>
      <c r="Q1010" t="s">
        <v>447</v>
      </c>
      <c r="R1010" t="s">
        <v>45</v>
      </c>
    </row>
    <row r="1011" spans="1:18" x14ac:dyDescent="0.4">
      <c r="A1011" t="s">
        <v>5718</v>
      </c>
      <c r="B1011" t="s">
        <v>29</v>
      </c>
      <c r="C1011" t="s">
        <v>129</v>
      </c>
      <c r="D1011" t="s">
        <v>71</v>
      </c>
      <c r="E1011" t="s">
        <v>213</v>
      </c>
      <c r="F1011" t="s">
        <v>1024</v>
      </c>
      <c r="G1011" t="s">
        <v>610</v>
      </c>
      <c r="H1011" t="s">
        <v>2627</v>
      </c>
      <c r="I1011" t="s">
        <v>493</v>
      </c>
      <c r="J1011" t="s">
        <v>5719</v>
      </c>
      <c r="K1011" t="s">
        <v>3465</v>
      </c>
      <c r="L1011" t="s">
        <v>5720</v>
      </c>
      <c r="M1011" t="s">
        <v>3159</v>
      </c>
      <c r="N1011" t="s">
        <v>5721</v>
      </c>
      <c r="O1011" t="s">
        <v>1829</v>
      </c>
      <c r="P1011" t="s">
        <v>184</v>
      </c>
      <c r="Q1011" t="s">
        <v>43</v>
      </c>
      <c r="R1011" t="s">
        <v>45</v>
      </c>
    </row>
    <row r="1012" spans="1:18" x14ac:dyDescent="0.4">
      <c r="A1012" t="s">
        <v>5722</v>
      </c>
      <c r="B1012" t="s">
        <v>29</v>
      </c>
      <c r="C1012" t="s">
        <v>47</v>
      </c>
      <c r="D1012" t="s">
        <v>71</v>
      </c>
      <c r="E1012" t="s">
        <v>213</v>
      </c>
      <c r="F1012" t="s">
        <v>1024</v>
      </c>
      <c r="G1012" t="s">
        <v>1163</v>
      </c>
      <c r="H1012" t="s">
        <v>5602</v>
      </c>
      <c r="I1012" t="s">
        <v>2738</v>
      </c>
      <c r="J1012" t="s">
        <v>5723</v>
      </c>
      <c r="K1012" t="s">
        <v>5724</v>
      </c>
      <c r="L1012" t="s">
        <v>5725</v>
      </c>
      <c r="M1012" t="s">
        <v>5726</v>
      </c>
      <c r="N1012" t="s">
        <v>5727</v>
      </c>
      <c r="O1012" t="s">
        <v>68</v>
      </c>
      <c r="P1012" t="s">
        <v>184</v>
      </c>
      <c r="Q1012" t="s">
        <v>341</v>
      </c>
      <c r="R1012" t="s">
        <v>45</v>
      </c>
    </row>
    <row r="1013" spans="1:18" x14ac:dyDescent="0.4">
      <c r="A1013" t="s">
        <v>5728</v>
      </c>
      <c r="B1013" t="s">
        <v>29</v>
      </c>
      <c r="C1013" t="s">
        <v>47</v>
      </c>
      <c r="D1013" t="s">
        <v>71</v>
      </c>
      <c r="E1013" t="s">
        <v>213</v>
      </c>
      <c r="F1013" t="s">
        <v>1216</v>
      </c>
      <c r="G1013" t="s">
        <v>610</v>
      </c>
      <c r="H1013" t="s">
        <v>2841</v>
      </c>
      <c r="I1013" t="s">
        <v>2939</v>
      </c>
      <c r="J1013" t="s">
        <v>5729</v>
      </c>
      <c r="K1013" t="s">
        <v>5730</v>
      </c>
      <c r="L1013" t="s">
        <v>5731</v>
      </c>
      <c r="M1013" t="s">
        <v>1893</v>
      </c>
      <c r="N1013" t="s">
        <v>5732</v>
      </c>
      <c r="O1013" t="s">
        <v>138</v>
      </c>
      <c r="P1013" t="s">
        <v>184</v>
      </c>
      <c r="Q1013" t="s">
        <v>81</v>
      </c>
      <c r="R1013" t="s">
        <v>45</v>
      </c>
    </row>
    <row r="1014" spans="1:18" x14ac:dyDescent="0.4">
      <c r="A1014" t="s">
        <v>5733</v>
      </c>
      <c r="B1014" t="s">
        <v>29</v>
      </c>
      <c r="C1014" t="s">
        <v>47</v>
      </c>
      <c r="D1014" t="s">
        <v>71</v>
      </c>
      <c r="E1014" t="s">
        <v>213</v>
      </c>
      <c r="F1014" t="s">
        <v>1216</v>
      </c>
      <c r="G1014" t="s">
        <v>715</v>
      </c>
      <c r="H1014" t="s">
        <v>310</v>
      </c>
      <c r="I1014" t="s">
        <v>3059</v>
      </c>
      <c r="J1014" t="s">
        <v>5734</v>
      </c>
      <c r="K1014" t="s">
        <v>5735</v>
      </c>
      <c r="L1014" t="s">
        <v>5736</v>
      </c>
      <c r="M1014" t="s">
        <v>946</v>
      </c>
      <c r="N1014" t="s">
        <v>5737</v>
      </c>
      <c r="O1014" t="s">
        <v>148</v>
      </c>
      <c r="P1014" t="s">
        <v>184</v>
      </c>
      <c r="Q1014" t="s">
        <v>325</v>
      </c>
      <c r="R1014" t="s">
        <v>45</v>
      </c>
    </row>
    <row r="1015" spans="1:18" x14ac:dyDescent="0.4">
      <c r="A1015" t="s">
        <v>5738</v>
      </c>
      <c r="B1015" t="s">
        <v>29</v>
      </c>
      <c r="C1015" t="s">
        <v>47</v>
      </c>
      <c r="D1015" t="s">
        <v>71</v>
      </c>
      <c r="E1015" t="s">
        <v>213</v>
      </c>
      <c r="F1015" t="s">
        <v>1216</v>
      </c>
      <c r="G1015" t="s">
        <v>292</v>
      </c>
      <c r="H1015" t="s">
        <v>1880</v>
      </c>
      <c r="I1015" t="s">
        <v>653</v>
      </c>
      <c r="J1015" t="s">
        <v>5739</v>
      </c>
      <c r="K1015" t="s">
        <v>5740</v>
      </c>
      <c r="L1015" t="s">
        <v>5741</v>
      </c>
      <c r="M1015" t="s">
        <v>5742</v>
      </c>
      <c r="N1015" t="s">
        <v>5743</v>
      </c>
      <c r="O1015" t="s">
        <v>148</v>
      </c>
      <c r="P1015" t="s">
        <v>184</v>
      </c>
      <c r="Q1015" t="s">
        <v>325</v>
      </c>
      <c r="R1015" t="s">
        <v>45</v>
      </c>
    </row>
    <row r="1016" spans="1:18" x14ac:dyDescent="0.4">
      <c r="A1016" t="s">
        <v>5744</v>
      </c>
      <c r="B1016" t="s">
        <v>29</v>
      </c>
      <c r="C1016" t="s">
        <v>47</v>
      </c>
      <c r="D1016" t="s">
        <v>71</v>
      </c>
      <c r="E1016" t="s">
        <v>213</v>
      </c>
      <c r="F1016" t="s">
        <v>1216</v>
      </c>
      <c r="G1016" t="s">
        <v>325</v>
      </c>
      <c r="H1016" t="s">
        <v>344</v>
      </c>
      <c r="I1016" t="s">
        <v>1046</v>
      </c>
      <c r="J1016" t="s">
        <v>5745</v>
      </c>
      <c r="K1016" t="s">
        <v>5746</v>
      </c>
      <c r="L1016" t="s">
        <v>5747</v>
      </c>
      <c r="M1016" t="s">
        <v>631</v>
      </c>
      <c r="N1016" t="s">
        <v>5748</v>
      </c>
      <c r="O1016" t="s">
        <v>148</v>
      </c>
      <c r="P1016" t="s">
        <v>184</v>
      </c>
      <c r="Q1016" t="s">
        <v>325</v>
      </c>
      <c r="R1016" t="s">
        <v>45</v>
      </c>
    </row>
    <row r="1017" spans="1:18" x14ac:dyDescent="0.4">
      <c r="A1017" t="s">
        <v>5749</v>
      </c>
      <c r="B1017" t="s">
        <v>29</v>
      </c>
      <c r="C1017" t="s">
        <v>47</v>
      </c>
      <c r="D1017" t="s">
        <v>71</v>
      </c>
      <c r="E1017" t="s">
        <v>213</v>
      </c>
      <c r="F1017" t="s">
        <v>72</v>
      </c>
      <c r="G1017" t="s">
        <v>409</v>
      </c>
      <c r="H1017" t="s">
        <v>784</v>
      </c>
      <c r="I1017" t="s">
        <v>878</v>
      </c>
      <c r="J1017" t="s">
        <v>5750</v>
      </c>
      <c r="K1017" t="s">
        <v>5751</v>
      </c>
      <c r="L1017" t="s">
        <v>5752</v>
      </c>
      <c r="M1017" t="s">
        <v>487</v>
      </c>
      <c r="N1017" t="s">
        <v>5753</v>
      </c>
      <c r="O1017" t="s">
        <v>100</v>
      </c>
      <c r="P1017" t="s">
        <v>184</v>
      </c>
      <c r="Q1017" t="s">
        <v>325</v>
      </c>
      <c r="R1017" t="s">
        <v>45</v>
      </c>
    </row>
    <row r="1018" spans="1:18" x14ac:dyDescent="0.4">
      <c r="A1018" t="s">
        <v>5754</v>
      </c>
      <c r="B1018" t="s">
        <v>29</v>
      </c>
      <c r="C1018" t="s">
        <v>47</v>
      </c>
      <c r="D1018" t="s">
        <v>71</v>
      </c>
      <c r="E1018" t="s">
        <v>213</v>
      </c>
      <c r="F1018" t="s">
        <v>72</v>
      </c>
      <c r="G1018" t="s">
        <v>49</v>
      </c>
      <c r="H1018" t="s">
        <v>206</v>
      </c>
      <c r="I1018" t="s">
        <v>94</v>
      </c>
      <c r="J1018" t="s">
        <v>5755</v>
      </c>
      <c r="K1018" t="s">
        <v>5756</v>
      </c>
      <c r="L1018" t="s">
        <v>5757</v>
      </c>
      <c r="M1018" t="s">
        <v>5758</v>
      </c>
      <c r="N1018" t="s">
        <v>5759</v>
      </c>
      <c r="O1018" t="s">
        <v>100</v>
      </c>
      <c r="P1018" t="s">
        <v>184</v>
      </c>
      <c r="Q1018" t="s">
        <v>325</v>
      </c>
      <c r="R1018" t="s">
        <v>45</v>
      </c>
    </row>
    <row r="1019" spans="1:18" x14ac:dyDescent="0.4">
      <c r="A1019" t="s">
        <v>5760</v>
      </c>
      <c r="B1019" t="s">
        <v>29</v>
      </c>
      <c r="C1019" t="s">
        <v>47</v>
      </c>
      <c r="D1019" t="s">
        <v>233</v>
      </c>
      <c r="E1019" t="s">
        <v>213</v>
      </c>
      <c r="F1019" t="s">
        <v>33</v>
      </c>
      <c r="G1019" t="s">
        <v>562</v>
      </c>
      <c r="H1019" t="s">
        <v>989</v>
      </c>
      <c r="I1019" t="s">
        <v>2990</v>
      </c>
      <c r="J1019" t="s">
        <v>5761</v>
      </c>
      <c r="K1019" t="s">
        <v>5762</v>
      </c>
      <c r="L1019" t="s">
        <v>3050</v>
      </c>
      <c r="M1019" t="s">
        <v>5763</v>
      </c>
      <c r="N1019" t="s">
        <v>5764</v>
      </c>
      <c r="O1019" t="s">
        <v>57</v>
      </c>
      <c r="P1019" t="s">
        <v>184</v>
      </c>
      <c r="Q1019" t="s">
        <v>504</v>
      </c>
      <c r="R1019" t="s">
        <v>45</v>
      </c>
    </row>
    <row r="1020" spans="1:18" x14ac:dyDescent="0.4">
      <c r="A1020" t="s">
        <v>5765</v>
      </c>
      <c r="B1020" t="s">
        <v>29</v>
      </c>
      <c r="C1020" t="s">
        <v>47</v>
      </c>
      <c r="D1020" t="s">
        <v>233</v>
      </c>
      <c r="E1020" t="s">
        <v>213</v>
      </c>
      <c r="F1020" t="s">
        <v>33</v>
      </c>
      <c r="G1020" t="s">
        <v>1163</v>
      </c>
      <c r="H1020" t="s">
        <v>2738</v>
      </c>
      <c r="I1020" t="s">
        <v>2486</v>
      </c>
      <c r="J1020" t="s">
        <v>5766</v>
      </c>
      <c r="K1020" t="s">
        <v>5767</v>
      </c>
      <c r="L1020" t="s">
        <v>5768</v>
      </c>
      <c r="M1020" t="s">
        <v>5769</v>
      </c>
      <c r="N1020" t="s">
        <v>5770</v>
      </c>
      <c r="O1020" t="s">
        <v>80</v>
      </c>
      <c r="P1020" t="s">
        <v>184</v>
      </c>
      <c r="Q1020" t="s">
        <v>687</v>
      </c>
      <c r="R1020" t="s">
        <v>45</v>
      </c>
    </row>
    <row r="1021" spans="1:18" x14ac:dyDescent="0.4">
      <c r="A1021" t="s">
        <v>5771</v>
      </c>
      <c r="B1021" t="s">
        <v>29</v>
      </c>
      <c r="C1021" t="s">
        <v>47</v>
      </c>
      <c r="D1021" t="s">
        <v>233</v>
      </c>
      <c r="E1021" t="s">
        <v>213</v>
      </c>
      <c r="F1021" t="s">
        <v>33</v>
      </c>
      <c r="G1021" t="s">
        <v>103</v>
      </c>
      <c r="H1021" t="s">
        <v>441</v>
      </c>
      <c r="I1021" t="s">
        <v>353</v>
      </c>
      <c r="J1021" t="s">
        <v>5772</v>
      </c>
      <c r="K1021" t="s">
        <v>5773</v>
      </c>
      <c r="L1021" t="s">
        <v>5774</v>
      </c>
      <c r="M1021" t="s">
        <v>584</v>
      </c>
      <c r="N1021" t="s">
        <v>5775</v>
      </c>
      <c r="O1021" t="s">
        <v>101</v>
      </c>
      <c r="P1021" t="s">
        <v>184</v>
      </c>
      <c r="Q1021" t="s">
        <v>30</v>
      </c>
      <c r="R1021" t="s">
        <v>45</v>
      </c>
    </row>
    <row r="1022" spans="1:18" x14ac:dyDescent="0.4">
      <c r="A1022" t="s">
        <v>5776</v>
      </c>
      <c r="B1022" t="s">
        <v>29</v>
      </c>
      <c r="C1022" t="s">
        <v>47</v>
      </c>
      <c r="D1022" t="s">
        <v>233</v>
      </c>
      <c r="E1022" t="s">
        <v>213</v>
      </c>
      <c r="F1022" t="s">
        <v>159</v>
      </c>
      <c r="G1022" t="s">
        <v>409</v>
      </c>
      <c r="H1022" t="s">
        <v>236</v>
      </c>
      <c r="I1022" t="s">
        <v>1355</v>
      </c>
      <c r="J1022" t="s">
        <v>5777</v>
      </c>
      <c r="K1022" t="s">
        <v>5778</v>
      </c>
      <c r="L1022" t="s">
        <v>5779</v>
      </c>
      <c r="M1022" t="s">
        <v>1000</v>
      </c>
      <c r="N1022" t="s">
        <v>5780</v>
      </c>
      <c r="O1022" t="s">
        <v>101</v>
      </c>
      <c r="P1022" t="s">
        <v>184</v>
      </c>
      <c r="Q1022" t="s">
        <v>129</v>
      </c>
      <c r="R1022" t="s">
        <v>45</v>
      </c>
    </row>
    <row r="1023" spans="1:18" x14ac:dyDescent="0.4">
      <c r="A1023" t="s">
        <v>5781</v>
      </c>
      <c r="B1023" t="s">
        <v>29</v>
      </c>
      <c r="C1023" t="s">
        <v>47</v>
      </c>
      <c r="D1023" t="s">
        <v>233</v>
      </c>
      <c r="E1023" t="s">
        <v>213</v>
      </c>
      <c r="F1023" t="s">
        <v>159</v>
      </c>
      <c r="G1023" t="s">
        <v>235</v>
      </c>
      <c r="H1023" t="s">
        <v>636</v>
      </c>
      <c r="I1023" t="s">
        <v>636</v>
      </c>
      <c r="J1023" t="s">
        <v>5782</v>
      </c>
      <c r="K1023" t="s">
        <v>5783</v>
      </c>
      <c r="L1023" t="s">
        <v>5784</v>
      </c>
      <c r="M1023" t="s">
        <v>1206</v>
      </c>
      <c r="N1023" t="s">
        <v>5785</v>
      </c>
      <c r="O1023" t="s">
        <v>972</v>
      </c>
      <c r="P1023" t="s">
        <v>184</v>
      </c>
      <c r="Q1023" t="s">
        <v>129</v>
      </c>
      <c r="R1023" t="s">
        <v>45</v>
      </c>
    </row>
    <row r="1024" spans="1:18" x14ac:dyDescent="0.4">
      <c r="A1024" t="s">
        <v>5786</v>
      </c>
      <c r="B1024" t="s">
        <v>29</v>
      </c>
      <c r="C1024" t="s">
        <v>47</v>
      </c>
      <c r="D1024" t="s">
        <v>233</v>
      </c>
      <c r="E1024" t="s">
        <v>213</v>
      </c>
      <c r="F1024" t="s">
        <v>159</v>
      </c>
      <c r="G1024" t="s">
        <v>101</v>
      </c>
      <c r="H1024" t="s">
        <v>2309</v>
      </c>
      <c r="I1024" t="s">
        <v>1556</v>
      </c>
      <c r="J1024" t="s">
        <v>5787</v>
      </c>
      <c r="K1024" t="s">
        <v>5788</v>
      </c>
      <c r="L1024" t="s">
        <v>5789</v>
      </c>
      <c r="M1024" t="s">
        <v>2853</v>
      </c>
      <c r="N1024" t="s">
        <v>5790</v>
      </c>
      <c r="O1024" t="s">
        <v>30</v>
      </c>
      <c r="P1024" t="s">
        <v>281</v>
      </c>
      <c r="Q1024" t="s">
        <v>1994</v>
      </c>
      <c r="R1024" t="s">
        <v>45</v>
      </c>
    </row>
    <row r="1025" spans="1:18" x14ac:dyDescent="0.4">
      <c r="A1025" t="s">
        <v>5791</v>
      </c>
      <c r="B1025" t="s">
        <v>29</v>
      </c>
      <c r="C1025" t="s">
        <v>47</v>
      </c>
      <c r="D1025" t="s">
        <v>233</v>
      </c>
      <c r="E1025" t="s">
        <v>213</v>
      </c>
      <c r="F1025" t="s">
        <v>159</v>
      </c>
      <c r="G1025" t="s">
        <v>610</v>
      </c>
      <c r="H1025" t="s">
        <v>2731</v>
      </c>
      <c r="I1025" t="s">
        <v>2939</v>
      </c>
      <c r="J1025" t="s">
        <v>5792</v>
      </c>
      <c r="K1025" t="s">
        <v>5793</v>
      </c>
      <c r="L1025" t="s">
        <v>5794</v>
      </c>
      <c r="M1025" t="s">
        <v>294</v>
      </c>
      <c r="N1025" t="s">
        <v>5795</v>
      </c>
      <c r="O1025" t="s">
        <v>261</v>
      </c>
      <c r="P1025" t="s">
        <v>281</v>
      </c>
      <c r="Q1025" t="s">
        <v>377</v>
      </c>
      <c r="R1025" t="s">
        <v>45</v>
      </c>
    </row>
    <row r="1026" spans="1:18" x14ac:dyDescent="0.4">
      <c r="A1026" t="s">
        <v>5796</v>
      </c>
      <c r="B1026" t="s">
        <v>29</v>
      </c>
      <c r="C1026" t="s">
        <v>47</v>
      </c>
      <c r="D1026" t="s">
        <v>233</v>
      </c>
      <c r="E1026" t="s">
        <v>213</v>
      </c>
      <c r="F1026" t="s">
        <v>159</v>
      </c>
      <c r="G1026" t="s">
        <v>292</v>
      </c>
      <c r="H1026" t="s">
        <v>1556</v>
      </c>
      <c r="I1026" t="s">
        <v>1053</v>
      </c>
      <c r="J1026" t="s">
        <v>5797</v>
      </c>
      <c r="K1026" t="s">
        <v>5798</v>
      </c>
      <c r="L1026" t="s">
        <v>5799</v>
      </c>
      <c r="M1026" t="s">
        <v>5632</v>
      </c>
      <c r="N1026" t="s">
        <v>5800</v>
      </c>
      <c r="O1026" t="s">
        <v>715</v>
      </c>
      <c r="P1026" t="s">
        <v>281</v>
      </c>
      <c r="Q1026" t="s">
        <v>244</v>
      </c>
      <c r="R1026" t="s">
        <v>45</v>
      </c>
    </row>
    <row r="1027" spans="1:18" x14ac:dyDescent="0.4">
      <c r="A1027" t="s">
        <v>5801</v>
      </c>
      <c r="B1027" t="s">
        <v>29</v>
      </c>
      <c r="C1027" t="s">
        <v>47</v>
      </c>
      <c r="D1027" t="s">
        <v>71</v>
      </c>
      <c r="E1027" t="s">
        <v>213</v>
      </c>
      <c r="F1027" t="s">
        <v>159</v>
      </c>
      <c r="G1027" t="s">
        <v>725</v>
      </c>
      <c r="H1027" t="s">
        <v>141</v>
      </c>
      <c r="I1027" t="s">
        <v>40</v>
      </c>
      <c r="J1027" t="s">
        <v>5802</v>
      </c>
      <c r="K1027" t="s">
        <v>5803</v>
      </c>
      <c r="L1027" t="s">
        <v>5804</v>
      </c>
      <c r="M1027" t="s">
        <v>833</v>
      </c>
      <c r="N1027" t="s">
        <v>5805</v>
      </c>
      <c r="O1027" t="s">
        <v>101</v>
      </c>
      <c r="P1027" t="s">
        <v>281</v>
      </c>
      <c r="Q1027" t="s">
        <v>244</v>
      </c>
      <c r="R1027" t="s">
        <v>45</v>
      </c>
    </row>
    <row r="1028" spans="1:18" x14ac:dyDescent="0.4">
      <c r="A1028" t="s">
        <v>5806</v>
      </c>
      <c r="B1028" t="s">
        <v>29</v>
      </c>
      <c r="C1028" t="s">
        <v>47</v>
      </c>
      <c r="D1028" t="s">
        <v>233</v>
      </c>
      <c r="E1028" t="s">
        <v>213</v>
      </c>
      <c r="F1028" t="s">
        <v>195</v>
      </c>
      <c r="G1028" t="s">
        <v>409</v>
      </c>
      <c r="H1028" t="s">
        <v>929</v>
      </c>
      <c r="I1028" t="s">
        <v>411</v>
      </c>
      <c r="J1028" t="s">
        <v>5807</v>
      </c>
      <c r="K1028" t="s">
        <v>5808</v>
      </c>
      <c r="L1028" t="s">
        <v>5809</v>
      </c>
      <c r="M1028" t="s">
        <v>2560</v>
      </c>
      <c r="N1028" t="s">
        <v>5810</v>
      </c>
      <c r="O1028" t="s">
        <v>101</v>
      </c>
      <c r="P1028" t="s">
        <v>281</v>
      </c>
      <c r="Q1028" t="s">
        <v>244</v>
      </c>
      <c r="R1028" t="s">
        <v>45</v>
      </c>
    </row>
    <row r="1029" spans="1:18" x14ac:dyDescent="0.4">
      <c r="A1029" t="s">
        <v>5811</v>
      </c>
      <c r="B1029" t="s">
        <v>29</v>
      </c>
      <c r="C1029" t="s">
        <v>47</v>
      </c>
      <c r="D1029" t="s">
        <v>71</v>
      </c>
      <c r="E1029" t="s">
        <v>213</v>
      </c>
      <c r="F1029" t="s">
        <v>195</v>
      </c>
      <c r="G1029" t="s">
        <v>111</v>
      </c>
      <c r="H1029" t="s">
        <v>1209</v>
      </c>
      <c r="I1029" t="s">
        <v>777</v>
      </c>
      <c r="J1029" t="s">
        <v>5812</v>
      </c>
      <c r="K1029" t="s">
        <v>5813</v>
      </c>
      <c r="L1029" t="s">
        <v>4525</v>
      </c>
      <c r="M1029" t="s">
        <v>5814</v>
      </c>
      <c r="N1029" t="s">
        <v>5815</v>
      </c>
      <c r="O1029" t="s">
        <v>101</v>
      </c>
      <c r="P1029" t="s">
        <v>281</v>
      </c>
      <c r="Q1029" t="s">
        <v>244</v>
      </c>
      <c r="R1029" t="s">
        <v>45</v>
      </c>
    </row>
    <row r="1030" spans="1:18" x14ac:dyDescent="0.4">
      <c r="A1030" t="s">
        <v>5816</v>
      </c>
      <c r="B1030" t="s">
        <v>29</v>
      </c>
      <c r="C1030" t="s">
        <v>47</v>
      </c>
      <c r="D1030" t="s">
        <v>233</v>
      </c>
      <c r="E1030" t="s">
        <v>213</v>
      </c>
      <c r="F1030" t="s">
        <v>195</v>
      </c>
      <c r="G1030" t="s">
        <v>610</v>
      </c>
      <c r="H1030" t="s">
        <v>479</v>
      </c>
      <c r="I1030" t="s">
        <v>2732</v>
      </c>
      <c r="J1030" t="s">
        <v>5817</v>
      </c>
      <c r="K1030" t="s">
        <v>3061</v>
      </c>
      <c r="L1030" t="s">
        <v>5818</v>
      </c>
      <c r="M1030" t="s">
        <v>440</v>
      </c>
      <c r="N1030" t="s">
        <v>5819</v>
      </c>
      <c r="O1030" t="s">
        <v>532</v>
      </c>
      <c r="P1030" t="s">
        <v>281</v>
      </c>
      <c r="Q1030" t="s">
        <v>686</v>
      </c>
      <c r="R1030" t="s">
        <v>45</v>
      </c>
    </row>
    <row r="1031" spans="1:18" x14ac:dyDescent="0.4">
      <c r="A1031" t="s">
        <v>5820</v>
      </c>
      <c r="B1031" t="s">
        <v>29</v>
      </c>
      <c r="C1031" t="s">
        <v>47</v>
      </c>
      <c r="D1031" t="s">
        <v>71</v>
      </c>
      <c r="E1031" t="s">
        <v>213</v>
      </c>
      <c r="F1031" t="s">
        <v>159</v>
      </c>
      <c r="G1031" t="s">
        <v>562</v>
      </c>
      <c r="H1031" t="s">
        <v>1329</v>
      </c>
      <c r="I1031" t="s">
        <v>338</v>
      </c>
      <c r="J1031" t="s">
        <v>5821</v>
      </c>
      <c r="K1031" t="s">
        <v>5822</v>
      </c>
      <c r="L1031" t="s">
        <v>5823</v>
      </c>
      <c r="M1031" t="s">
        <v>5824</v>
      </c>
      <c r="N1031" t="s">
        <v>5825</v>
      </c>
      <c r="O1031" t="s">
        <v>69</v>
      </c>
      <c r="P1031" t="s">
        <v>281</v>
      </c>
      <c r="Q1031" t="s">
        <v>686</v>
      </c>
      <c r="R1031" t="s">
        <v>45</v>
      </c>
    </row>
    <row r="1032" spans="1:18" x14ac:dyDescent="0.4">
      <c r="A1032" t="s">
        <v>5826</v>
      </c>
      <c r="B1032" t="s">
        <v>29</v>
      </c>
      <c r="C1032" t="s">
        <v>47</v>
      </c>
      <c r="D1032" t="s">
        <v>71</v>
      </c>
      <c r="E1032" t="s">
        <v>213</v>
      </c>
      <c r="F1032" t="s">
        <v>159</v>
      </c>
      <c r="G1032" t="s">
        <v>80</v>
      </c>
      <c r="H1032" t="s">
        <v>2725</v>
      </c>
      <c r="I1032" t="s">
        <v>2847</v>
      </c>
      <c r="J1032" t="s">
        <v>5827</v>
      </c>
      <c r="K1032" t="s">
        <v>5828</v>
      </c>
      <c r="L1032" t="s">
        <v>5829</v>
      </c>
      <c r="M1032" t="s">
        <v>469</v>
      </c>
      <c r="N1032" t="s">
        <v>5830</v>
      </c>
      <c r="O1032" t="s">
        <v>601</v>
      </c>
      <c r="P1032" t="s">
        <v>281</v>
      </c>
      <c r="Q1032" t="s">
        <v>447</v>
      </c>
      <c r="R1032" t="s">
        <v>45</v>
      </c>
    </row>
    <row r="1033" spans="1:18" x14ac:dyDescent="0.4">
      <c r="A1033" t="s">
        <v>5831</v>
      </c>
      <c r="B1033" t="s">
        <v>29</v>
      </c>
      <c r="C1033" t="s">
        <v>47</v>
      </c>
      <c r="D1033" t="s">
        <v>71</v>
      </c>
      <c r="E1033" t="s">
        <v>213</v>
      </c>
      <c r="F1033" t="s">
        <v>159</v>
      </c>
      <c r="G1033" t="s">
        <v>715</v>
      </c>
      <c r="H1033" t="s">
        <v>293</v>
      </c>
      <c r="I1033" t="s">
        <v>2099</v>
      </c>
      <c r="J1033" t="s">
        <v>5832</v>
      </c>
      <c r="K1033" t="s">
        <v>5833</v>
      </c>
      <c r="L1033" t="s">
        <v>5834</v>
      </c>
      <c r="M1033" t="s">
        <v>2033</v>
      </c>
      <c r="N1033" t="s">
        <v>5835</v>
      </c>
      <c r="O1033" t="s">
        <v>81</v>
      </c>
      <c r="P1033" t="s">
        <v>281</v>
      </c>
      <c r="Q1033" t="s">
        <v>1322</v>
      </c>
      <c r="R1033" t="s">
        <v>45</v>
      </c>
    </row>
    <row r="1034" spans="1:18" x14ac:dyDescent="0.4">
      <c r="A1034" t="s">
        <v>5836</v>
      </c>
      <c r="B1034" t="s">
        <v>29</v>
      </c>
      <c r="C1034" t="s">
        <v>47</v>
      </c>
      <c r="D1034" t="s">
        <v>370</v>
      </c>
      <c r="E1034" t="s">
        <v>213</v>
      </c>
      <c r="F1034" t="s">
        <v>33</v>
      </c>
      <c r="G1034" t="s">
        <v>157</v>
      </c>
      <c r="H1034" t="s">
        <v>555</v>
      </c>
      <c r="I1034" t="s">
        <v>1597</v>
      </c>
      <c r="J1034" t="s">
        <v>5837</v>
      </c>
      <c r="K1034" t="s">
        <v>5838</v>
      </c>
      <c r="L1034" t="s">
        <v>5839</v>
      </c>
      <c r="M1034" t="s">
        <v>1070</v>
      </c>
      <c r="N1034" t="s">
        <v>5840</v>
      </c>
      <c r="O1034" t="s">
        <v>81</v>
      </c>
      <c r="P1034" t="s">
        <v>340</v>
      </c>
      <c r="Q1034" t="s">
        <v>42</v>
      </c>
      <c r="R1034" t="s">
        <v>45</v>
      </c>
    </row>
    <row r="1035" spans="1:18" x14ac:dyDescent="0.4">
      <c r="A1035" t="s">
        <v>5841</v>
      </c>
      <c r="B1035" t="s">
        <v>29</v>
      </c>
      <c r="C1035" t="s">
        <v>47</v>
      </c>
      <c r="D1035" t="s">
        <v>379</v>
      </c>
      <c r="E1035" t="s">
        <v>213</v>
      </c>
      <c r="F1035" t="s">
        <v>72</v>
      </c>
      <c r="G1035" t="s">
        <v>34</v>
      </c>
      <c r="H1035" t="s">
        <v>2670</v>
      </c>
      <c r="I1035" t="s">
        <v>173</v>
      </c>
      <c r="J1035" t="s">
        <v>5842</v>
      </c>
      <c r="K1035" t="s">
        <v>5843</v>
      </c>
      <c r="L1035" t="s">
        <v>5844</v>
      </c>
      <c r="M1035" t="s">
        <v>640</v>
      </c>
      <c r="N1035" t="s">
        <v>5845</v>
      </c>
      <c r="O1035" t="s">
        <v>101</v>
      </c>
      <c r="P1035" t="s">
        <v>340</v>
      </c>
      <c r="Q1035" t="s">
        <v>42</v>
      </c>
      <c r="R1035" t="s">
        <v>45</v>
      </c>
    </row>
    <row r="1036" spans="1:18" x14ac:dyDescent="0.4">
      <c r="A1036" t="s">
        <v>5846</v>
      </c>
      <c r="B1036" t="s">
        <v>29</v>
      </c>
      <c r="C1036" t="s">
        <v>47</v>
      </c>
      <c r="D1036" t="s">
        <v>59</v>
      </c>
      <c r="E1036" t="s">
        <v>213</v>
      </c>
      <c r="F1036" t="s">
        <v>1216</v>
      </c>
      <c r="G1036" t="s">
        <v>60</v>
      </c>
      <c r="H1036" t="s">
        <v>35</v>
      </c>
      <c r="I1036" t="s">
        <v>74</v>
      </c>
      <c r="J1036" t="s">
        <v>5847</v>
      </c>
      <c r="K1036" t="s">
        <v>5848</v>
      </c>
      <c r="L1036" t="s">
        <v>190</v>
      </c>
      <c r="M1036" t="s">
        <v>5849</v>
      </c>
      <c r="N1036" t="s">
        <v>5850</v>
      </c>
      <c r="O1036" t="s">
        <v>101</v>
      </c>
      <c r="P1036" t="s">
        <v>340</v>
      </c>
      <c r="Q1036" t="s">
        <v>300</v>
      </c>
      <c r="R1036" t="s">
        <v>45</v>
      </c>
    </row>
    <row r="1037" spans="1:18" x14ac:dyDescent="0.4">
      <c r="A1037" t="s">
        <v>5851</v>
      </c>
      <c r="B1037" t="s">
        <v>29</v>
      </c>
      <c r="C1037" t="s">
        <v>47</v>
      </c>
      <c r="D1037" t="s">
        <v>71</v>
      </c>
      <c r="E1037" t="s">
        <v>213</v>
      </c>
      <c r="F1037" t="s">
        <v>1216</v>
      </c>
      <c r="G1037" t="s">
        <v>325</v>
      </c>
      <c r="H1037" t="s">
        <v>1059</v>
      </c>
      <c r="I1037" t="s">
        <v>440</v>
      </c>
      <c r="J1037" t="s">
        <v>5852</v>
      </c>
      <c r="K1037" t="s">
        <v>5853</v>
      </c>
      <c r="L1037" t="s">
        <v>5854</v>
      </c>
      <c r="M1037" t="s">
        <v>1128</v>
      </c>
      <c r="N1037" t="s">
        <v>5855</v>
      </c>
      <c r="O1037" t="s">
        <v>101</v>
      </c>
      <c r="P1037" t="s">
        <v>340</v>
      </c>
      <c r="Q1037" t="s">
        <v>300</v>
      </c>
      <c r="R1037" t="s">
        <v>45</v>
      </c>
    </row>
    <row r="1038" spans="1:18" x14ac:dyDescent="0.4">
      <c r="A1038" t="s">
        <v>5856</v>
      </c>
      <c r="B1038" t="s">
        <v>29</v>
      </c>
      <c r="C1038" t="s">
        <v>47</v>
      </c>
      <c r="D1038" t="s">
        <v>370</v>
      </c>
      <c r="E1038" t="s">
        <v>213</v>
      </c>
      <c r="F1038" t="s">
        <v>1216</v>
      </c>
      <c r="G1038" t="s">
        <v>111</v>
      </c>
      <c r="H1038" t="s">
        <v>2269</v>
      </c>
      <c r="I1038" t="s">
        <v>512</v>
      </c>
      <c r="J1038" t="s">
        <v>5857</v>
      </c>
      <c r="K1038" t="s">
        <v>5243</v>
      </c>
      <c r="L1038" t="s">
        <v>5858</v>
      </c>
      <c r="M1038" t="s">
        <v>5859</v>
      </c>
      <c r="N1038" t="s">
        <v>5860</v>
      </c>
      <c r="O1038" t="s">
        <v>101</v>
      </c>
      <c r="P1038" t="s">
        <v>340</v>
      </c>
      <c r="Q1038" t="s">
        <v>300</v>
      </c>
      <c r="R1038" t="s">
        <v>45</v>
      </c>
    </row>
    <row r="1039" spans="1:18" x14ac:dyDescent="0.4">
      <c r="A1039" t="s">
        <v>5861</v>
      </c>
      <c r="B1039" t="s">
        <v>29</v>
      </c>
      <c r="C1039" t="s">
        <v>47</v>
      </c>
      <c r="D1039" t="s">
        <v>71</v>
      </c>
      <c r="E1039" t="s">
        <v>213</v>
      </c>
      <c r="F1039" t="s">
        <v>1216</v>
      </c>
      <c r="G1039" t="s">
        <v>235</v>
      </c>
      <c r="H1039" t="s">
        <v>1437</v>
      </c>
      <c r="I1039" t="s">
        <v>815</v>
      </c>
      <c r="J1039" t="s">
        <v>5862</v>
      </c>
      <c r="K1039" t="s">
        <v>5863</v>
      </c>
      <c r="L1039" t="s">
        <v>5864</v>
      </c>
      <c r="M1039" t="s">
        <v>5115</v>
      </c>
      <c r="N1039" t="s">
        <v>5865</v>
      </c>
      <c r="O1039" t="s">
        <v>972</v>
      </c>
      <c r="P1039" t="s">
        <v>340</v>
      </c>
      <c r="Q1039" t="s">
        <v>300</v>
      </c>
      <c r="R1039" t="s">
        <v>45</v>
      </c>
    </row>
    <row r="1040" spans="1:18" x14ac:dyDescent="0.4">
      <c r="A1040" t="s">
        <v>5866</v>
      </c>
      <c r="B1040" t="s">
        <v>29</v>
      </c>
      <c r="C1040" t="s">
        <v>47</v>
      </c>
      <c r="D1040" t="s">
        <v>71</v>
      </c>
      <c r="E1040" t="s">
        <v>213</v>
      </c>
      <c r="F1040" t="s">
        <v>1216</v>
      </c>
      <c r="G1040" t="s">
        <v>235</v>
      </c>
      <c r="H1040" t="s">
        <v>1694</v>
      </c>
      <c r="I1040" t="s">
        <v>836</v>
      </c>
      <c r="J1040" t="s">
        <v>5867</v>
      </c>
      <c r="K1040" t="s">
        <v>5868</v>
      </c>
      <c r="L1040" t="s">
        <v>5869</v>
      </c>
      <c r="M1040" t="s">
        <v>5476</v>
      </c>
      <c r="N1040" t="s">
        <v>5870</v>
      </c>
      <c r="O1040" t="s">
        <v>972</v>
      </c>
      <c r="P1040" t="s">
        <v>340</v>
      </c>
      <c r="Q1040" t="s">
        <v>300</v>
      </c>
      <c r="R1040" t="s">
        <v>45</v>
      </c>
    </row>
    <row r="1041" spans="1:18" x14ac:dyDescent="0.4">
      <c r="A1041" t="s">
        <v>5871</v>
      </c>
      <c r="B1041" t="s">
        <v>29</v>
      </c>
      <c r="C1041" t="s">
        <v>47</v>
      </c>
      <c r="D1041" t="s">
        <v>370</v>
      </c>
      <c r="E1041" t="s">
        <v>213</v>
      </c>
      <c r="F1041" t="s">
        <v>1216</v>
      </c>
      <c r="G1041" t="s">
        <v>111</v>
      </c>
      <c r="H1041" t="s">
        <v>411</v>
      </c>
      <c r="I1041" t="s">
        <v>1355</v>
      </c>
      <c r="J1041" t="s">
        <v>5872</v>
      </c>
      <c r="K1041" t="s">
        <v>5873</v>
      </c>
      <c r="L1041" t="s">
        <v>5874</v>
      </c>
      <c r="M1041" t="s">
        <v>2486</v>
      </c>
      <c r="N1041" t="s">
        <v>5875</v>
      </c>
      <c r="O1041" t="s">
        <v>972</v>
      </c>
      <c r="P1041" t="s">
        <v>340</v>
      </c>
      <c r="Q1041" t="s">
        <v>300</v>
      </c>
      <c r="R1041" t="s">
        <v>45</v>
      </c>
    </row>
    <row r="1042" spans="1:18" x14ac:dyDescent="0.4">
      <c r="A1042" t="s">
        <v>5876</v>
      </c>
      <c r="B1042" t="s">
        <v>29</v>
      </c>
      <c r="C1042" t="s">
        <v>47</v>
      </c>
      <c r="D1042" t="s">
        <v>370</v>
      </c>
      <c r="E1042" t="s">
        <v>213</v>
      </c>
      <c r="F1042" t="s">
        <v>1216</v>
      </c>
      <c r="G1042" t="s">
        <v>231</v>
      </c>
      <c r="H1042" t="s">
        <v>836</v>
      </c>
      <c r="I1042" t="s">
        <v>419</v>
      </c>
      <c r="J1042" t="s">
        <v>5877</v>
      </c>
      <c r="K1042" t="s">
        <v>5878</v>
      </c>
      <c r="L1042" t="s">
        <v>5879</v>
      </c>
      <c r="M1042" t="s">
        <v>3223</v>
      </c>
      <c r="N1042" t="s">
        <v>5880</v>
      </c>
      <c r="O1042" t="s">
        <v>972</v>
      </c>
      <c r="P1042" t="s">
        <v>340</v>
      </c>
      <c r="Q1042" t="s">
        <v>300</v>
      </c>
      <c r="R1042" t="s">
        <v>45</v>
      </c>
    </row>
    <row r="1043" spans="1:18" x14ac:dyDescent="0.4">
      <c r="A1043" t="s">
        <v>5881</v>
      </c>
      <c r="B1043" t="s">
        <v>29</v>
      </c>
      <c r="C1043" t="s">
        <v>47</v>
      </c>
      <c r="D1043" t="s">
        <v>439</v>
      </c>
      <c r="E1043" t="s">
        <v>213</v>
      </c>
      <c r="F1043" t="s">
        <v>1024</v>
      </c>
      <c r="G1043" t="s">
        <v>175</v>
      </c>
      <c r="H1043" t="s">
        <v>225</v>
      </c>
      <c r="I1043" t="s">
        <v>769</v>
      </c>
      <c r="J1043" t="s">
        <v>5882</v>
      </c>
      <c r="K1043" t="s">
        <v>5883</v>
      </c>
      <c r="L1043" t="s">
        <v>5884</v>
      </c>
      <c r="M1043" t="s">
        <v>3577</v>
      </c>
      <c r="N1043" t="s">
        <v>5885</v>
      </c>
      <c r="O1043" t="s">
        <v>49</v>
      </c>
      <c r="P1043" t="s">
        <v>340</v>
      </c>
      <c r="Q1043" t="s">
        <v>300</v>
      </c>
      <c r="R1043" t="s">
        <v>45</v>
      </c>
    </row>
    <row r="1044" spans="1:18" x14ac:dyDescent="0.4">
      <c r="A1044" t="s">
        <v>5886</v>
      </c>
      <c r="B1044" t="s">
        <v>29</v>
      </c>
      <c r="C1044" t="s">
        <v>47</v>
      </c>
      <c r="D1044" t="s">
        <v>439</v>
      </c>
      <c r="E1044" t="s">
        <v>213</v>
      </c>
      <c r="F1044" t="s">
        <v>351</v>
      </c>
      <c r="G1044" t="s">
        <v>827</v>
      </c>
      <c r="H1044" t="s">
        <v>1629</v>
      </c>
      <c r="I1044" t="s">
        <v>2561</v>
      </c>
      <c r="J1044" t="s">
        <v>5887</v>
      </c>
      <c r="K1044" t="s">
        <v>5888</v>
      </c>
      <c r="L1044" t="s">
        <v>5889</v>
      </c>
      <c r="M1044" t="s">
        <v>1918</v>
      </c>
      <c r="N1044" t="s">
        <v>5890</v>
      </c>
      <c r="O1044" t="s">
        <v>1301</v>
      </c>
      <c r="P1044" t="s">
        <v>340</v>
      </c>
      <c r="Q1044" t="s">
        <v>204</v>
      </c>
      <c r="R1044" t="s">
        <v>45</v>
      </c>
    </row>
    <row r="1045" spans="1:18" x14ac:dyDescent="0.4">
      <c r="A1045" t="s">
        <v>5891</v>
      </c>
      <c r="B1045" t="s">
        <v>29</v>
      </c>
      <c r="C1045" t="s">
        <v>47</v>
      </c>
      <c r="D1045" t="s">
        <v>439</v>
      </c>
      <c r="E1045" t="s">
        <v>213</v>
      </c>
      <c r="F1045" t="s">
        <v>234</v>
      </c>
      <c r="G1045" t="s">
        <v>147</v>
      </c>
      <c r="H1045" t="s">
        <v>612</v>
      </c>
      <c r="I1045" t="s">
        <v>958</v>
      </c>
      <c r="J1045" t="s">
        <v>5892</v>
      </c>
      <c r="K1045" t="s">
        <v>5893</v>
      </c>
      <c r="L1045" t="s">
        <v>5353</v>
      </c>
      <c r="M1045" t="s">
        <v>1425</v>
      </c>
      <c r="N1045" t="s">
        <v>5894</v>
      </c>
      <c r="O1045" t="s">
        <v>2045</v>
      </c>
      <c r="P1045" t="s">
        <v>340</v>
      </c>
      <c r="Q1045" t="s">
        <v>204</v>
      </c>
      <c r="R1045" t="s">
        <v>45</v>
      </c>
    </row>
    <row r="1046" spans="1:18" x14ac:dyDescent="0.4">
      <c r="A1046" t="s">
        <v>5895</v>
      </c>
      <c r="B1046" t="s">
        <v>29</v>
      </c>
      <c r="C1046" t="s">
        <v>47</v>
      </c>
      <c r="D1046" t="s">
        <v>439</v>
      </c>
      <c r="E1046" t="s">
        <v>213</v>
      </c>
      <c r="F1046" t="s">
        <v>214</v>
      </c>
      <c r="G1046" t="s">
        <v>157</v>
      </c>
      <c r="H1046" t="s">
        <v>695</v>
      </c>
      <c r="I1046" t="s">
        <v>275</v>
      </c>
      <c r="J1046" t="s">
        <v>5896</v>
      </c>
      <c r="K1046" t="s">
        <v>5897</v>
      </c>
      <c r="L1046" t="s">
        <v>5898</v>
      </c>
      <c r="M1046" t="s">
        <v>1644</v>
      </c>
      <c r="N1046" t="s">
        <v>5899</v>
      </c>
      <c r="O1046" t="s">
        <v>627</v>
      </c>
      <c r="P1046" t="s">
        <v>340</v>
      </c>
      <c r="Q1046" t="s">
        <v>827</v>
      </c>
      <c r="R1046" t="s">
        <v>45</v>
      </c>
    </row>
    <row r="1047" spans="1:18" x14ac:dyDescent="0.4">
      <c r="A1047" t="s">
        <v>5900</v>
      </c>
      <c r="B1047" t="s">
        <v>29</v>
      </c>
      <c r="C1047" t="s">
        <v>47</v>
      </c>
      <c r="D1047" t="s">
        <v>379</v>
      </c>
      <c r="E1047" t="s">
        <v>213</v>
      </c>
      <c r="F1047" t="s">
        <v>351</v>
      </c>
      <c r="G1047" t="s">
        <v>409</v>
      </c>
      <c r="H1047" t="s">
        <v>2269</v>
      </c>
      <c r="I1047" t="s">
        <v>449</v>
      </c>
      <c r="J1047" t="s">
        <v>5901</v>
      </c>
      <c r="K1047" t="s">
        <v>5397</v>
      </c>
      <c r="L1047" t="s">
        <v>5902</v>
      </c>
      <c r="M1047" t="s">
        <v>519</v>
      </c>
      <c r="N1047" t="s">
        <v>5903</v>
      </c>
      <c r="O1047" t="s">
        <v>627</v>
      </c>
      <c r="P1047" t="s">
        <v>340</v>
      </c>
      <c r="Q1047" t="s">
        <v>827</v>
      </c>
      <c r="R1047" t="s">
        <v>45</v>
      </c>
    </row>
    <row r="1048" spans="1:18" x14ac:dyDescent="0.4">
      <c r="A1048" t="s">
        <v>5904</v>
      </c>
      <c r="B1048" t="s">
        <v>29</v>
      </c>
      <c r="C1048" t="s">
        <v>47</v>
      </c>
      <c r="D1048" t="s">
        <v>233</v>
      </c>
      <c r="E1048" t="s">
        <v>213</v>
      </c>
      <c r="F1048" t="s">
        <v>1024</v>
      </c>
      <c r="G1048" t="s">
        <v>235</v>
      </c>
      <c r="H1048" t="s">
        <v>3076</v>
      </c>
      <c r="I1048" t="s">
        <v>803</v>
      </c>
      <c r="J1048" t="s">
        <v>5905</v>
      </c>
      <c r="K1048" t="s">
        <v>5906</v>
      </c>
      <c r="L1048" t="s">
        <v>5907</v>
      </c>
      <c r="M1048" t="s">
        <v>3519</v>
      </c>
      <c r="N1048" t="s">
        <v>5908</v>
      </c>
      <c r="O1048" t="s">
        <v>183</v>
      </c>
      <c r="P1048" t="s">
        <v>340</v>
      </c>
      <c r="Q1048" t="s">
        <v>827</v>
      </c>
      <c r="R1048" t="s">
        <v>45</v>
      </c>
    </row>
    <row r="1049" spans="1:18" x14ac:dyDescent="0.4">
      <c r="A1049" t="s">
        <v>5909</v>
      </c>
      <c r="B1049" t="s">
        <v>29</v>
      </c>
      <c r="C1049" t="s">
        <v>129</v>
      </c>
      <c r="D1049" t="s">
        <v>482</v>
      </c>
      <c r="E1049" t="s">
        <v>213</v>
      </c>
      <c r="F1049" t="s">
        <v>1024</v>
      </c>
      <c r="G1049" t="s">
        <v>231</v>
      </c>
      <c r="H1049" t="s">
        <v>836</v>
      </c>
      <c r="I1049" t="s">
        <v>419</v>
      </c>
      <c r="J1049" t="s">
        <v>5910</v>
      </c>
      <c r="K1049" t="s">
        <v>5783</v>
      </c>
      <c r="L1049" t="s">
        <v>5911</v>
      </c>
      <c r="M1049" t="s">
        <v>3137</v>
      </c>
      <c r="N1049" t="s">
        <v>5912</v>
      </c>
      <c r="O1049" t="s">
        <v>183</v>
      </c>
      <c r="P1049" t="s">
        <v>340</v>
      </c>
      <c r="Q1049" t="s">
        <v>827</v>
      </c>
      <c r="R1049" t="s">
        <v>45</v>
      </c>
    </row>
    <row r="1050" spans="1:18" x14ac:dyDescent="0.4">
      <c r="A1050" t="s">
        <v>5913</v>
      </c>
      <c r="B1050" t="s">
        <v>29</v>
      </c>
      <c r="C1050" t="s">
        <v>129</v>
      </c>
      <c r="D1050" t="s">
        <v>482</v>
      </c>
      <c r="E1050" t="s">
        <v>213</v>
      </c>
      <c r="F1050" t="s">
        <v>1024</v>
      </c>
      <c r="G1050" t="s">
        <v>130</v>
      </c>
      <c r="H1050" t="s">
        <v>1740</v>
      </c>
      <c r="I1050" t="s">
        <v>298</v>
      </c>
      <c r="J1050" t="s">
        <v>5914</v>
      </c>
      <c r="K1050" t="s">
        <v>428</v>
      </c>
      <c r="L1050" t="s">
        <v>5915</v>
      </c>
      <c r="M1050" t="s">
        <v>620</v>
      </c>
      <c r="N1050" t="s">
        <v>5916</v>
      </c>
      <c r="O1050" t="s">
        <v>183</v>
      </c>
      <c r="P1050" t="s">
        <v>340</v>
      </c>
      <c r="Q1050" t="s">
        <v>827</v>
      </c>
      <c r="R1050" t="s">
        <v>45</v>
      </c>
    </row>
    <row r="1051" spans="1:18" x14ac:dyDescent="0.4">
      <c r="A1051" t="s">
        <v>5917</v>
      </c>
      <c r="B1051" t="s">
        <v>29</v>
      </c>
      <c r="C1051" t="s">
        <v>129</v>
      </c>
      <c r="D1051" t="s">
        <v>482</v>
      </c>
      <c r="E1051" t="s">
        <v>213</v>
      </c>
      <c r="F1051" t="s">
        <v>351</v>
      </c>
      <c r="G1051" t="s">
        <v>292</v>
      </c>
      <c r="H1051" t="s">
        <v>2561</v>
      </c>
      <c r="I1051" t="s">
        <v>719</v>
      </c>
      <c r="J1051" t="s">
        <v>5918</v>
      </c>
      <c r="K1051" t="s">
        <v>5919</v>
      </c>
      <c r="L1051" t="s">
        <v>5920</v>
      </c>
      <c r="M1051" t="s">
        <v>1902</v>
      </c>
      <c r="N1051" t="s">
        <v>5921</v>
      </c>
      <c r="O1051" t="s">
        <v>44</v>
      </c>
      <c r="P1051" t="s">
        <v>340</v>
      </c>
      <c r="Q1051" t="s">
        <v>130</v>
      </c>
      <c r="R1051" t="s">
        <v>45</v>
      </c>
    </row>
    <row r="1052" spans="1:18" x14ac:dyDescent="0.4">
      <c r="A1052" t="s">
        <v>5922</v>
      </c>
      <c r="B1052" t="s">
        <v>29</v>
      </c>
      <c r="C1052" t="s">
        <v>129</v>
      </c>
      <c r="D1052" t="s">
        <v>482</v>
      </c>
      <c r="E1052" t="s">
        <v>213</v>
      </c>
      <c r="F1052" t="s">
        <v>351</v>
      </c>
      <c r="G1052" t="s">
        <v>715</v>
      </c>
      <c r="H1052" t="s">
        <v>2620</v>
      </c>
      <c r="I1052" t="s">
        <v>989</v>
      </c>
      <c r="J1052" t="s">
        <v>5923</v>
      </c>
      <c r="K1052" t="s">
        <v>5924</v>
      </c>
      <c r="L1052" t="s">
        <v>5925</v>
      </c>
      <c r="M1052" t="s">
        <v>108</v>
      </c>
      <c r="N1052" t="s">
        <v>5926</v>
      </c>
      <c r="O1052" t="s">
        <v>1994</v>
      </c>
      <c r="P1052" t="s">
        <v>340</v>
      </c>
      <c r="Q1052" t="s">
        <v>687</v>
      </c>
      <c r="R1052" t="s">
        <v>45</v>
      </c>
    </row>
    <row r="1053" spans="1:18" x14ac:dyDescent="0.4">
      <c r="A1053" t="s">
        <v>5927</v>
      </c>
      <c r="B1053" t="s">
        <v>29</v>
      </c>
      <c r="C1053" t="s">
        <v>129</v>
      </c>
      <c r="D1053" t="s">
        <v>482</v>
      </c>
      <c r="E1053" t="s">
        <v>213</v>
      </c>
      <c r="F1053" t="s">
        <v>234</v>
      </c>
      <c r="G1053" t="s">
        <v>101</v>
      </c>
      <c r="H1053" t="s">
        <v>293</v>
      </c>
      <c r="I1053" t="s">
        <v>1797</v>
      </c>
      <c r="J1053" t="s">
        <v>5928</v>
      </c>
      <c r="K1053" t="s">
        <v>5929</v>
      </c>
      <c r="L1053" t="s">
        <v>5930</v>
      </c>
      <c r="M1053" t="s">
        <v>4112</v>
      </c>
      <c r="N1053" t="s">
        <v>5931</v>
      </c>
      <c r="O1053" t="s">
        <v>34</v>
      </c>
      <c r="P1053" t="s">
        <v>340</v>
      </c>
      <c r="Q1053" t="s">
        <v>2360</v>
      </c>
      <c r="R1053" t="s">
        <v>45</v>
      </c>
    </row>
    <row r="1054" spans="1:18" x14ac:dyDescent="0.4">
      <c r="A1054" t="s">
        <v>5932</v>
      </c>
      <c r="B1054" t="s">
        <v>29</v>
      </c>
      <c r="C1054" t="s">
        <v>47</v>
      </c>
      <c r="D1054" t="s">
        <v>233</v>
      </c>
      <c r="E1054" t="s">
        <v>213</v>
      </c>
      <c r="F1054" t="s">
        <v>234</v>
      </c>
      <c r="G1054" t="s">
        <v>292</v>
      </c>
      <c r="H1054" t="s">
        <v>4602</v>
      </c>
      <c r="I1054" t="s">
        <v>254</v>
      </c>
      <c r="J1054" t="s">
        <v>5933</v>
      </c>
      <c r="K1054" t="s">
        <v>5934</v>
      </c>
      <c r="L1054" t="s">
        <v>5935</v>
      </c>
      <c r="M1054" t="s">
        <v>4435</v>
      </c>
      <c r="N1054" t="s">
        <v>5936</v>
      </c>
      <c r="O1054" t="s">
        <v>34</v>
      </c>
      <c r="P1054" t="s">
        <v>340</v>
      </c>
      <c r="Q1054" t="s">
        <v>726</v>
      </c>
      <c r="R1054" t="s">
        <v>45</v>
      </c>
    </row>
    <row r="1055" spans="1:18" x14ac:dyDescent="0.4">
      <c r="A1055" t="s">
        <v>5937</v>
      </c>
      <c r="B1055" t="s">
        <v>29</v>
      </c>
      <c r="C1055" t="s">
        <v>47</v>
      </c>
      <c r="D1055" t="s">
        <v>233</v>
      </c>
      <c r="E1055" t="s">
        <v>213</v>
      </c>
      <c r="F1055" t="s">
        <v>234</v>
      </c>
      <c r="G1055" t="s">
        <v>157</v>
      </c>
      <c r="H1055" t="s">
        <v>274</v>
      </c>
      <c r="I1055" t="s">
        <v>958</v>
      </c>
      <c r="J1055" t="s">
        <v>5938</v>
      </c>
      <c r="K1055" t="s">
        <v>5939</v>
      </c>
      <c r="L1055" t="s">
        <v>2061</v>
      </c>
      <c r="M1055" t="s">
        <v>849</v>
      </c>
      <c r="N1055" t="s">
        <v>5940</v>
      </c>
      <c r="O1055" t="s">
        <v>602</v>
      </c>
      <c r="P1055" t="s">
        <v>340</v>
      </c>
      <c r="Q1055" t="s">
        <v>1308</v>
      </c>
      <c r="R1055" t="s">
        <v>45</v>
      </c>
    </row>
    <row r="1056" spans="1:18" x14ac:dyDescent="0.4">
      <c r="A1056" t="s">
        <v>5941</v>
      </c>
      <c r="B1056" t="s">
        <v>29</v>
      </c>
      <c r="C1056" t="s">
        <v>47</v>
      </c>
      <c r="D1056" t="s">
        <v>233</v>
      </c>
      <c r="E1056" t="s">
        <v>213</v>
      </c>
      <c r="F1056" t="s">
        <v>234</v>
      </c>
      <c r="G1056" t="s">
        <v>827</v>
      </c>
      <c r="H1056" t="s">
        <v>957</v>
      </c>
      <c r="I1056" t="s">
        <v>990</v>
      </c>
      <c r="J1056" t="s">
        <v>5942</v>
      </c>
      <c r="K1056" t="s">
        <v>5943</v>
      </c>
      <c r="L1056" t="s">
        <v>5944</v>
      </c>
      <c r="M1056" t="s">
        <v>2130</v>
      </c>
      <c r="N1056" t="s">
        <v>5945</v>
      </c>
      <c r="O1056" t="s">
        <v>495</v>
      </c>
      <c r="P1056" t="s">
        <v>553</v>
      </c>
      <c r="Q1056" t="s">
        <v>282</v>
      </c>
      <c r="R1056" t="s">
        <v>45</v>
      </c>
    </row>
    <row r="1057" spans="1:18" x14ac:dyDescent="0.4">
      <c r="A1057" t="s">
        <v>5946</v>
      </c>
      <c r="B1057" t="s">
        <v>29</v>
      </c>
      <c r="C1057" t="s">
        <v>47</v>
      </c>
      <c r="D1057" t="s">
        <v>233</v>
      </c>
      <c r="E1057" t="s">
        <v>213</v>
      </c>
      <c r="F1057" t="s">
        <v>1024</v>
      </c>
      <c r="G1057" t="s">
        <v>60</v>
      </c>
      <c r="H1057" t="s">
        <v>695</v>
      </c>
      <c r="I1057" t="s">
        <v>1128</v>
      </c>
      <c r="J1057" t="s">
        <v>5947</v>
      </c>
      <c r="K1057" t="s">
        <v>5948</v>
      </c>
      <c r="L1057" t="s">
        <v>5949</v>
      </c>
      <c r="M1057" t="s">
        <v>2239</v>
      </c>
      <c r="N1057" t="s">
        <v>5950</v>
      </c>
      <c r="O1057" t="s">
        <v>495</v>
      </c>
      <c r="P1057" t="s">
        <v>553</v>
      </c>
      <c r="Q1057" t="s">
        <v>49</v>
      </c>
      <c r="R1057" t="s">
        <v>45</v>
      </c>
    </row>
    <row r="1058" spans="1:18" x14ac:dyDescent="0.4">
      <c r="A1058" t="s">
        <v>5951</v>
      </c>
      <c r="B1058" t="s">
        <v>29</v>
      </c>
      <c r="C1058" t="s">
        <v>47</v>
      </c>
      <c r="D1058" t="s">
        <v>233</v>
      </c>
      <c r="E1058" t="s">
        <v>213</v>
      </c>
      <c r="F1058" t="s">
        <v>1024</v>
      </c>
      <c r="G1058" t="s">
        <v>562</v>
      </c>
      <c r="H1058" t="s">
        <v>2884</v>
      </c>
      <c r="I1058" t="s">
        <v>2615</v>
      </c>
      <c r="J1058" t="s">
        <v>5952</v>
      </c>
      <c r="K1058" t="s">
        <v>5953</v>
      </c>
      <c r="L1058" t="s">
        <v>5954</v>
      </c>
      <c r="M1058" t="s">
        <v>48</v>
      </c>
      <c r="N1058" t="s">
        <v>5955</v>
      </c>
      <c r="O1058" t="s">
        <v>2045</v>
      </c>
      <c r="P1058" t="s">
        <v>553</v>
      </c>
      <c r="Q1058" t="s">
        <v>325</v>
      </c>
      <c r="R1058" t="s">
        <v>45</v>
      </c>
    </row>
    <row r="1059" spans="1:18" x14ac:dyDescent="0.4">
      <c r="A1059" t="s">
        <v>5956</v>
      </c>
      <c r="B1059" t="s">
        <v>29</v>
      </c>
      <c r="C1059" t="s">
        <v>47</v>
      </c>
      <c r="D1059" t="s">
        <v>71</v>
      </c>
      <c r="E1059" t="s">
        <v>213</v>
      </c>
      <c r="F1059" t="s">
        <v>1024</v>
      </c>
      <c r="G1059" t="s">
        <v>80</v>
      </c>
      <c r="H1059" t="s">
        <v>3159</v>
      </c>
      <c r="I1059" t="s">
        <v>2847</v>
      </c>
      <c r="J1059" t="s">
        <v>5957</v>
      </c>
      <c r="K1059" t="s">
        <v>5958</v>
      </c>
      <c r="L1059" t="s">
        <v>5959</v>
      </c>
      <c r="M1059" t="s">
        <v>469</v>
      </c>
      <c r="N1059" t="s">
        <v>5960</v>
      </c>
      <c r="O1059" t="s">
        <v>716</v>
      </c>
      <c r="P1059" t="s">
        <v>553</v>
      </c>
      <c r="Q1059" t="s">
        <v>325</v>
      </c>
      <c r="R1059" t="s">
        <v>45</v>
      </c>
    </row>
    <row r="1060" spans="1:18" x14ac:dyDescent="0.4">
      <c r="A1060" t="s">
        <v>5961</v>
      </c>
      <c r="B1060" t="s">
        <v>29</v>
      </c>
      <c r="C1060" t="s">
        <v>47</v>
      </c>
      <c r="D1060" t="s">
        <v>71</v>
      </c>
      <c r="E1060" t="s">
        <v>213</v>
      </c>
      <c r="F1060" t="s">
        <v>1216</v>
      </c>
      <c r="G1060" t="s">
        <v>204</v>
      </c>
      <c r="H1060" t="s">
        <v>2964</v>
      </c>
      <c r="I1060" t="s">
        <v>3130</v>
      </c>
      <c r="J1060" t="s">
        <v>5962</v>
      </c>
      <c r="K1060" t="s">
        <v>5963</v>
      </c>
      <c r="L1060" t="s">
        <v>5964</v>
      </c>
      <c r="M1060" t="s">
        <v>1324</v>
      </c>
      <c r="N1060" t="s">
        <v>5965</v>
      </c>
      <c r="O1060" t="s">
        <v>716</v>
      </c>
      <c r="P1060" t="s">
        <v>553</v>
      </c>
      <c r="Q1060" t="s">
        <v>83</v>
      </c>
      <c r="R1060" t="s">
        <v>45</v>
      </c>
    </row>
    <row r="1061" spans="1:18" x14ac:dyDescent="0.4">
      <c r="A1061" t="s">
        <v>5966</v>
      </c>
      <c r="B1061" t="s">
        <v>29</v>
      </c>
      <c r="C1061" t="s">
        <v>47</v>
      </c>
      <c r="D1061" t="s">
        <v>71</v>
      </c>
      <c r="E1061" t="s">
        <v>213</v>
      </c>
      <c r="F1061" t="s">
        <v>33</v>
      </c>
      <c r="G1061" t="s">
        <v>80</v>
      </c>
      <c r="H1061" t="s">
        <v>1250</v>
      </c>
      <c r="I1061" t="s">
        <v>293</v>
      </c>
      <c r="J1061" t="s">
        <v>5967</v>
      </c>
      <c r="K1061" t="s">
        <v>5968</v>
      </c>
      <c r="L1061" t="s">
        <v>5969</v>
      </c>
      <c r="M1061" t="s">
        <v>1340</v>
      </c>
      <c r="N1061" t="s">
        <v>5970</v>
      </c>
      <c r="O1061" t="s">
        <v>138</v>
      </c>
      <c r="P1061" t="s">
        <v>553</v>
      </c>
      <c r="Q1061" t="s">
        <v>602</v>
      </c>
      <c r="R1061" t="s">
        <v>45</v>
      </c>
    </row>
    <row r="1062" spans="1:18" x14ac:dyDescent="0.4">
      <c r="A1062" t="s">
        <v>5971</v>
      </c>
      <c r="B1062" t="s">
        <v>29</v>
      </c>
      <c r="C1062" t="s">
        <v>47</v>
      </c>
      <c r="D1062" t="s">
        <v>71</v>
      </c>
      <c r="E1062" t="s">
        <v>213</v>
      </c>
      <c r="F1062" t="s">
        <v>33</v>
      </c>
      <c r="G1062" t="s">
        <v>261</v>
      </c>
      <c r="H1062" t="s">
        <v>1679</v>
      </c>
      <c r="I1062" t="s">
        <v>5492</v>
      </c>
      <c r="J1062" t="s">
        <v>5972</v>
      </c>
      <c r="K1062" t="s">
        <v>5973</v>
      </c>
      <c r="L1062" t="s">
        <v>5974</v>
      </c>
      <c r="M1062" t="s">
        <v>1264</v>
      </c>
      <c r="N1062" t="s">
        <v>5975</v>
      </c>
      <c r="O1062" t="s">
        <v>60</v>
      </c>
      <c r="P1062" t="s">
        <v>553</v>
      </c>
      <c r="Q1062" t="s">
        <v>726</v>
      </c>
      <c r="R1062" t="s">
        <v>45</v>
      </c>
    </row>
    <row r="1063" spans="1:18" x14ac:dyDescent="0.4">
      <c r="A1063" t="s">
        <v>5976</v>
      </c>
      <c r="B1063" t="s">
        <v>29</v>
      </c>
      <c r="C1063" t="s">
        <v>47</v>
      </c>
      <c r="D1063" t="s">
        <v>71</v>
      </c>
      <c r="E1063" t="s">
        <v>213</v>
      </c>
      <c r="F1063" t="s">
        <v>33</v>
      </c>
      <c r="G1063" t="s">
        <v>193</v>
      </c>
      <c r="H1063" t="s">
        <v>3066</v>
      </c>
      <c r="I1063" t="s">
        <v>479</v>
      </c>
      <c r="J1063" t="s">
        <v>5977</v>
      </c>
      <c r="K1063" t="s">
        <v>5978</v>
      </c>
      <c r="L1063" t="s">
        <v>5979</v>
      </c>
      <c r="M1063" t="s">
        <v>534</v>
      </c>
      <c r="N1063" t="s">
        <v>5980</v>
      </c>
      <c r="O1063" t="s">
        <v>308</v>
      </c>
      <c r="P1063" t="s">
        <v>628</v>
      </c>
      <c r="Q1063" t="s">
        <v>119</v>
      </c>
      <c r="R1063" t="s">
        <v>45</v>
      </c>
    </row>
    <row r="1064" spans="1:18" x14ac:dyDescent="0.4">
      <c r="A1064" t="s">
        <v>5981</v>
      </c>
      <c r="B1064" t="s">
        <v>29</v>
      </c>
      <c r="C1064" t="s">
        <v>47</v>
      </c>
      <c r="D1064" t="s">
        <v>233</v>
      </c>
      <c r="E1064" t="s">
        <v>213</v>
      </c>
      <c r="F1064" t="s">
        <v>72</v>
      </c>
      <c r="G1064" t="s">
        <v>1163</v>
      </c>
      <c r="H1064" t="s">
        <v>479</v>
      </c>
      <c r="I1064" t="s">
        <v>259</v>
      </c>
      <c r="J1064" t="s">
        <v>5982</v>
      </c>
      <c r="K1064" t="s">
        <v>5983</v>
      </c>
      <c r="L1064" t="s">
        <v>5984</v>
      </c>
      <c r="M1064" t="s">
        <v>5985</v>
      </c>
      <c r="N1064" t="s">
        <v>5986</v>
      </c>
      <c r="O1064" t="s">
        <v>2360</v>
      </c>
      <c r="P1064" t="s">
        <v>628</v>
      </c>
      <c r="Q1064" t="s">
        <v>601</v>
      </c>
      <c r="R1064" t="s">
        <v>45</v>
      </c>
    </row>
    <row r="1065" spans="1:18" x14ac:dyDescent="0.4">
      <c r="A1065" t="s">
        <v>5987</v>
      </c>
      <c r="B1065" t="s">
        <v>29</v>
      </c>
      <c r="C1065" t="s">
        <v>47</v>
      </c>
      <c r="D1065" t="s">
        <v>71</v>
      </c>
      <c r="E1065" t="s">
        <v>213</v>
      </c>
      <c r="F1065" t="s">
        <v>33</v>
      </c>
      <c r="G1065" t="s">
        <v>1163</v>
      </c>
      <c r="H1065" t="s">
        <v>3359</v>
      </c>
      <c r="I1065" t="s">
        <v>2738</v>
      </c>
      <c r="J1065" t="s">
        <v>5988</v>
      </c>
      <c r="K1065" t="s">
        <v>5598</v>
      </c>
      <c r="L1065" t="s">
        <v>5989</v>
      </c>
      <c r="M1065" t="s">
        <v>1416</v>
      </c>
      <c r="N1065" t="s">
        <v>5990</v>
      </c>
      <c r="O1065" t="s">
        <v>30</v>
      </c>
      <c r="P1065" t="s">
        <v>628</v>
      </c>
      <c r="Q1065" t="s">
        <v>80</v>
      </c>
      <c r="R1065" t="s">
        <v>45</v>
      </c>
    </row>
    <row r="1066" spans="1:18" x14ac:dyDescent="0.4">
      <c r="A1066" t="s">
        <v>5991</v>
      </c>
      <c r="B1066" t="s">
        <v>29</v>
      </c>
      <c r="C1066" t="s">
        <v>47</v>
      </c>
      <c r="D1066" t="s">
        <v>71</v>
      </c>
      <c r="E1066" t="s">
        <v>213</v>
      </c>
      <c r="F1066" t="s">
        <v>72</v>
      </c>
      <c r="G1066" t="s">
        <v>1163</v>
      </c>
      <c r="H1066" t="s">
        <v>3159</v>
      </c>
      <c r="I1066" t="s">
        <v>2926</v>
      </c>
      <c r="J1066" t="s">
        <v>5992</v>
      </c>
      <c r="K1066" t="s">
        <v>5993</v>
      </c>
      <c r="L1066" t="s">
        <v>5994</v>
      </c>
      <c r="M1066" t="s">
        <v>5995</v>
      </c>
      <c r="N1066" t="s">
        <v>5996</v>
      </c>
      <c r="O1066" t="s">
        <v>1308</v>
      </c>
      <c r="P1066" t="s">
        <v>628</v>
      </c>
      <c r="Q1066" t="s">
        <v>715</v>
      </c>
      <c r="R1066" t="s">
        <v>45</v>
      </c>
    </row>
    <row r="1067" spans="1:18" x14ac:dyDescent="0.4">
      <c r="A1067" t="s">
        <v>5997</v>
      </c>
      <c r="B1067" t="s">
        <v>29</v>
      </c>
      <c r="C1067" t="s">
        <v>47</v>
      </c>
      <c r="D1067" t="s">
        <v>233</v>
      </c>
      <c r="E1067" t="s">
        <v>213</v>
      </c>
      <c r="F1067" t="s">
        <v>33</v>
      </c>
      <c r="G1067" t="s">
        <v>101</v>
      </c>
      <c r="H1067" t="s">
        <v>2302</v>
      </c>
      <c r="I1067" t="s">
        <v>896</v>
      </c>
      <c r="J1067" t="s">
        <v>5998</v>
      </c>
      <c r="K1067" t="s">
        <v>5999</v>
      </c>
      <c r="L1067" t="s">
        <v>6000</v>
      </c>
      <c r="M1067" t="s">
        <v>545</v>
      </c>
      <c r="N1067" t="s">
        <v>6001</v>
      </c>
      <c r="O1067" t="s">
        <v>1308</v>
      </c>
      <c r="P1067" t="s">
        <v>628</v>
      </c>
      <c r="Q1067" t="s">
        <v>715</v>
      </c>
      <c r="R1067" t="s">
        <v>45</v>
      </c>
    </row>
    <row r="1068" spans="1:18" x14ac:dyDescent="0.4">
      <c r="A1068" t="s">
        <v>6002</v>
      </c>
      <c r="B1068" t="s">
        <v>29</v>
      </c>
      <c r="C1068" t="s">
        <v>47</v>
      </c>
      <c r="D1068" t="s">
        <v>233</v>
      </c>
      <c r="E1068" t="s">
        <v>213</v>
      </c>
      <c r="F1068" t="s">
        <v>195</v>
      </c>
      <c r="G1068" t="s">
        <v>80</v>
      </c>
      <c r="H1068" t="s">
        <v>2620</v>
      </c>
      <c r="I1068" t="s">
        <v>5602</v>
      </c>
      <c r="J1068" t="s">
        <v>6003</v>
      </c>
      <c r="K1068" t="s">
        <v>6004</v>
      </c>
      <c r="L1068" t="s">
        <v>3291</v>
      </c>
      <c r="M1068" t="s">
        <v>777</v>
      </c>
      <c r="N1068" t="s">
        <v>6005</v>
      </c>
      <c r="O1068" t="s">
        <v>601</v>
      </c>
      <c r="P1068" t="s">
        <v>628</v>
      </c>
      <c r="Q1068" t="s">
        <v>495</v>
      </c>
      <c r="R1068" t="s">
        <v>45</v>
      </c>
    </row>
    <row r="1069" spans="1:18" x14ac:dyDescent="0.4">
      <c r="A1069" t="s">
        <v>6006</v>
      </c>
      <c r="B1069" t="s">
        <v>29</v>
      </c>
      <c r="C1069" t="s">
        <v>47</v>
      </c>
      <c r="D1069" t="s">
        <v>233</v>
      </c>
      <c r="E1069" t="s">
        <v>213</v>
      </c>
      <c r="F1069" t="s">
        <v>159</v>
      </c>
      <c r="G1069" t="s">
        <v>610</v>
      </c>
      <c r="H1069" t="s">
        <v>2725</v>
      </c>
      <c r="I1069" t="s">
        <v>493</v>
      </c>
      <c r="J1069" t="s">
        <v>6007</v>
      </c>
      <c r="K1069" t="s">
        <v>6008</v>
      </c>
      <c r="L1069" t="s">
        <v>2828</v>
      </c>
      <c r="M1069" t="s">
        <v>2972</v>
      </c>
      <c r="N1069" t="s">
        <v>6009</v>
      </c>
      <c r="O1069" t="s">
        <v>235</v>
      </c>
      <c r="P1069" t="s">
        <v>628</v>
      </c>
      <c r="Q1069" t="s">
        <v>495</v>
      </c>
      <c r="R1069" t="s">
        <v>45</v>
      </c>
    </row>
    <row r="1070" spans="1:18" x14ac:dyDescent="0.4">
      <c r="A1070" t="s">
        <v>6010</v>
      </c>
      <c r="B1070" t="s">
        <v>29</v>
      </c>
      <c r="C1070" t="s">
        <v>47</v>
      </c>
      <c r="D1070" t="s">
        <v>233</v>
      </c>
      <c r="E1070" t="s">
        <v>213</v>
      </c>
      <c r="F1070" t="s">
        <v>159</v>
      </c>
      <c r="G1070" t="s">
        <v>138</v>
      </c>
      <c r="H1070" t="s">
        <v>3159</v>
      </c>
      <c r="I1070" t="s">
        <v>2731</v>
      </c>
      <c r="J1070" t="s">
        <v>6011</v>
      </c>
      <c r="K1070" t="s">
        <v>6012</v>
      </c>
      <c r="L1070" t="s">
        <v>6013</v>
      </c>
      <c r="M1070" t="s">
        <v>1294</v>
      </c>
      <c r="N1070" t="s">
        <v>6014</v>
      </c>
      <c r="O1070" t="s">
        <v>672</v>
      </c>
      <c r="P1070" t="s">
        <v>733</v>
      </c>
      <c r="Q1070" t="s">
        <v>601</v>
      </c>
      <c r="R1070" t="s">
        <v>45</v>
      </c>
    </row>
    <row r="1071" spans="1:18" x14ac:dyDescent="0.4">
      <c r="A1071" t="s">
        <v>6015</v>
      </c>
      <c r="B1071" t="s">
        <v>29</v>
      </c>
      <c r="C1071" t="s">
        <v>47</v>
      </c>
      <c r="D1071" t="s">
        <v>482</v>
      </c>
      <c r="E1071" t="s">
        <v>213</v>
      </c>
      <c r="F1071" t="s">
        <v>159</v>
      </c>
      <c r="G1071" t="s">
        <v>80</v>
      </c>
      <c r="H1071" t="s">
        <v>259</v>
      </c>
      <c r="I1071" t="s">
        <v>415</v>
      </c>
      <c r="J1071" t="s">
        <v>6016</v>
      </c>
      <c r="K1071" t="s">
        <v>6017</v>
      </c>
      <c r="L1071" t="s">
        <v>6018</v>
      </c>
      <c r="M1071" t="s">
        <v>1209</v>
      </c>
      <c r="N1071" t="s">
        <v>6019</v>
      </c>
      <c r="O1071" t="s">
        <v>1322</v>
      </c>
      <c r="P1071" t="s">
        <v>733</v>
      </c>
      <c r="Q1071" t="s">
        <v>68</v>
      </c>
      <c r="R1071" t="s">
        <v>45</v>
      </c>
    </row>
    <row r="1072" spans="1:18" x14ac:dyDescent="0.4">
      <c r="A1072" t="s">
        <v>6020</v>
      </c>
      <c r="B1072" t="s">
        <v>29</v>
      </c>
      <c r="C1072" t="s">
        <v>129</v>
      </c>
      <c r="D1072" t="s">
        <v>482</v>
      </c>
      <c r="E1072" t="s">
        <v>213</v>
      </c>
      <c r="F1072" t="s">
        <v>33</v>
      </c>
      <c r="G1072" t="s">
        <v>80</v>
      </c>
      <c r="H1072" t="s">
        <v>3159</v>
      </c>
      <c r="I1072" t="s">
        <v>3320</v>
      </c>
      <c r="J1072" t="s">
        <v>6021</v>
      </c>
      <c r="K1072" t="s">
        <v>6022</v>
      </c>
      <c r="L1072" t="s">
        <v>6023</v>
      </c>
      <c r="M1072" t="s">
        <v>1425</v>
      </c>
      <c r="N1072" t="s">
        <v>6024</v>
      </c>
      <c r="O1072" t="s">
        <v>57</v>
      </c>
      <c r="P1072" t="s">
        <v>733</v>
      </c>
      <c r="Q1072" t="s">
        <v>1994</v>
      </c>
      <c r="R1072" t="s">
        <v>45</v>
      </c>
    </row>
    <row r="1073" spans="1:18" x14ac:dyDescent="0.4">
      <c r="A1073" t="s">
        <v>6025</v>
      </c>
      <c r="B1073" t="s">
        <v>29</v>
      </c>
      <c r="C1073" t="s">
        <v>129</v>
      </c>
      <c r="D1073" t="s">
        <v>482</v>
      </c>
      <c r="E1073" t="s">
        <v>213</v>
      </c>
      <c r="F1073" t="s">
        <v>33</v>
      </c>
      <c r="G1073" t="s">
        <v>138</v>
      </c>
      <c r="H1073" t="s">
        <v>2119</v>
      </c>
      <c r="I1073" t="s">
        <v>1329</v>
      </c>
      <c r="J1073" t="s">
        <v>6026</v>
      </c>
      <c r="K1073" t="s">
        <v>3161</v>
      </c>
      <c r="L1073" t="s">
        <v>6027</v>
      </c>
      <c r="M1073" t="s">
        <v>2906</v>
      </c>
      <c r="N1073" t="s">
        <v>6028</v>
      </c>
      <c r="O1073" t="s">
        <v>57</v>
      </c>
      <c r="P1073" t="s">
        <v>733</v>
      </c>
      <c r="Q1073" t="s">
        <v>1994</v>
      </c>
      <c r="R1073" t="s">
        <v>45</v>
      </c>
    </row>
    <row r="1074" spans="1:18" x14ac:dyDescent="0.4">
      <c r="A1074" t="s">
        <v>6029</v>
      </c>
      <c r="B1074" t="s">
        <v>29</v>
      </c>
      <c r="C1074" t="s">
        <v>47</v>
      </c>
      <c r="D1074" t="s">
        <v>233</v>
      </c>
      <c r="E1074" t="s">
        <v>213</v>
      </c>
      <c r="F1074" t="s">
        <v>33</v>
      </c>
      <c r="G1074" t="s">
        <v>34</v>
      </c>
      <c r="H1074" t="s">
        <v>302</v>
      </c>
      <c r="I1074" t="s">
        <v>906</v>
      </c>
      <c r="J1074" t="s">
        <v>6030</v>
      </c>
      <c r="K1074" t="s">
        <v>6031</v>
      </c>
      <c r="L1074" t="s">
        <v>6032</v>
      </c>
      <c r="M1074" t="s">
        <v>2313</v>
      </c>
      <c r="N1074" t="s">
        <v>6033</v>
      </c>
      <c r="O1074" t="s">
        <v>562</v>
      </c>
      <c r="P1074" t="s">
        <v>733</v>
      </c>
      <c r="Q1074" t="s">
        <v>725</v>
      </c>
      <c r="R1074" t="s">
        <v>45</v>
      </c>
    </row>
    <row r="1075" spans="1:18" x14ac:dyDescent="0.4">
      <c r="A1075" t="s">
        <v>6034</v>
      </c>
      <c r="B1075" t="s">
        <v>29</v>
      </c>
      <c r="C1075" t="s">
        <v>47</v>
      </c>
      <c r="D1075" t="s">
        <v>482</v>
      </c>
      <c r="E1075" t="s">
        <v>213</v>
      </c>
      <c r="F1075" t="s">
        <v>159</v>
      </c>
      <c r="G1075" t="s">
        <v>147</v>
      </c>
      <c r="H1075" t="s">
        <v>2322</v>
      </c>
      <c r="I1075" t="s">
        <v>621</v>
      </c>
      <c r="J1075" t="s">
        <v>6035</v>
      </c>
      <c r="K1075" t="s">
        <v>6036</v>
      </c>
      <c r="L1075" t="s">
        <v>6037</v>
      </c>
      <c r="M1075" t="s">
        <v>2053</v>
      </c>
      <c r="N1075" t="s">
        <v>6038</v>
      </c>
      <c r="O1075" t="s">
        <v>972</v>
      </c>
      <c r="P1075" t="s">
        <v>733</v>
      </c>
      <c r="Q1075" t="s">
        <v>725</v>
      </c>
      <c r="R1075" t="s">
        <v>45</v>
      </c>
    </row>
    <row r="1076" spans="1:18" x14ac:dyDescent="0.4">
      <c r="A1076" t="s">
        <v>6039</v>
      </c>
      <c r="B1076" t="s">
        <v>29</v>
      </c>
      <c r="C1076" t="s">
        <v>47</v>
      </c>
      <c r="D1076" t="s">
        <v>482</v>
      </c>
      <c r="E1076" t="s">
        <v>213</v>
      </c>
      <c r="F1076" t="s">
        <v>159</v>
      </c>
      <c r="G1076" t="s">
        <v>610</v>
      </c>
      <c r="H1076" t="s">
        <v>6040</v>
      </c>
      <c r="I1076" t="s">
        <v>2719</v>
      </c>
      <c r="J1076" t="s">
        <v>6041</v>
      </c>
      <c r="K1076" t="s">
        <v>6042</v>
      </c>
      <c r="L1076" t="s">
        <v>6043</v>
      </c>
      <c r="M1076" t="s">
        <v>982</v>
      </c>
      <c r="N1076" t="s">
        <v>6044</v>
      </c>
      <c r="O1076" t="s">
        <v>129</v>
      </c>
      <c r="P1076" t="s">
        <v>733</v>
      </c>
      <c r="Q1076" t="s">
        <v>166</v>
      </c>
      <c r="R1076" t="s">
        <v>45</v>
      </c>
    </row>
    <row r="1077" spans="1:18" x14ac:dyDescent="0.4">
      <c r="A1077" t="s">
        <v>6045</v>
      </c>
      <c r="B1077" t="s">
        <v>29</v>
      </c>
      <c r="C1077" t="s">
        <v>47</v>
      </c>
      <c r="D1077" t="s">
        <v>482</v>
      </c>
      <c r="E1077" t="s">
        <v>213</v>
      </c>
      <c r="F1077" t="s">
        <v>33</v>
      </c>
      <c r="G1077" t="s">
        <v>1163</v>
      </c>
      <c r="H1077" t="s">
        <v>2890</v>
      </c>
      <c r="I1077" t="s">
        <v>2891</v>
      </c>
      <c r="J1077" t="s">
        <v>6046</v>
      </c>
      <c r="K1077" t="s">
        <v>6047</v>
      </c>
      <c r="L1077" t="s">
        <v>6048</v>
      </c>
      <c r="M1077" t="s">
        <v>2821</v>
      </c>
      <c r="N1077" t="s">
        <v>6049</v>
      </c>
      <c r="O1077" t="s">
        <v>1322</v>
      </c>
      <c r="P1077" t="s">
        <v>890</v>
      </c>
      <c r="Q1077" t="s">
        <v>243</v>
      </c>
      <c r="R1077" t="s">
        <v>45</v>
      </c>
    </row>
    <row r="1078" spans="1:18" x14ac:dyDescent="0.4">
      <c r="A1078" t="s">
        <v>6050</v>
      </c>
      <c r="B1078" t="s">
        <v>29</v>
      </c>
      <c r="C1078" t="s">
        <v>47</v>
      </c>
      <c r="D1078" t="s">
        <v>482</v>
      </c>
      <c r="E1078" t="s">
        <v>213</v>
      </c>
      <c r="F1078" t="s">
        <v>33</v>
      </c>
      <c r="G1078" t="s">
        <v>562</v>
      </c>
      <c r="H1078" t="s">
        <v>2738</v>
      </c>
      <c r="I1078" t="s">
        <v>2302</v>
      </c>
      <c r="J1078" t="s">
        <v>6051</v>
      </c>
      <c r="K1078" t="s">
        <v>6052</v>
      </c>
      <c r="L1078" t="s">
        <v>6053</v>
      </c>
      <c r="M1078" t="s">
        <v>3095</v>
      </c>
      <c r="N1078" t="s">
        <v>6054</v>
      </c>
      <c r="O1078" t="s">
        <v>1322</v>
      </c>
      <c r="P1078" t="s">
        <v>890</v>
      </c>
      <c r="Q1078" t="s">
        <v>243</v>
      </c>
      <c r="R1078" t="s">
        <v>45</v>
      </c>
    </row>
    <row r="1079" spans="1:18" x14ac:dyDescent="0.4">
      <c r="A1079" t="s">
        <v>6055</v>
      </c>
      <c r="B1079" t="s">
        <v>29</v>
      </c>
      <c r="C1079" t="s">
        <v>47</v>
      </c>
      <c r="D1079" t="s">
        <v>482</v>
      </c>
      <c r="E1079" t="s">
        <v>213</v>
      </c>
      <c r="F1079" t="s">
        <v>33</v>
      </c>
      <c r="G1079" t="s">
        <v>715</v>
      </c>
      <c r="H1079" t="s">
        <v>493</v>
      </c>
      <c r="I1079" t="s">
        <v>989</v>
      </c>
      <c r="J1079" t="s">
        <v>6056</v>
      </c>
      <c r="K1079" t="s">
        <v>6057</v>
      </c>
      <c r="L1079" t="s">
        <v>6058</v>
      </c>
      <c r="M1079" t="s">
        <v>1601</v>
      </c>
      <c r="N1079" t="s">
        <v>6059</v>
      </c>
      <c r="O1079" t="s">
        <v>57</v>
      </c>
      <c r="P1079" t="s">
        <v>890</v>
      </c>
      <c r="Q1079" t="s">
        <v>243</v>
      </c>
      <c r="R1079" t="s">
        <v>45</v>
      </c>
    </row>
    <row r="1080" spans="1:18" x14ac:dyDescent="0.4">
      <c r="A1080" t="s">
        <v>6060</v>
      </c>
      <c r="B1080" t="s">
        <v>29</v>
      </c>
      <c r="C1080" t="s">
        <v>47</v>
      </c>
      <c r="D1080" t="s">
        <v>233</v>
      </c>
      <c r="E1080" t="s">
        <v>213</v>
      </c>
      <c r="F1080" t="s">
        <v>33</v>
      </c>
      <c r="G1080" t="s">
        <v>193</v>
      </c>
      <c r="H1080" t="s">
        <v>2409</v>
      </c>
      <c r="I1080" t="s">
        <v>2017</v>
      </c>
      <c r="J1080" t="s">
        <v>6061</v>
      </c>
      <c r="K1080" t="s">
        <v>2947</v>
      </c>
      <c r="L1080" t="s">
        <v>6062</v>
      </c>
      <c r="M1080" t="s">
        <v>1827</v>
      </c>
      <c r="N1080" t="s">
        <v>6063</v>
      </c>
      <c r="O1080" t="s">
        <v>49</v>
      </c>
      <c r="P1080" t="s">
        <v>890</v>
      </c>
      <c r="Q1080" t="s">
        <v>91</v>
      </c>
      <c r="R1080" t="s">
        <v>45</v>
      </c>
    </row>
    <row r="1081" spans="1:18" x14ac:dyDescent="0.4">
      <c r="A1081" t="s">
        <v>6064</v>
      </c>
      <c r="B1081" t="s">
        <v>29</v>
      </c>
      <c r="C1081" t="s">
        <v>129</v>
      </c>
      <c r="D1081" t="s">
        <v>233</v>
      </c>
      <c r="E1081" t="s">
        <v>213</v>
      </c>
      <c r="F1081" t="s">
        <v>33</v>
      </c>
      <c r="G1081" t="s">
        <v>562</v>
      </c>
      <c r="H1081" t="s">
        <v>2952</v>
      </c>
      <c r="I1081" t="s">
        <v>2615</v>
      </c>
      <c r="J1081" t="s">
        <v>6065</v>
      </c>
      <c r="K1081" t="s">
        <v>6066</v>
      </c>
      <c r="L1081" t="s">
        <v>6067</v>
      </c>
      <c r="M1081" t="s">
        <v>1924</v>
      </c>
      <c r="N1081" t="s">
        <v>6068</v>
      </c>
      <c r="O1081" t="s">
        <v>222</v>
      </c>
      <c r="P1081" t="s">
        <v>890</v>
      </c>
      <c r="Q1081" t="s">
        <v>120</v>
      </c>
      <c r="R1081" t="s">
        <v>45</v>
      </c>
    </row>
    <row r="1082" spans="1:18" x14ac:dyDescent="0.4">
      <c r="A1082" t="s">
        <v>6069</v>
      </c>
      <c r="B1082" t="s">
        <v>29</v>
      </c>
      <c r="C1082" t="s">
        <v>47</v>
      </c>
      <c r="D1082" t="s">
        <v>233</v>
      </c>
      <c r="E1082" t="s">
        <v>213</v>
      </c>
      <c r="F1082" t="s">
        <v>33</v>
      </c>
      <c r="G1082" t="s">
        <v>101</v>
      </c>
      <c r="H1082" t="s">
        <v>3320</v>
      </c>
      <c r="I1082" t="s">
        <v>914</v>
      </c>
      <c r="J1082" t="s">
        <v>6070</v>
      </c>
      <c r="K1082" t="s">
        <v>6071</v>
      </c>
      <c r="L1082" t="s">
        <v>6072</v>
      </c>
      <c r="M1082" t="s">
        <v>479</v>
      </c>
      <c r="N1082" t="s">
        <v>6073</v>
      </c>
      <c r="O1082" t="s">
        <v>495</v>
      </c>
      <c r="P1082" t="s">
        <v>890</v>
      </c>
      <c r="Q1082" t="s">
        <v>672</v>
      </c>
      <c r="R1082" t="s">
        <v>45</v>
      </c>
    </row>
    <row r="1083" spans="1:18" x14ac:dyDescent="0.4">
      <c r="A1083" t="s">
        <v>6074</v>
      </c>
      <c r="B1083" t="s">
        <v>29</v>
      </c>
      <c r="C1083" t="s">
        <v>47</v>
      </c>
      <c r="D1083" t="s">
        <v>71</v>
      </c>
      <c r="E1083" t="s">
        <v>213</v>
      </c>
      <c r="F1083" t="s">
        <v>72</v>
      </c>
      <c r="G1083" t="s">
        <v>715</v>
      </c>
      <c r="H1083" t="s">
        <v>6075</v>
      </c>
      <c r="I1083" t="s">
        <v>2560</v>
      </c>
      <c r="J1083" t="s">
        <v>6076</v>
      </c>
      <c r="K1083" t="s">
        <v>6077</v>
      </c>
      <c r="L1083" t="s">
        <v>6078</v>
      </c>
      <c r="M1083" t="s">
        <v>6079</v>
      </c>
      <c r="N1083" t="s">
        <v>6080</v>
      </c>
      <c r="O1083" t="s">
        <v>495</v>
      </c>
      <c r="P1083" t="s">
        <v>890</v>
      </c>
      <c r="Q1083" t="s">
        <v>672</v>
      </c>
      <c r="R1083" t="s">
        <v>45</v>
      </c>
    </row>
    <row r="1084" spans="1:18" x14ac:dyDescent="0.4">
      <c r="A1084" t="s">
        <v>6081</v>
      </c>
      <c r="B1084" t="s">
        <v>29</v>
      </c>
      <c r="C1084" t="s">
        <v>47</v>
      </c>
      <c r="D1084" t="s">
        <v>233</v>
      </c>
      <c r="E1084" t="s">
        <v>213</v>
      </c>
      <c r="F1084" t="s">
        <v>72</v>
      </c>
      <c r="G1084" t="s">
        <v>168</v>
      </c>
      <c r="H1084" t="s">
        <v>327</v>
      </c>
      <c r="I1084" t="s">
        <v>380</v>
      </c>
      <c r="J1084" t="s">
        <v>6082</v>
      </c>
      <c r="K1084" t="s">
        <v>6083</v>
      </c>
      <c r="L1084" t="s">
        <v>6084</v>
      </c>
      <c r="M1084" t="s">
        <v>596</v>
      </c>
      <c r="N1084" t="s">
        <v>6085</v>
      </c>
      <c r="O1084" t="s">
        <v>495</v>
      </c>
      <c r="P1084" t="s">
        <v>890</v>
      </c>
      <c r="Q1084" t="s">
        <v>672</v>
      </c>
      <c r="R1084" t="s">
        <v>45</v>
      </c>
    </row>
    <row r="1085" spans="1:18" x14ac:dyDescent="0.4">
      <c r="A1085" t="s">
        <v>6086</v>
      </c>
      <c r="B1085" t="s">
        <v>29</v>
      </c>
      <c r="C1085" t="s">
        <v>47</v>
      </c>
      <c r="D1085" t="s">
        <v>233</v>
      </c>
      <c r="E1085" t="s">
        <v>213</v>
      </c>
      <c r="F1085" t="s">
        <v>1216</v>
      </c>
      <c r="G1085" t="s">
        <v>157</v>
      </c>
      <c r="H1085" t="s">
        <v>1597</v>
      </c>
      <c r="I1085" t="s">
        <v>632</v>
      </c>
      <c r="J1085" t="s">
        <v>6087</v>
      </c>
      <c r="K1085" t="s">
        <v>6088</v>
      </c>
      <c r="L1085" t="s">
        <v>6089</v>
      </c>
      <c r="M1085" t="s">
        <v>6090</v>
      </c>
      <c r="N1085" t="s">
        <v>6091</v>
      </c>
      <c r="O1085" t="s">
        <v>47</v>
      </c>
      <c r="P1085" t="s">
        <v>890</v>
      </c>
      <c r="Q1085" t="s">
        <v>672</v>
      </c>
      <c r="R1085" t="s">
        <v>45</v>
      </c>
    </row>
    <row r="1086" spans="1:18" x14ac:dyDescent="0.4">
      <c r="A1086" t="s">
        <v>6092</v>
      </c>
      <c r="B1086" t="s">
        <v>29</v>
      </c>
      <c r="C1086" t="s">
        <v>47</v>
      </c>
      <c r="D1086" t="s">
        <v>233</v>
      </c>
      <c r="E1086" t="s">
        <v>213</v>
      </c>
      <c r="F1086" t="s">
        <v>1024</v>
      </c>
      <c r="G1086" t="s">
        <v>34</v>
      </c>
      <c r="H1086" t="s">
        <v>1843</v>
      </c>
      <c r="I1086" t="s">
        <v>318</v>
      </c>
      <c r="J1086" t="s">
        <v>6093</v>
      </c>
      <c r="K1086" t="s">
        <v>6094</v>
      </c>
      <c r="L1086" t="s">
        <v>6095</v>
      </c>
      <c r="M1086" t="s">
        <v>2719</v>
      </c>
      <c r="N1086" t="s">
        <v>6096</v>
      </c>
      <c r="O1086" t="s">
        <v>716</v>
      </c>
      <c r="P1086" t="s">
        <v>890</v>
      </c>
      <c r="Q1086" t="s">
        <v>1301</v>
      </c>
      <c r="R1086" t="s">
        <v>45</v>
      </c>
    </row>
    <row r="1087" spans="1:18" x14ac:dyDescent="0.4">
      <c r="A1087" t="s">
        <v>6097</v>
      </c>
      <c r="B1087" t="s">
        <v>29</v>
      </c>
      <c r="C1087" t="s">
        <v>47</v>
      </c>
      <c r="D1087" t="s">
        <v>71</v>
      </c>
      <c r="E1087" t="s">
        <v>213</v>
      </c>
      <c r="F1087" t="s">
        <v>1024</v>
      </c>
      <c r="G1087" t="s">
        <v>292</v>
      </c>
      <c r="H1087" t="s">
        <v>620</v>
      </c>
      <c r="I1087" t="s">
        <v>302</v>
      </c>
      <c r="J1087" t="s">
        <v>6098</v>
      </c>
      <c r="K1087" t="s">
        <v>6099</v>
      </c>
      <c r="L1087" t="s">
        <v>6100</v>
      </c>
      <c r="M1087" t="s">
        <v>439</v>
      </c>
      <c r="N1087" t="s">
        <v>6101</v>
      </c>
      <c r="O1087" t="s">
        <v>1829</v>
      </c>
      <c r="P1087" t="s">
        <v>890</v>
      </c>
      <c r="Q1087" t="s">
        <v>2045</v>
      </c>
      <c r="R1087" t="s">
        <v>45</v>
      </c>
    </row>
    <row r="1088" spans="1:18" x14ac:dyDescent="0.4">
      <c r="A1088" t="s">
        <v>6102</v>
      </c>
      <c r="B1088" t="s">
        <v>29</v>
      </c>
      <c r="C1088" t="s">
        <v>47</v>
      </c>
      <c r="D1088" t="s">
        <v>370</v>
      </c>
      <c r="E1088" t="s">
        <v>213</v>
      </c>
      <c r="F1088" t="s">
        <v>1024</v>
      </c>
      <c r="G1088" t="s">
        <v>49</v>
      </c>
      <c r="H1088" t="s">
        <v>74</v>
      </c>
      <c r="I1088" t="s">
        <v>197</v>
      </c>
      <c r="J1088" t="s">
        <v>6103</v>
      </c>
      <c r="K1088" t="s">
        <v>6104</v>
      </c>
      <c r="L1088" t="s">
        <v>6105</v>
      </c>
      <c r="M1088" t="s">
        <v>2809</v>
      </c>
      <c r="N1088" t="s">
        <v>6106</v>
      </c>
      <c r="O1088" t="s">
        <v>1829</v>
      </c>
      <c r="P1088" t="s">
        <v>890</v>
      </c>
      <c r="Q1088" t="s">
        <v>707</v>
      </c>
      <c r="R1088" t="s">
        <v>45</v>
      </c>
    </row>
    <row r="1089" spans="1:18" x14ac:dyDescent="0.4">
      <c r="A1089" t="s">
        <v>6107</v>
      </c>
      <c r="B1089" t="s">
        <v>29</v>
      </c>
      <c r="C1089" t="s">
        <v>47</v>
      </c>
      <c r="D1089" t="s">
        <v>233</v>
      </c>
      <c r="E1089" t="s">
        <v>213</v>
      </c>
      <c r="F1089" t="s">
        <v>351</v>
      </c>
      <c r="G1089" t="s">
        <v>49</v>
      </c>
      <c r="H1089" t="s">
        <v>327</v>
      </c>
      <c r="I1089" t="s">
        <v>1016</v>
      </c>
      <c r="J1089" t="s">
        <v>6108</v>
      </c>
      <c r="K1089" t="s">
        <v>6109</v>
      </c>
      <c r="L1089" t="s">
        <v>5854</v>
      </c>
      <c r="M1089" t="s">
        <v>2011</v>
      </c>
      <c r="N1089" t="s">
        <v>6110</v>
      </c>
      <c r="O1089" t="s">
        <v>1829</v>
      </c>
      <c r="P1089" t="s">
        <v>890</v>
      </c>
      <c r="Q1089" t="s">
        <v>707</v>
      </c>
      <c r="R1089" t="s">
        <v>45</v>
      </c>
    </row>
    <row r="1090" spans="1:18" x14ac:dyDescent="0.4">
      <c r="A1090" t="s">
        <v>6111</v>
      </c>
      <c r="B1090" t="s">
        <v>29</v>
      </c>
      <c r="C1090" t="s">
        <v>47</v>
      </c>
      <c r="D1090" t="s">
        <v>233</v>
      </c>
      <c r="E1090" t="s">
        <v>213</v>
      </c>
      <c r="F1090" t="s">
        <v>351</v>
      </c>
      <c r="G1090" t="s">
        <v>203</v>
      </c>
      <c r="H1090" t="s">
        <v>2426</v>
      </c>
      <c r="I1090" t="s">
        <v>246</v>
      </c>
      <c r="J1090" t="s">
        <v>6112</v>
      </c>
      <c r="K1090" t="s">
        <v>6113</v>
      </c>
      <c r="L1090" t="s">
        <v>6114</v>
      </c>
      <c r="M1090" t="s">
        <v>6115</v>
      </c>
      <c r="N1090" t="s">
        <v>6116</v>
      </c>
      <c r="O1090" t="s">
        <v>1829</v>
      </c>
      <c r="P1090" t="s">
        <v>890</v>
      </c>
      <c r="Q1090" t="s">
        <v>707</v>
      </c>
      <c r="R1090" t="s">
        <v>45</v>
      </c>
    </row>
    <row r="1091" spans="1:18" x14ac:dyDescent="0.4">
      <c r="A1091" t="s">
        <v>6117</v>
      </c>
      <c r="B1091" t="s">
        <v>29</v>
      </c>
      <c r="C1091" t="s">
        <v>47</v>
      </c>
      <c r="D1091" t="s">
        <v>233</v>
      </c>
      <c r="E1091" t="s">
        <v>213</v>
      </c>
      <c r="F1091" t="s">
        <v>351</v>
      </c>
      <c r="G1091" t="s">
        <v>725</v>
      </c>
      <c r="H1091" t="s">
        <v>1374</v>
      </c>
      <c r="I1091" t="s">
        <v>929</v>
      </c>
      <c r="J1091" t="s">
        <v>6118</v>
      </c>
      <c r="K1091" t="s">
        <v>6119</v>
      </c>
      <c r="L1091" t="s">
        <v>6120</v>
      </c>
      <c r="M1091" t="s">
        <v>93</v>
      </c>
      <c r="N1091" t="s">
        <v>6121</v>
      </c>
      <c r="O1091" t="s">
        <v>927</v>
      </c>
      <c r="P1091" t="s">
        <v>890</v>
      </c>
      <c r="Q1091" t="s">
        <v>707</v>
      </c>
      <c r="R1091" t="s">
        <v>45</v>
      </c>
    </row>
    <row r="1092" spans="1:18" x14ac:dyDescent="0.4">
      <c r="A1092" t="s">
        <v>6122</v>
      </c>
      <c r="B1092" t="s">
        <v>29</v>
      </c>
      <c r="C1092" t="s">
        <v>47</v>
      </c>
      <c r="D1092" t="s">
        <v>233</v>
      </c>
      <c r="E1092" t="s">
        <v>213</v>
      </c>
      <c r="F1092" t="s">
        <v>234</v>
      </c>
      <c r="G1092" t="s">
        <v>610</v>
      </c>
      <c r="H1092" t="s">
        <v>713</v>
      </c>
      <c r="I1092" t="s">
        <v>2739</v>
      </c>
      <c r="J1092" t="s">
        <v>6123</v>
      </c>
      <c r="K1092" t="s">
        <v>6124</v>
      </c>
      <c r="L1092" t="s">
        <v>6125</v>
      </c>
      <c r="M1092" t="s">
        <v>2119</v>
      </c>
      <c r="N1092" t="s">
        <v>6126</v>
      </c>
      <c r="O1092" t="s">
        <v>271</v>
      </c>
      <c r="P1092" t="s">
        <v>948</v>
      </c>
      <c r="Q1092" t="s">
        <v>706</v>
      </c>
      <c r="R1092" t="s">
        <v>45</v>
      </c>
    </row>
    <row r="1093" spans="1:18" x14ac:dyDescent="0.4">
      <c r="A1093" t="s">
        <v>6127</v>
      </c>
      <c r="B1093" t="s">
        <v>29</v>
      </c>
      <c r="C1093" t="s">
        <v>47</v>
      </c>
      <c r="D1093" t="s">
        <v>233</v>
      </c>
      <c r="E1093" t="s">
        <v>213</v>
      </c>
      <c r="F1093" t="s">
        <v>234</v>
      </c>
      <c r="G1093" t="s">
        <v>222</v>
      </c>
      <c r="H1093" t="s">
        <v>1209</v>
      </c>
      <c r="I1093" t="s">
        <v>519</v>
      </c>
      <c r="J1093" t="s">
        <v>6128</v>
      </c>
      <c r="K1093" t="s">
        <v>4836</v>
      </c>
      <c r="L1093" t="s">
        <v>6129</v>
      </c>
      <c r="M1093" t="s">
        <v>4475</v>
      </c>
      <c r="N1093" t="s">
        <v>6130</v>
      </c>
      <c r="O1093" t="s">
        <v>271</v>
      </c>
      <c r="P1093" t="s">
        <v>948</v>
      </c>
      <c r="Q1093" t="s">
        <v>300</v>
      </c>
      <c r="R1093" t="s">
        <v>45</v>
      </c>
    </row>
    <row r="1094" spans="1:18" x14ac:dyDescent="0.4">
      <c r="A1094" t="s">
        <v>6131</v>
      </c>
      <c r="B1094" t="s">
        <v>29</v>
      </c>
      <c r="C1094" t="s">
        <v>47</v>
      </c>
      <c r="D1094" t="s">
        <v>482</v>
      </c>
      <c r="E1094" t="s">
        <v>213</v>
      </c>
      <c r="F1094" t="s">
        <v>234</v>
      </c>
      <c r="G1094" t="s">
        <v>325</v>
      </c>
      <c r="H1094" t="s">
        <v>74</v>
      </c>
      <c r="I1094" t="s">
        <v>440</v>
      </c>
      <c r="J1094" t="s">
        <v>6132</v>
      </c>
      <c r="K1094" t="s">
        <v>2153</v>
      </c>
      <c r="L1094" t="s">
        <v>6133</v>
      </c>
      <c r="M1094" t="s">
        <v>275</v>
      </c>
      <c r="N1094" t="s">
        <v>6134</v>
      </c>
      <c r="O1094" t="s">
        <v>147</v>
      </c>
      <c r="P1094" t="s">
        <v>948</v>
      </c>
      <c r="Q1094" t="s">
        <v>300</v>
      </c>
      <c r="R1094" t="s">
        <v>45</v>
      </c>
    </row>
    <row r="1095" spans="1:18" x14ac:dyDescent="0.4">
      <c r="A1095" t="s">
        <v>6135</v>
      </c>
      <c r="B1095" t="s">
        <v>29</v>
      </c>
      <c r="C1095" t="s">
        <v>47</v>
      </c>
      <c r="D1095" t="s">
        <v>482</v>
      </c>
      <c r="E1095" t="s">
        <v>213</v>
      </c>
      <c r="F1095" t="s">
        <v>214</v>
      </c>
      <c r="G1095" t="s">
        <v>827</v>
      </c>
      <c r="H1095" t="s">
        <v>718</v>
      </c>
      <c r="I1095" t="s">
        <v>2139</v>
      </c>
      <c r="J1095" t="s">
        <v>6136</v>
      </c>
      <c r="K1095" t="s">
        <v>6137</v>
      </c>
      <c r="L1095" t="s">
        <v>6138</v>
      </c>
      <c r="M1095" t="s">
        <v>6139</v>
      </c>
      <c r="N1095" t="s">
        <v>6140</v>
      </c>
      <c r="O1095" t="s">
        <v>602</v>
      </c>
      <c r="P1095" t="s">
        <v>948</v>
      </c>
      <c r="Q1095" t="s">
        <v>300</v>
      </c>
      <c r="R1095" t="s">
        <v>45</v>
      </c>
    </row>
    <row r="1096" spans="1:18" x14ac:dyDescent="0.4">
      <c r="A1096" t="s">
        <v>6141</v>
      </c>
      <c r="B1096" t="s">
        <v>29</v>
      </c>
      <c r="C1096" t="s">
        <v>129</v>
      </c>
      <c r="D1096" t="s">
        <v>482</v>
      </c>
      <c r="E1096" t="s">
        <v>213</v>
      </c>
      <c r="F1096" t="s">
        <v>214</v>
      </c>
      <c r="G1096" t="s">
        <v>101</v>
      </c>
      <c r="H1096" t="s">
        <v>640</v>
      </c>
      <c r="I1096" t="s">
        <v>1556</v>
      </c>
      <c r="J1096" t="s">
        <v>6142</v>
      </c>
      <c r="K1096" t="s">
        <v>3173</v>
      </c>
      <c r="L1096" t="s">
        <v>6143</v>
      </c>
      <c r="M1096" t="s">
        <v>3082</v>
      </c>
      <c r="N1096" t="s">
        <v>6144</v>
      </c>
      <c r="O1096" t="s">
        <v>602</v>
      </c>
      <c r="P1096" t="s">
        <v>948</v>
      </c>
      <c r="Q1096" t="s">
        <v>601</v>
      </c>
      <c r="R1096" t="s">
        <v>45</v>
      </c>
    </row>
    <row r="1097" spans="1:18" x14ac:dyDescent="0.4">
      <c r="A1097" t="s">
        <v>6145</v>
      </c>
      <c r="B1097" t="s">
        <v>29</v>
      </c>
      <c r="C1097" t="s">
        <v>129</v>
      </c>
      <c r="D1097" t="s">
        <v>482</v>
      </c>
      <c r="E1097" t="s">
        <v>213</v>
      </c>
      <c r="F1097" t="s">
        <v>234</v>
      </c>
      <c r="G1097" t="s">
        <v>352</v>
      </c>
      <c r="H1097" t="s">
        <v>588</v>
      </c>
      <c r="I1097" t="s">
        <v>1787</v>
      </c>
      <c r="J1097" t="s">
        <v>6146</v>
      </c>
      <c r="K1097" t="s">
        <v>6147</v>
      </c>
      <c r="L1097" t="s">
        <v>6148</v>
      </c>
      <c r="M1097" t="s">
        <v>3056</v>
      </c>
      <c r="N1097" t="s">
        <v>6149</v>
      </c>
      <c r="O1097" t="s">
        <v>602</v>
      </c>
      <c r="P1097" t="s">
        <v>948</v>
      </c>
      <c r="Q1097" t="s">
        <v>638</v>
      </c>
      <c r="R1097" t="s">
        <v>45</v>
      </c>
    </row>
    <row r="1098" spans="1:18" x14ac:dyDescent="0.4">
      <c r="A1098" t="s">
        <v>6150</v>
      </c>
      <c r="B1098" t="s">
        <v>29</v>
      </c>
      <c r="C1098" t="s">
        <v>129</v>
      </c>
      <c r="D1098" t="s">
        <v>482</v>
      </c>
      <c r="E1098" t="s">
        <v>213</v>
      </c>
      <c r="F1098" t="s">
        <v>234</v>
      </c>
      <c r="G1098" t="s">
        <v>168</v>
      </c>
      <c r="H1098" t="s">
        <v>1004</v>
      </c>
      <c r="I1098" t="s">
        <v>1059</v>
      </c>
      <c r="J1098" t="s">
        <v>6151</v>
      </c>
      <c r="K1098" t="s">
        <v>5432</v>
      </c>
      <c r="L1098" t="s">
        <v>6152</v>
      </c>
      <c r="M1098" t="s">
        <v>878</v>
      </c>
      <c r="N1098" t="s">
        <v>6153</v>
      </c>
      <c r="O1098" t="s">
        <v>30</v>
      </c>
      <c r="P1098" t="s">
        <v>948</v>
      </c>
      <c r="Q1098" t="s">
        <v>193</v>
      </c>
      <c r="R1098" t="s">
        <v>45</v>
      </c>
    </row>
    <row r="1099" spans="1:18" x14ac:dyDescent="0.4">
      <c r="A1099" t="s">
        <v>6154</v>
      </c>
      <c r="B1099" t="s">
        <v>29</v>
      </c>
      <c r="C1099" t="s">
        <v>129</v>
      </c>
      <c r="D1099" t="s">
        <v>482</v>
      </c>
      <c r="E1099" t="s">
        <v>213</v>
      </c>
      <c r="F1099" t="s">
        <v>214</v>
      </c>
      <c r="G1099" t="s">
        <v>168</v>
      </c>
      <c r="H1099" t="s">
        <v>1066</v>
      </c>
      <c r="I1099" t="s">
        <v>169</v>
      </c>
      <c r="J1099" t="s">
        <v>6155</v>
      </c>
      <c r="K1099" t="s">
        <v>6156</v>
      </c>
      <c r="L1099" t="s">
        <v>6157</v>
      </c>
      <c r="M1099" t="s">
        <v>461</v>
      </c>
      <c r="N1099" t="s">
        <v>6158</v>
      </c>
      <c r="O1099" t="s">
        <v>30</v>
      </c>
      <c r="P1099" t="s">
        <v>948</v>
      </c>
      <c r="Q1099" t="s">
        <v>193</v>
      </c>
      <c r="R1099" t="s">
        <v>45</v>
      </c>
    </row>
    <row r="1100" spans="1:18" x14ac:dyDescent="0.4">
      <c r="A1100" t="s">
        <v>6159</v>
      </c>
      <c r="B1100" t="s">
        <v>29</v>
      </c>
      <c r="C1100" t="s">
        <v>129</v>
      </c>
      <c r="D1100" t="s">
        <v>482</v>
      </c>
      <c r="E1100" t="s">
        <v>213</v>
      </c>
      <c r="F1100" t="s">
        <v>214</v>
      </c>
      <c r="G1100" t="s">
        <v>103</v>
      </c>
      <c r="H1100" t="s">
        <v>666</v>
      </c>
      <c r="I1100" t="s">
        <v>104</v>
      </c>
      <c r="J1100" t="s">
        <v>6160</v>
      </c>
      <c r="K1100" t="s">
        <v>1194</v>
      </c>
      <c r="L1100" t="s">
        <v>6161</v>
      </c>
      <c r="M1100" t="s">
        <v>5115</v>
      </c>
      <c r="N1100" t="s">
        <v>6162</v>
      </c>
      <c r="O1100" t="s">
        <v>601</v>
      </c>
      <c r="P1100" t="s">
        <v>948</v>
      </c>
      <c r="Q1100" t="s">
        <v>103</v>
      </c>
      <c r="R1100" t="s">
        <v>45</v>
      </c>
    </row>
    <row r="1101" spans="1:18" x14ac:dyDescent="0.4">
      <c r="A1101" t="s">
        <v>6163</v>
      </c>
      <c r="B1101" t="s">
        <v>29</v>
      </c>
      <c r="C1101" t="s">
        <v>129</v>
      </c>
      <c r="D1101" t="s">
        <v>482</v>
      </c>
      <c r="E1101" t="s">
        <v>213</v>
      </c>
      <c r="F1101" t="s">
        <v>214</v>
      </c>
      <c r="G1101" t="s">
        <v>725</v>
      </c>
      <c r="H1101" t="s">
        <v>4564</v>
      </c>
      <c r="I1101" t="s">
        <v>1559</v>
      </c>
      <c r="J1101" t="s">
        <v>6164</v>
      </c>
      <c r="K1101" t="s">
        <v>6165</v>
      </c>
      <c r="L1101" t="s">
        <v>6166</v>
      </c>
      <c r="M1101" t="s">
        <v>2053</v>
      </c>
      <c r="N1101" t="s">
        <v>6167</v>
      </c>
      <c r="O1101" t="s">
        <v>601</v>
      </c>
      <c r="P1101" t="s">
        <v>948</v>
      </c>
      <c r="Q1101" t="s">
        <v>103</v>
      </c>
      <c r="R1101" t="s">
        <v>45</v>
      </c>
    </row>
    <row r="1102" spans="1:18" x14ac:dyDescent="0.4">
      <c r="A1102" t="s">
        <v>6168</v>
      </c>
      <c r="B1102" t="s">
        <v>29</v>
      </c>
      <c r="C1102" t="s">
        <v>129</v>
      </c>
      <c r="D1102" t="s">
        <v>482</v>
      </c>
      <c r="E1102" t="s">
        <v>213</v>
      </c>
      <c r="F1102" t="s">
        <v>426</v>
      </c>
      <c r="G1102" t="s">
        <v>203</v>
      </c>
      <c r="H1102" t="s">
        <v>50</v>
      </c>
      <c r="I1102" t="s">
        <v>1209</v>
      </c>
      <c r="J1102" t="s">
        <v>6169</v>
      </c>
      <c r="K1102" t="s">
        <v>6170</v>
      </c>
      <c r="L1102" t="s">
        <v>6171</v>
      </c>
      <c r="M1102" t="s">
        <v>2771</v>
      </c>
      <c r="N1102" t="s">
        <v>6172</v>
      </c>
      <c r="O1102" t="s">
        <v>601</v>
      </c>
      <c r="P1102" t="s">
        <v>948</v>
      </c>
      <c r="Q1102" t="s">
        <v>103</v>
      </c>
      <c r="R1102" t="s">
        <v>45</v>
      </c>
    </row>
    <row r="1103" spans="1:18" x14ac:dyDescent="0.4">
      <c r="A1103" t="s">
        <v>6173</v>
      </c>
      <c r="B1103" t="s">
        <v>29</v>
      </c>
      <c r="C1103" t="s">
        <v>129</v>
      </c>
      <c r="D1103" t="s">
        <v>482</v>
      </c>
      <c r="E1103" t="s">
        <v>213</v>
      </c>
      <c r="F1103" t="s">
        <v>214</v>
      </c>
      <c r="G1103" t="s">
        <v>49</v>
      </c>
      <c r="H1103" t="s">
        <v>632</v>
      </c>
      <c r="I1103" t="s">
        <v>1016</v>
      </c>
      <c r="J1103" t="s">
        <v>6174</v>
      </c>
      <c r="K1103" t="s">
        <v>6175</v>
      </c>
      <c r="L1103" t="s">
        <v>6176</v>
      </c>
      <c r="M1103" t="s">
        <v>1528</v>
      </c>
      <c r="N1103" t="s">
        <v>6177</v>
      </c>
      <c r="O1103" t="s">
        <v>377</v>
      </c>
      <c r="P1103" t="s">
        <v>948</v>
      </c>
      <c r="Q1103" t="s">
        <v>175</v>
      </c>
      <c r="R1103" t="s">
        <v>45</v>
      </c>
    </row>
    <row r="1104" spans="1:18" x14ac:dyDescent="0.4">
      <c r="A1104" t="s">
        <v>6178</v>
      </c>
      <c r="B1104" t="s">
        <v>29</v>
      </c>
      <c r="C1104" t="s">
        <v>129</v>
      </c>
      <c r="D1104" t="s">
        <v>482</v>
      </c>
      <c r="E1104" t="s">
        <v>213</v>
      </c>
      <c r="F1104" t="s">
        <v>214</v>
      </c>
      <c r="G1104" t="s">
        <v>103</v>
      </c>
      <c r="H1104" t="s">
        <v>709</v>
      </c>
      <c r="I1104" t="s">
        <v>50</v>
      </c>
      <c r="J1104" t="s">
        <v>6179</v>
      </c>
      <c r="K1104" t="s">
        <v>6180</v>
      </c>
      <c r="L1104" t="s">
        <v>6181</v>
      </c>
      <c r="M1104" t="s">
        <v>4170</v>
      </c>
      <c r="N1104" t="s">
        <v>6182</v>
      </c>
      <c r="O1104" t="s">
        <v>377</v>
      </c>
      <c r="P1104" t="s">
        <v>948</v>
      </c>
      <c r="Q1104" t="s">
        <v>980</v>
      </c>
      <c r="R1104" t="s">
        <v>45</v>
      </c>
    </row>
    <row r="1105" spans="1:18" x14ac:dyDescent="0.4">
      <c r="A1105" t="s">
        <v>6183</v>
      </c>
      <c r="B1105" t="s">
        <v>29</v>
      </c>
      <c r="C1105" t="s">
        <v>129</v>
      </c>
      <c r="D1105" t="s">
        <v>233</v>
      </c>
      <c r="E1105" t="s">
        <v>213</v>
      </c>
      <c r="F1105" t="s">
        <v>214</v>
      </c>
      <c r="G1105" t="s">
        <v>263</v>
      </c>
      <c r="H1105" t="s">
        <v>1169</v>
      </c>
      <c r="I1105" t="s">
        <v>797</v>
      </c>
      <c r="J1105" t="s">
        <v>6184</v>
      </c>
      <c r="K1105" t="s">
        <v>6185</v>
      </c>
      <c r="L1105" t="s">
        <v>6186</v>
      </c>
      <c r="M1105" t="s">
        <v>1670</v>
      </c>
      <c r="N1105" t="s">
        <v>6187</v>
      </c>
      <c r="O1105" t="s">
        <v>101</v>
      </c>
      <c r="P1105" t="s">
        <v>948</v>
      </c>
      <c r="Q1105" t="s">
        <v>672</v>
      </c>
      <c r="R1105" t="s">
        <v>45</v>
      </c>
    </row>
    <row r="1106" spans="1:18" x14ac:dyDescent="0.4">
      <c r="A1106" t="s">
        <v>6188</v>
      </c>
      <c r="B1106" t="s">
        <v>29</v>
      </c>
      <c r="C1106" t="s">
        <v>129</v>
      </c>
      <c r="D1106" t="s">
        <v>233</v>
      </c>
      <c r="E1106" t="s">
        <v>213</v>
      </c>
      <c r="F1106" t="s">
        <v>214</v>
      </c>
      <c r="G1106" t="s">
        <v>83</v>
      </c>
      <c r="H1106" t="s">
        <v>646</v>
      </c>
      <c r="I1106" t="s">
        <v>344</v>
      </c>
      <c r="J1106" t="s">
        <v>6189</v>
      </c>
      <c r="K1106" t="s">
        <v>6190</v>
      </c>
      <c r="L1106" t="s">
        <v>6191</v>
      </c>
      <c r="M1106" t="s">
        <v>1473</v>
      </c>
      <c r="N1106" t="s">
        <v>6192</v>
      </c>
      <c r="O1106" t="s">
        <v>168</v>
      </c>
      <c r="P1106" t="s">
        <v>948</v>
      </c>
      <c r="Q1106" t="s">
        <v>672</v>
      </c>
      <c r="R1106" t="s">
        <v>45</v>
      </c>
    </row>
    <row r="1107" spans="1:18" x14ac:dyDescent="0.4">
      <c r="A1107" t="s">
        <v>6193</v>
      </c>
      <c r="B1107" t="s">
        <v>29</v>
      </c>
      <c r="C1107" t="s">
        <v>129</v>
      </c>
      <c r="D1107" t="s">
        <v>482</v>
      </c>
      <c r="E1107" t="s">
        <v>213</v>
      </c>
      <c r="F1107" t="s">
        <v>234</v>
      </c>
      <c r="G1107" t="s">
        <v>147</v>
      </c>
      <c r="H1107" t="s">
        <v>612</v>
      </c>
      <c r="I1107" t="s">
        <v>318</v>
      </c>
      <c r="J1107" t="s">
        <v>6194</v>
      </c>
      <c r="K1107" t="s">
        <v>6195</v>
      </c>
      <c r="L1107" t="s">
        <v>6196</v>
      </c>
      <c r="M1107" t="s">
        <v>6197</v>
      </c>
      <c r="N1107" t="s">
        <v>6198</v>
      </c>
      <c r="O1107" t="s">
        <v>980</v>
      </c>
      <c r="P1107" t="s">
        <v>1022</v>
      </c>
      <c r="Q1107" t="s">
        <v>300</v>
      </c>
      <c r="R1107" t="s">
        <v>45</v>
      </c>
    </row>
    <row r="1108" spans="1:18" x14ac:dyDescent="0.4">
      <c r="A1108" t="s">
        <v>6199</v>
      </c>
      <c r="B1108" t="s">
        <v>29</v>
      </c>
      <c r="C1108" t="s">
        <v>47</v>
      </c>
      <c r="D1108" t="s">
        <v>233</v>
      </c>
      <c r="E1108" t="s">
        <v>213</v>
      </c>
      <c r="F1108" t="s">
        <v>351</v>
      </c>
      <c r="G1108" t="s">
        <v>101</v>
      </c>
      <c r="H1108" t="s">
        <v>415</v>
      </c>
      <c r="I1108" t="s">
        <v>1797</v>
      </c>
      <c r="J1108" t="s">
        <v>6200</v>
      </c>
      <c r="K1108" t="s">
        <v>6201</v>
      </c>
      <c r="L1108" t="s">
        <v>6202</v>
      </c>
      <c r="M1108" t="s">
        <v>3544</v>
      </c>
      <c r="N1108" t="s">
        <v>6203</v>
      </c>
      <c r="O1108" t="s">
        <v>252</v>
      </c>
      <c r="P1108" t="s">
        <v>1022</v>
      </c>
      <c r="Q1108" t="s">
        <v>300</v>
      </c>
      <c r="R1108" t="s">
        <v>45</v>
      </c>
    </row>
    <row r="1109" spans="1:18" x14ac:dyDescent="0.4">
      <c r="A1109" t="s">
        <v>6204</v>
      </c>
      <c r="B1109" t="s">
        <v>29</v>
      </c>
      <c r="C1109" t="s">
        <v>129</v>
      </c>
      <c r="D1109" t="s">
        <v>233</v>
      </c>
      <c r="E1109" t="s">
        <v>213</v>
      </c>
      <c r="F1109" t="s">
        <v>1024</v>
      </c>
      <c r="G1109" t="s">
        <v>638</v>
      </c>
      <c r="H1109" t="s">
        <v>2492</v>
      </c>
      <c r="I1109" t="s">
        <v>6205</v>
      </c>
      <c r="J1109" t="s">
        <v>6206</v>
      </c>
      <c r="K1109" t="s">
        <v>6207</v>
      </c>
      <c r="L1109" t="s">
        <v>6208</v>
      </c>
      <c r="M1109" t="s">
        <v>4112</v>
      </c>
      <c r="N1109" t="s">
        <v>6209</v>
      </c>
      <c r="O1109" t="s">
        <v>610</v>
      </c>
      <c r="P1109" t="s">
        <v>1022</v>
      </c>
      <c r="Q1109" t="s">
        <v>83</v>
      </c>
      <c r="R1109" t="s">
        <v>45</v>
      </c>
    </row>
    <row r="1110" spans="1:18" x14ac:dyDescent="0.4">
      <c r="A1110" t="s">
        <v>6210</v>
      </c>
      <c r="B1110" t="s">
        <v>29</v>
      </c>
      <c r="C1110" t="s">
        <v>47</v>
      </c>
      <c r="D1110" t="s">
        <v>233</v>
      </c>
      <c r="E1110" t="s">
        <v>213</v>
      </c>
      <c r="F1110" t="s">
        <v>1024</v>
      </c>
      <c r="G1110" t="s">
        <v>972</v>
      </c>
      <c r="H1110" t="s">
        <v>2939</v>
      </c>
      <c r="I1110" t="s">
        <v>310</v>
      </c>
      <c r="J1110" t="s">
        <v>6211</v>
      </c>
      <c r="K1110" t="s">
        <v>6212</v>
      </c>
      <c r="L1110" t="s">
        <v>6213</v>
      </c>
      <c r="M1110" t="s">
        <v>1004</v>
      </c>
      <c r="N1110" t="s">
        <v>6214</v>
      </c>
      <c r="O1110" t="s">
        <v>725</v>
      </c>
      <c r="P1110" t="s">
        <v>1022</v>
      </c>
      <c r="Q1110" t="s">
        <v>110</v>
      </c>
      <c r="R1110" t="s">
        <v>45</v>
      </c>
    </row>
    <row r="1111" spans="1:18" x14ac:dyDescent="0.4">
      <c r="A1111" t="s">
        <v>6215</v>
      </c>
      <c r="B1111" t="s">
        <v>29</v>
      </c>
      <c r="C1111" t="s">
        <v>47</v>
      </c>
      <c r="D1111" t="s">
        <v>233</v>
      </c>
      <c r="E1111" t="s">
        <v>213</v>
      </c>
      <c r="F1111" t="s">
        <v>1024</v>
      </c>
      <c r="G1111" t="s">
        <v>80</v>
      </c>
      <c r="H1111" t="s">
        <v>2824</v>
      </c>
      <c r="I1111" t="s">
        <v>2847</v>
      </c>
      <c r="J1111" t="s">
        <v>6216</v>
      </c>
      <c r="K1111" t="s">
        <v>6217</v>
      </c>
      <c r="L1111" t="s">
        <v>6218</v>
      </c>
      <c r="M1111" t="s">
        <v>361</v>
      </c>
      <c r="N1111" t="s">
        <v>6219</v>
      </c>
      <c r="O1111" t="s">
        <v>231</v>
      </c>
      <c r="P1111" t="s">
        <v>1022</v>
      </c>
      <c r="Q1111" t="s">
        <v>110</v>
      </c>
      <c r="R1111" t="s">
        <v>45</v>
      </c>
    </row>
    <row r="1112" spans="1:18" x14ac:dyDescent="0.4">
      <c r="A1112" t="s">
        <v>6220</v>
      </c>
      <c r="B1112" t="s">
        <v>29</v>
      </c>
      <c r="C1112" t="s">
        <v>129</v>
      </c>
      <c r="D1112" t="s">
        <v>233</v>
      </c>
      <c r="E1112" t="s">
        <v>213</v>
      </c>
      <c r="F1112" t="s">
        <v>1216</v>
      </c>
      <c r="G1112" t="s">
        <v>638</v>
      </c>
      <c r="H1112" t="s">
        <v>4542</v>
      </c>
      <c r="I1112" t="s">
        <v>6205</v>
      </c>
      <c r="J1112" t="s">
        <v>6221</v>
      </c>
      <c r="K1112" t="s">
        <v>6222</v>
      </c>
      <c r="L1112" t="s">
        <v>6223</v>
      </c>
      <c r="M1112" t="s">
        <v>4144</v>
      </c>
      <c r="N1112" t="s">
        <v>6224</v>
      </c>
      <c r="O1112" t="s">
        <v>47</v>
      </c>
      <c r="P1112" t="s">
        <v>1022</v>
      </c>
      <c r="Q1112" t="s">
        <v>110</v>
      </c>
      <c r="R1112" t="s">
        <v>45</v>
      </c>
    </row>
    <row r="1113" spans="1:18" x14ac:dyDescent="0.4">
      <c r="A1113" t="s">
        <v>6225</v>
      </c>
      <c r="B1113" t="s">
        <v>29</v>
      </c>
      <c r="C1113" t="s">
        <v>129</v>
      </c>
      <c r="D1113" t="s">
        <v>233</v>
      </c>
      <c r="E1113" t="s">
        <v>213</v>
      </c>
      <c r="F1113" t="s">
        <v>1216</v>
      </c>
      <c r="G1113" t="s">
        <v>610</v>
      </c>
      <c r="H1113" t="s">
        <v>3499</v>
      </c>
      <c r="I1113" t="s">
        <v>3143</v>
      </c>
      <c r="J1113" t="s">
        <v>6226</v>
      </c>
      <c r="K1113" t="s">
        <v>6227</v>
      </c>
      <c r="L1113" t="s">
        <v>6228</v>
      </c>
      <c r="M1113" t="s">
        <v>2342</v>
      </c>
      <c r="N1113" t="s">
        <v>6229</v>
      </c>
      <c r="O1113" t="s">
        <v>272</v>
      </c>
      <c r="P1113" t="s">
        <v>2625</v>
      </c>
      <c r="Q1113" t="s">
        <v>69</v>
      </c>
      <c r="R1113" t="s">
        <v>45</v>
      </c>
    </row>
    <row r="1114" spans="1:18" x14ac:dyDescent="0.4">
      <c r="A1114" t="s">
        <v>6230</v>
      </c>
      <c r="B1114" t="s">
        <v>29</v>
      </c>
      <c r="C1114" t="s">
        <v>47</v>
      </c>
      <c r="D1114" t="s">
        <v>233</v>
      </c>
      <c r="E1114" t="s">
        <v>213</v>
      </c>
      <c r="F1114" t="s">
        <v>1216</v>
      </c>
      <c r="G1114" t="s">
        <v>193</v>
      </c>
      <c r="H1114" t="s">
        <v>3859</v>
      </c>
      <c r="I1114" t="s">
        <v>2972</v>
      </c>
      <c r="J1114" t="s">
        <v>6231</v>
      </c>
      <c r="K1114" t="s">
        <v>6232</v>
      </c>
      <c r="L1114" t="s">
        <v>6233</v>
      </c>
      <c r="M1114" t="s">
        <v>4813</v>
      </c>
      <c r="N1114" t="s">
        <v>6234</v>
      </c>
      <c r="O1114" t="s">
        <v>1308</v>
      </c>
      <c r="P1114" t="s">
        <v>2625</v>
      </c>
      <c r="Q1114" t="s">
        <v>81</v>
      </c>
      <c r="R1114" t="s">
        <v>45</v>
      </c>
    </row>
    <row r="1115" spans="1:18" x14ac:dyDescent="0.4">
      <c r="A1115" t="s">
        <v>6235</v>
      </c>
      <c r="B1115" t="s">
        <v>29</v>
      </c>
      <c r="C1115" t="s">
        <v>47</v>
      </c>
      <c r="D1115" t="s">
        <v>233</v>
      </c>
      <c r="E1115" t="s">
        <v>213</v>
      </c>
      <c r="F1115" t="s">
        <v>33</v>
      </c>
      <c r="G1115" t="s">
        <v>292</v>
      </c>
      <c r="H1115" t="s">
        <v>2302</v>
      </c>
      <c r="I1115" t="s">
        <v>302</v>
      </c>
      <c r="J1115" t="s">
        <v>6236</v>
      </c>
      <c r="K1115" t="s">
        <v>6237</v>
      </c>
      <c r="L1115" t="s">
        <v>6238</v>
      </c>
      <c r="M1115" t="s">
        <v>31</v>
      </c>
      <c r="N1115" t="s">
        <v>6239</v>
      </c>
      <c r="O1115" t="s">
        <v>1308</v>
      </c>
      <c r="P1115" t="s">
        <v>2625</v>
      </c>
      <c r="Q1115" t="s">
        <v>81</v>
      </c>
      <c r="R1115" t="s">
        <v>45</v>
      </c>
    </row>
    <row r="1116" spans="1:18" x14ac:dyDescent="0.4">
      <c r="A1116" t="s">
        <v>6240</v>
      </c>
      <c r="B1116" t="s">
        <v>29</v>
      </c>
      <c r="C1116" t="s">
        <v>129</v>
      </c>
      <c r="D1116" t="s">
        <v>233</v>
      </c>
      <c r="E1116" t="s">
        <v>213</v>
      </c>
      <c r="F1116" t="s">
        <v>33</v>
      </c>
      <c r="G1116" t="s">
        <v>80</v>
      </c>
      <c r="H1116" t="s">
        <v>259</v>
      </c>
      <c r="I1116" t="s">
        <v>1616</v>
      </c>
      <c r="J1116" t="s">
        <v>6241</v>
      </c>
      <c r="K1116" t="s">
        <v>6242</v>
      </c>
      <c r="L1116" t="s">
        <v>6243</v>
      </c>
      <c r="M1116" t="s">
        <v>3989</v>
      </c>
      <c r="N1116" t="s">
        <v>6244</v>
      </c>
      <c r="O1116" t="s">
        <v>706</v>
      </c>
      <c r="P1116" t="s">
        <v>2625</v>
      </c>
      <c r="Q1116" t="s">
        <v>325</v>
      </c>
      <c r="R1116" t="s">
        <v>45</v>
      </c>
    </row>
    <row r="1117" spans="1:18" x14ac:dyDescent="0.4">
      <c r="A1117" t="s">
        <v>6245</v>
      </c>
      <c r="B1117" t="s">
        <v>29</v>
      </c>
      <c r="C1117" t="s">
        <v>47</v>
      </c>
      <c r="D1117" t="s">
        <v>482</v>
      </c>
      <c r="E1117" t="s">
        <v>213</v>
      </c>
      <c r="F1117" t="s">
        <v>33</v>
      </c>
      <c r="G1117" t="s">
        <v>562</v>
      </c>
      <c r="H1117" t="s">
        <v>3159</v>
      </c>
      <c r="I1117" t="s">
        <v>2767</v>
      </c>
      <c r="J1117" t="s">
        <v>6246</v>
      </c>
      <c r="K1117" t="s">
        <v>6247</v>
      </c>
      <c r="L1117" t="s">
        <v>6248</v>
      </c>
      <c r="M1117" t="s">
        <v>5057</v>
      </c>
      <c r="N1117" t="s">
        <v>6249</v>
      </c>
      <c r="O1117" t="s">
        <v>562</v>
      </c>
      <c r="P1117" t="s">
        <v>2625</v>
      </c>
      <c r="Q1117" t="s">
        <v>368</v>
      </c>
      <c r="R1117" t="s">
        <v>45</v>
      </c>
    </row>
    <row r="1118" spans="1:18" x14ac:dyDescent="0.4">
      <c r="A1118" t="s">
        <v>6250</v>
      </c>
      <c r="B1118" t="s">
        <v>29</v>
      </c>
      <c r="C1118" t="s">
        <v>47</v>
      </c>
      <c r="D1118" t="s">
        <v>482</v>
      </c>
      <c r="E1118" t="s">
        <v>213</v>
      </c>
      <c r="F1118" t="s">
        <v>159</v>
      </c>
      <c r="G1118" t="s">
        <v>261</v>
      </c>
      <c r="H1118" t="s">
        <v>55</v>
      </c>
      <c r="I1118" t="s">
        <v>2977</v>
      </c>
      <c r="J1118" t="s">
        <v>6251</v>
      </c>
      <c r="K1118" t="s">
        <v>6252</v>
      </c>
      <c r="L1118" t="s">
        <v>1659</v>
      </c>
      <c r="M1118" t="s">
        <v>6253</v>
      </c>
      <c r="N1118" t="s">
        <v>6254</v>
      </c>
      <c r="O1118" t="s">
        <v>325</v>
      </c>
      <c r="P1118" t="s">
        <v>2625</v>
      </c>
      <c r="Q1118" t="s">
        <v>368</v>
      </c>
      <c r="R1118" t="s">
        <v>45</v>
      </c>
    </row>
    <row r="1119" spans="1:18" x14ac:dyDescent="0.4">
      <c r="A1119" t="s">
        <v>6255</v>
      </c>
      <c r="B1119" t="s">
        <v>29</v>
      </c>
      <c r="C1119" t="s">
        <v>47</v>
      </c>
      <c r="D1119" t="s">
        <v>233</v>
      </c>
      <c r="E1119" t="s">
        <v>213</v>
      </c>
      <c r="F1119" t="s">
        <v>33</v>
      </c>
      <c r="G1119" t="s">
        <v>157</v>
      </c>
      <c r="H1119" t="s">
        <v>718</v>
      </c>
      <c r="I1119" t="s">
        <v>36</v>
      </c>
      <c r="J1119" t="s">
        <v>6256</v>
      </c>
      <c r="K1119" t="s">
        <v>6257</v>
      </c>
      <c r="L1119" t="s">
        <v>6258</v>
      </c>
      <c r="M1119" t="s">
        <v>815</v>
      </c>
      <c r="N1119" t="s">
        <v>6259</v>
      </c>
      <c r="O1119" t="s">
        <v>168</v>
      </c>
      <c r="P1119" t="s">
        <v>2625</v>
      </c>
      <c r="Q1119" t="s">
        <v>368</v>
      </c>
      <c r="R1119" t="s">
        <v>45</v>
      </c>
    </row>
    <row r="1120" spans="1:18" x14ac:dyDescent="0.4">
      <c r="A1120" t="s">
        <v>6260</v>
      </c>
      <c r="B1120" t="s">
        <v>29</v>
      </c>
      <c r="C1120" t="s">
        <v>47</v>
      </c>
      <c r="D1120" t="s">
        <v>233</v>
      </c>
      <c r="E1120" t="s">
        <v>213</v>
      </c>
      <c r="F1120" t="s">
        <v>159</v>
      </c>
      <c r="G1120" t="s">
        <v>292</v>
      </c>
      <c r="H1120" t="s">
        <v>310</v>
      </c>
      <c r="I1120" t="s">
        <v>1324</v>
      </c>
      <c r="J1120" t="s">
        <v>6261</v>
      </c>
      <c r="K1120" t="s">
        <v>3049</v>
      </c>
      <c r="L1120" t="s">
        <v>6262</v>
      </c>
      <c r="M1120" t="s">
        <v>6263</v>
      </c>
      <c r="N1120" t="s">
        <v>6264</v>
      </c>
      <c r="O1120" t="s">
        <v>725</v>
      </c>
      <c r="P1120" t="s">
        <v>2625</v>
      </c>
      <c r="Q1120" t="s">
        <v>504</v>
      </c>
      <c r="R1120" t="s">
        <v>45</v>
      </c>
    </row>
    <row r="1121" spans="1:18" x14ac:dyDescent="0.4">
      <c r="A1121" t="s">
        <v>6265</v>
      </c>
      <c r="B1121" t="s">
        <v>29</v>
      </c>
      <c r="C1121" t="s">
        <v>129</v>
      </c>
      <c r="D1121" t="s">
        <v>233</v>
      </c>
      <c r="E1121" t="s">
        <v>213</v>
      </c>
      <c r="F1121" t="s">
        <v>195</v>
      </c>
      <c r="G1121" t="s">
        <v>1163</v>
      </c>
      <c r="H1121" t="s">
        <v>2971</v>
      </c>
      <c r="I1121" t="s">
        <v>259</v>
      </c>
      <c r="J1121" t="s">
        <v>6266</v>
      </c>
      <c r="K1121" t="s">
        <v>6267</v>
      </c>
      <c r="L1121" t="s">
        <v>2770</v>
      </c>
      <c r="M1121" t="s">
        <v>3933</v>
      </c>
      <c r="N1121" t="s">
        <v>6268</v>
      </c>
      <c r="O1121" t="s">
        <v>30</v>
      </c>
      <c r="P1121" t="s">
        <v>2625</v>
      </c>
      <c r="Q1121" t="s">
        <v>447</v>
      </c>
      <c r="R1121" t="s">
        <v>45</v>
      </c>
    </row>
    <row r="1122" spans="1:18" x14ac:dyDescent="0.4">
      <c r="A1122" t="s">
        <v>6269</v>
      </c>
      <c r="B1122" t="s">
        <v>29</v>
      </c>
      <c r="C1122" t="s">
        <v>47</v>
      </c>
      <c r="D1122" t="s">
        <v>233</v>
      </c>
      <c r="E1122" t="s">
        <v>213</v>
      </c>
      <c r="F1122" t="s">
        <v>195</v>
      </c>
      <c r="G1122" t="s">
        <v>34</v>
      </c>
      <c r="H1122" t="s">
        <v>2322</v>
      </c>
      <c r="I1122" t="s">
        <v>1003</v>
      </c>
      <c r="J1122" t="s">
        <v>6270</v>
      </c>
      <c r="K1122" t="s">
        <v>5706</v>
      </c>
      <c r="L1122" t="s">
        <v>6271</v>
      </c>
      <c r="M1122" t="s">
        <v>4144</v>
      </c>
      <c r="N1122" t="s">
        <v>6272</v>
      </c>
      <c r="O1122" t="s">
        <v>30</v>
      </c>
      <c r="P1122" t="s">
        <v>2625</v>
      </c>
      <c r="Q1122" t="s">
        <v>1322</v>
      </c>
      <c r="R1122" t="s">
        <v>45</v>
      </c>
    </row>
    <row r="1123" spans="1:18" x14ac:dyDescent="0.4">
      <c r="A1123" t="s">
        <v>6273</v>
      </c>
      <c r="B1123" t="s">
        <v>29</v>
      </c>
      <c r="C1123" t="s">
        <v>47</v>
      </c>
      <c r="D1123" t="s">
        <v>482</v>
      </c>
      <c r="E1123" t="s">
        <v>213</v>
      </c>
      <c r="F1123" t="s">
        <v>195</v>
      </c>
      <c r="G1123" t="s">
        <v>292</v>
      </c>
      <c r="H1123" t="s">
        <v>1893</v>
      </c>
      <c r="I1123" t="s">
        <v>254</v>
      </c>
      <c r="J1123" t="s">
        <v>6274</v>
      </c>
      <c r="K1123" t="s">
        <v>6275</v>
      </c>
      <c r="L1123" t="s">
        <v>6276</v>
      </c>
      <c r="M1123" t="s">
        <v>6277</v>
      </c>
      <c r="N1123" t="s">
        <v>6278</v>
      </c>
      <c r="O1123" t="s">
        <v>47</v>
      </c>
      <c r="P1123" t="s">
        <v>2675</v>
      </c>
      <c r="Q1123" t="s">
        <v>68</v>
      </c>
      <c r="R1123" t="s">
        <v>45</v>
      </c>
    </row>
    <row r="1124" spans="1:18" x14ac:dyDescent="0.4">
      <c r="A1124" t="s">
        <v>6279</v>
      </c>
      <c r="B1124" t="s">
        <v>29</v>
      </c>
      <c r="C1124" t="s">
        <v>47</v>
      </c>
      <c r="D1124" t="s">
        <v>482</v>
      </c>
      <c r="E1124" t="s">
        <v>213</v>
      </c>
      <c r="F1124" t="s">
        <v>159</v>
      </c>
      <c r="G1124" t="s">
        <v>204</v>
      </c>
      <c r="H1124" t="s">
        <v>1448</v>
      </c>
      <c r="I1124" t="s">
        <v>3210</v>
      </c>
      <c r="J1124" t="s">
        <v>6280</v>
      </c>
      <c r="K1124" t="s">
        <v>6281</v>
      </c>
      <c r="L1124" t="s">
        <v>6282</v>
      </c>
      <c r="M1124" t="s">
        <v>344</v>
      </c>
      <c r="N1124" t="s">
        <v>6283</v>
      </c>
      <c r="O1124" t="s">
        <v>44</v>
      </c>
      <c r="P1124" t="s">
        <v>2675</v>
      </c>
      <c r="Q1124" t="s">
        <v>34</v>
      </c>
      <c r="R1124" t="s">
        <v>45</v>
      </c>
    </row>
    <row r="1125" spans="1:18" x14ac:dyDescent="0.4">
      <c r="A1125" t="s">
        <v>6284</v>
      </c>
      <c r="B1125" t="s">
        <v>29</v>
      </c>
      <c r="C1125" t="s">
        <v>47</v>
      </c>
      <c r="D1125" t="s">
        <v>233</v>
      </c>
      <c r="E1125" t="s">
        <v>213</v>
      </c>
      <c r="F1125" t="s">
        <v>159</v>
      </c>
      <c r="G1125" t="s">
        <v>138</v>
      </c>
      <c r="H1125" t="s">
        <v>3066</v>
      </c>
      <c r="I1125" t="s">
        <v>2725</v>
      </c>
      <c r="J1125" t="s">
        <v>6285</v>
      </c>
      <c r="K1125" t="s">
        <v>6286</v>
      </c>
      <c r="L1125" t="s">
        <v>6287</v>
      </c>
      <c r="M1125" t="s">
        <v>2876</v>
      </c>
      <c r="N1125" t="s">
        <v>6288</v>
      </c>
      <c r="O1125" t="s">
        <v>80</v>
      </c>
      <c r="P1125" t="s">
        <v>2675</v>
      </c>
      <c r="Q1125" t="s">
        <v>34</v>
      </c>
      <c r="R1125" t="s">
        <v>45</v>
      </c>
    </row>
    <row r="1126" spans="1:18" x14ac:dyDescent="0.4">
      <c r="A1126" t="s">
        <v>6289</v>
      </c>
      <c r="B1126" t="s">
        <v>29</v>
      </c>
      <c r="C1126" t="s">
        <v>47</v>
      </c>
      <c r="D1126" t="s">
        <v>482</v>
      </c>
      <c r="E1126" t="s">
        <v>2075</v>
      </c>
      <c r="F1126" t="s">
        <v>426</v>
      </c>
      <c r="G1126" t="s">
        <v>610</v>
      </c>
      <c r="H1126" t="s">
        <v>1050</v>
      </c>
      <c r="I1126" t="s">
        <v>3143</v>
      </c>
      <c r="J1126" t="s">
        <v>6290</v>
      </c>
      <c r="K1126" t="s">
        <v>6291</v>
      </c>
      <c r="L1126" t="s">
        <v>6292</v>
      </c>
      <c r="M1126" t="s">
        <v>2767</v>
      </c>
      <c r="N1126" t="s">
        <v>6293</v>
      </c>
      <c r="O1126" t="s">
        <v>602</v>
      </c>
      <c r="P1126" t="s">
        <v>2675</v>
      </c>
      <c r="Q1126" t="s">
        <v>525</v>
      </c>
      <c r="R1126" t="s">
        <v>45</v>
      </c>
    </row>
    <row r="1127" spans="1:18" x14ac:dyDescent="0.4">
      <c r="A1127" t="s">
        <v>6294</v>
      </c>
      <c r="B1127" t="s">
        <v>29</v>
      </c>
      <c r="C1127" t="s">
        <v>47</v>
      </c>
      <c r="D1127" t="s">
        <v>482</v>
      </c>
      <c r="E1127" t="s">
        <v>2075</v>
      </c>
      <c r="F1127" t="s">
        <v>426</v>
      </c>
      <c r="G1127" t="s">
        <v>377</v>
      </c>
      <c r="H1127" t="s">
        <v>3178</v>
      </c>
      <c r="I1127" t="s">
        <v>3216</v>
      </c>
      <c r="J1127" t="s">
        <v>6295</v>
      </c>
      <c r="K1127" t="s">
        <v>6296</v>
      </c>
      <c r="L1127" t="s">
        <v>6297</v>
      </c>
      <c r="M1127" t="s">
        <v>892</v>
      </c>
      <c r="N1127" t="s">
        <v>6298</v>
      </c>
      <c r="O1127" t="s">
        <v>110</v>
      </c>
      <c r="P1127" t="s">
        <v>2675</v>
      </c>
      <c r="Q1127" t="s">
        <v>525</v>
      </c>
      <c r="R1127" t="s">
        <v>45</v>
      </c>
    </row>
    <row r="1128" spans="1:18" x14ac:dyDescent="0.4">
      <c r="A1128" t="s">
        <v>6299</v>
      </c>
      <c r="B1128" t="s">
        <v>29</v>
      </c>
      <c r="C1128" t="s">
        <v>47</v>
      </c>
      <c r="D1128" t="s">
        <v>482</v>
      </c>
      <c r="E1128" t="s">
        <v>213</v>
      </c>
      <c r="F1128" t="s">
        <v>195</v>
      </c>
      <c r="G1128" t="s">
        <v>80</v>
      </c>
      <c r="H1128" t="s">
        <v>2952</v>
      </c>
      <c r="I1128" t="s">
        <v>1616</v>
      </c>
      <c r="J1128" t="s">
        <v>6300</v>
      </c>
      <c r="K1128" t="s">
        <v>6301</v>
      </c>
      <c r="L1128" t="s">
        <v>6302</v>
      </c>
      <c r="M1128" t="s">
        <v>6277</v>
      </c>
      <c r="N1128" t="s">
        <v>6303</v>
      </c>
      <c r="O1128" t="s">
        <v>734</v>
      </c>
      <c r="P1128" t="s">
        <v>3318</v>
      </c>
      <c r="Q1128" t="s">
        <v>706</v>
      </c>
      <c r="R1128" t="s">
        <v>45</v>
      </c>
    </row>
    <row r="1129" spans="1:18" x14ac:dyDescent="0.4">
      <c r="A1129" t="s">
        <v>6304</v>
      </c>
      <c r="B1129" t="s">
        <v>29</v>
      </c>
      <c r="C1129" t="s">
        <v>47</v>
      </c>
      <c r="D1129" t="s">
        <v>233</v>
      </c>
      <c r="E1129" t="s">
        <v>213</v>
      </c>
      <c r="F1129" t="s">
        <v>159</v>
      </c>
      <c r="G1129" t="s">
        <v>610</v>
      </c>
      <c r="H1129" t="s">
        <v>2759</v>
      </c>
      <c r="I1129" t="s">
        <v>2719</v>
      </c>
      <c r="J1129" t="s">
        <v>6305</v>
      </c>
      <c r="K1129" t="s">
        <v>6306</v>
      </c>
      <c r="L1129" t="s">
        <v>3362</v>
      </c>
      <c r="M1129" t="s">
        <v>1003</v>
      </c>
      <c r="N1129" t="s">
        <v>6307</v>
      </c>
      <c r="O1129" t="s">
        <v>341</v>
      </c>
      <c r="P1129" t="s">
        <v>3318</v>
      </c>
      <c r="Q1129" t="s">
        <v>706</v>
      </c>
      <c r="R1129" t="s">
        <v>45</v>
      </c>
    </row>
    <row r="1130" spans="1:18" x14ac:dyDescent="0.4">
      <c r="A1130" t="s">
        <v>6308</v>
      </c>
      <c r="B1130" t="s">
        <v>29</v>
      </c>
      <c r="C1130" t="s">
        <v>47</v>
      </c>
      <c r="D1130" t="s">
        <v>233</v>
      </c>
      <c r="E1130" t="s">
        <v>213</v>
      </c>
      <c r="F1130" t="s">
        <v>159</v>
      </c>
      <c r="G1130" t="s">
        <v>292</v>
      </c>
      <c r="H1130" t="s">
        <v>684</v>
      </c>
      <c r="I1130" t="s">
        <v>294</v>
      </c>
      <c r="J1130" t="s">
        <v>6309</v>
      </c>
      <c r="K1130" t="s">
        <v>6310</v>
      </c>
      <c r="L1130" t="s">
        <v>6311</v>
      </c>
      <c r="M1130" t="s">
        <v>3188</v>
      </c>
      <c r="N1130" t="s">
        <v>6312</v>
      </c>
      <c r="O1130" t="s">
        <v>341</v>
      </c>
      <c r="P1130" t="s">
        <v>3318</v>
      </c>
      <c r="Q1130" t="s">
        <v>34</v>
      </c>
      <c r="R1130" t="s">
        <v>45</v>
      </c>
    </row>
    <row r="1131" spans="1:18" x14ac:dyDescent="0.4">
      <c r="A1131" t="s">
        <v>6313</v>
      </c>
      <c r="B1131" t="s">
        <v>29</v>
      </c>
      <c r="C1131" t="s">
        <v>47</v>
      </c>
      <c r="D1131" t="s">
        <v>233</v>
      </c>
      <c r="E1131" t="s">
        <v>213</v>
      </c>
      <c r="F1131" t="s">
        <v>195</v>
      </c>
      <c r="G1131" t="s">
        <v>147</v>
      </c>
      <c r="H1131" t="s">
        <v>719</v>
      </c>
      <c r="I1131" t="s">
        <v>285</v>
      </c>
      <c r="J1131" t="s">
        <v>6314</v>
      </c>
      <c r="K1131" t="s">
        <v>6315</v>
      </c>
      <c r="L1131" t="s">
        <v>5428</v>
      </c>
      <c r="M1131" t="s">
        <v>1787</v>
      </c>
      <c r="N1131" t="s">
        <v>6316</v>
      </c>
      <c r="O1131" t="s">
        <v>341</v>
      </c>
      <c r="P1131" t="s">
        <v>3318</v>
      </c>
      <c r="Q1131" t="s">
        <v>34</v>
      </c>
      <c r="R1131" t="s">
        <v>45</v>
      </c>
    </row>
    <row r="1132" spans="1:18" x14ac:dyDescent="0.4">
      <c r="A1132" t="s">
        <v>6317</v>
      </c>
      <c r="B1132" t="s">
        <v>29</v>
      </c>
      <c r="C1132" t="s">
        <v>47</v>
      </c>
      <c r="D1132" t="s">
        <v>71</v>
      </c>
      <c r="E1132" t="s">
        <v>213</v>
      </c>
      <c r="F1132" t="s">
        <v>159</v>
      </c>
      <c r="G1132" t="s">
        <v>138</v>
      </c>
      <c r="H1132" t="s">
        <v>3359</v>
      </c>
      <c r="I1132" t="s">
        <v>2952</v>
      </c>
      <c r="J1132" t="s">
        <v>6318</v>
      </c>
      <c r="K1132" t="s">
        <v>6319</v>
      </c>
      <c r="L1132" t="s">
        <v>6320</v>
      </c>
      <c r="M1132" t="s">
        <v>250</v>
      </c>
      <c r="N1132" t="s">
        <v>6321</v>
      </c>
      <c r="O1132" t="s">
        <v>827</v>
      </c>
      <c r="P1132" t="s">
        <v>3318</v>
      </c>
      <c r="Q1132" t="s">
        <v>34</v>
      </c>
      <c r="R1132" t="s">
        <v>45</v>
      </c>
    </row>
    <row r="1133" spans="1:18" x14ac:dyDescent="0.4">
      <c r="A1133" t="s">
        <v>6322</v>
      </c>
      <c r="B1133" t="s">
        <v>29</v>
      </c>
      <c r="C1133" t="s">
        <v>47</v>
      </c>
      <c r="D1133" t="s">
        <v>370</v>
      </c>
      <c r="E1133" t="s">
        <v>213</v>
      </c>
      <c r="F1133" t="s">
        <v>72</v>
      </c>
      <c r="G1133" t="s">
        <v>292</v>
      </c>
      <c r="H1133" t="s">
        <v>310</v>
      </c>
      <c r="I1133" t="s">
        <v>430</v>
      </c>
      <c r="J1133" t="s">
        <v>6323</v>
      </c>
      <c r="K1133" t="s">
        <v>6324</v>
      </c>
      <c r="L1133" t="s">
        <v>6325</v>
      </c>
      <c r="M1133" t="s">
        <v>2949</v>
      </c>
      <c r="N1133" t="s">
        <v>6326</v>
      </c>
      <c r="O1133" t="s">
        <v>827</v>
      </c>
      <c r="P1133" t="s">
        <v>3318</v>
      </c>
      <c r="Q1133" t="s">
        <v>34</v>
      </c>
      <c r="R1133" t="s">
        <v>45</v>
      </c>
    </row>
    <row r="1134" spans="1:18" x14ac:dyDescent="0.4">
      <c r="A1134" t="s">
        <v>6327</v>
      </c>
      <c r="B1134" t="s">
        <v>29</v>
      </c>
      <c r="C1134" t="s">
        <v>47</v>
      </c>
      <c r="D1134" t="s">
        <v>71</v>
      </c>
      <c r="E1134" t="s">
        <v>213</v>
      </c>
      <c r="F1134" t="s">
        <v>1216</v>
      </c>
      <c r="G1134" t="s">
        <v>292</v>
      </c>
      <c r="H1134" t="s">
        <v>1324</v>
      </c>
      <c r="I1134" t="s">
        <v>430</v>
      </c>
      <c r="J1134" t="s">
        <v>6328</v>
      </c>
      <c r="K1134" t="s">
        <v>6329</v>
      </c>
      <c r="L1134" t="s">
        <v>6330</v>
      </c>
      <c r="M1134" t="s">
        <v>1178</v>
      </c>
      <c r="N1134" t="s">
        <v>6331</v>
      </c>
      <c r="O1134" t="s">
        <v>83</v>
      </c>
      <c r="P1134" t="s">
        <v>3318</v>
      </c>
      <c r="Q1134" t="s">
        <v>34</v>
      </c>
      <c r="R1134" t="s">
        <v>45</v>
      </c>
    </row>
    <row r="1135" spans="1:18" x14ac:dyDescent="0.4">
      <c r="A1135" t="s">
        <v>6332</v>
      </c>
      <c r="B1135" t="s">
        <v>29</v>
      </c>
      <c r="C1135" t="s">
        <v>47</v>
      </c>
      <c r="D1135" t="s">
        <v>71</v>
      </c>
      <c r="E1135" t="s">
        <v>213</v>
      </c>
      <c r="F1135" t="s">
        <v>1024</v>
      </c>
      <c r="G1135" t="s">
        <v>34</v>
      </c>
      <c r="H1135" t="s">
        <v>196</v>
      </c>
      <c r="I1135" t="s">
        <v>318</v>
      </c>
      <c r="J1135" t="s">
        <v>6333</v>
      </c>
      <c r="K1135" t="s">
        <v>6334</v>
      </c>
      <c r="L1135" t="s">
        <v>3717</v>
      </c>
      <c r="M1135" t="s">
        <v>415</v>
      </c>
      <c r="N1135" t="s">
        <v>6335</v>
      </c>
      <c r="O1135" t="s">
        <v>83</v>
      </c>
      <c r="P1135" t="s">
        <v>3318</v>
      </c>
      <c r="Q1135" t="s">
        <v>34</v>
      </c>
      <c r="R1135" t="s">
        <v>45</v>
      </c>
    </row>
    <row r="1136" spans="1:18" x14ac:dyDescent="0.4">
      <c r="A1136" t="s">
        <v>6336</v>
      </c>
      <c r="B1136" t="s">
        <v>29</v>
      </c>
      <c r="C1136" t="s">
        <v>47</v>
      </c>
      <c r="D1136" t="s">
        <v>233</v>
      </c>
      <c r="E1136" t="s">
        <v>213</v>
      </c>
      <c r="F1136" t="s">
        <v>1024</v>
      </c>
      <c r="G1136" t="s">
        <v>715</v>
      </c>
      <c r="H1136" t="s">
        <v>2139</v>
      </c>
      <c r="I1136" t="s">
        <v>2099</v>
      </c>
      <c r="J1136" t="s">
        <v>6337</v>
      </c>
      <c r="K1136" t="s">
        <v>6338</v>
      </c>
      <c r="L1136" t="s">
        <v>6339</v>
      </c>
      <c r="M1136" t="s">
        <v>6340</v>
      </c>
      <c r="N1136" t="s">
        <v>6341</v>
      </c>
      <c r="O1136" t="s">
        <v>203</v>
      </c>
      <c r="P1136" t="s">
        <v>3318</v>
      </c>
      <c r="Q1136" t="s">
        <v>34</v>
      </c>
      <c r="R1136" t="s">
        <v>45</v>
      </c>
    </row>
    <row r="1137" spans="1:18" x14ac:dyDescent="0.4">
      <c r="A1137" t="s">
        <v>6342</v>
      </c>
      <c r="B1137" t="s">
        <v>29</v>
      </c>
      <c r="C1137" t="s">
        <v>47</v>
      </c>
      <c r="D1137" t="s">
        <v>233</v>
      </c>
      <c r="E1137" t="s">
        <v>213</v>
      </c>
      <c r="F1137" t="s">
        <v>1024</v>
      </c>
      <c r="G1137" t="s">
        <v>103</v>
      </c>
      <c r="H1137" t="s">
        <v>829</v>
      </c>
      <c r="I1137" t="s">
        <v>353</v>
      </c>
      <c r="J1137" t="s">
        <v>6343</v>
      </c>
      <c r="K1137" t="s">
        <v>6344</v>
      </c>
      <c r="L1137" t="s">
        <v>6345</v>
      </c>
      <c r="M1137" t="s">
        <v>5849</v>
      </c>
      <c r="N1137" t="s">
        <v>6346</v>
      </c>
      <c r="O1137" t="s">
        <v>203</v>
      </c>
      <c r="P1137" t="s">
        <v>3318</v>
      </c>
      <c r="Q1137" t="s">
        <v>34</v>
      </c>
      <c r="R1137" t="s">
        <v>45</v>
      </c>
    </row>
    <row r="1138" spans="1:18" x14ac:dyDescent="0.4">
      <c r="A1138" t="s">
        <v>6347</v>
      </c>
      <c r="B1138" t="s">
        <v>29</v>
      </c>
      <c r="C1138" t="s">
        <v>47</v>
      </c>
      <c r="D1138" t="s">
        <v>71</v>
      </c>
      <c r="E1138" t="s">
        <v>213</v>
      </c>
      <c r="F1138" t="s">
        <v>351</v>
      </c>
      <c r="G1138" t="s">
        <v>157</v>
      </c>
      <c r="H1138" t="s">
        <v>51</v>
      </c>
      <c r="I1138" t="s">
        <v>1597</v>
      </c>
      <c r="J1138" t="s">
        <v>6348</v>
      </c>
      <c r="K1138" t="s">
        <v>6349</v>
      </c>
      <c r="L1138" t="s">
        <v>6350</v>
      </c>
      <c r="M1138" t="s">
        <v>4027</v>
      </c>
      <c r="N1138" t="s">
        <v>6351</v>
      </c>
      <c r="O1138" t="s">
        <v>203</v>
      </c>
      <c r="P1138" t="s">
        <v>3318</v>
      </c>
      <c r="Q1138" t="s">
        <v>34</v>
      </c>
      <c r="R1138" t="s">
        <v>45</v>
      </c>
    </row>
    <row r="1139" spans="1:18" x14ac:dyDescent="0.4">
      <c r="A1139" t="s">
        <v>6352</v>
      </c>
      <c r="B1139" t="s">
        <v>29</v>
      </c>
      <c r="C1139" t="s">
        <v>30</v>
      </c>
      <c r="D1139" t="s">
        <v>31</v>
      </c>
      <c r="E1139" t="s">
        <v>213</v>
      </c>
      <c r="F1139" t="s">
        <v>214</v>
      </c>
      <c r="G1139" t="s">
        <v>193</v>
      </c>
      <c r="H1139" t="s">
        <v>3059</v>
      </c>
      <c r="I1139" t="s">
        <v>259</v>
      </c>
      <c r="J1139" t="s">
        <v>6353</v>
      </c>
      <c r="K1139" t="s">
        <v>6354</v>
      </c>
      <c r="L1139" t="s">
        <v>6355</v>
      </c>
      <c r="M1139" t="s">
        <v>776</v>
      </c>
      <c r="N1139" t="s">
        <v>6356</v>
      </c>
      <c r="O1139" t="s">
        <v>43</v>
      </c>
      <c r="P1139" t="s">
        <v>43</v>
      </c>
      <c r="Q1139" t="s">
        <v>282</v>
      </c>
      <c r="R1139" t="s">
        <v>45</v>
      </c>
    </row>
    <row r="1140" spans="1:18" x14ac:dyDescent="0.4">
      <c r="A1140" t="s">
        <v>6357</v>
      </c>
      <c r="B1140" t="s">
        <v>29</v>
      </c>
      <c r="C1140" t="s">
        <v>47</v>
      </c>
      <c r="D1140" t="s">
        <v>48</v>
      </c>
      <c r="E1140" t="s">
        <v>213</v>
      </c>
      <c r="F1140" t="s">
        <v>214</v>
      </c>
      <c r="G1140" t="s">
        <v>715</v>
      </c>
      <c r="H1140" t="s">
        <v>612</v>
      </c>
      <c r="I1140" t="s">
        <v>896</v>
      </c>
      <c r="J1140" t="s">
        <v>6358</v>
      </c>
      <c r="K1140" t="s">
        <v>6359</v>
      </c>
      <c r="L1140" t="s">
        <v>5925</v>
      </c>
      <c r="M1140" t="s">
        <v>1277</v>
      </c>
      <c r="N1140" t="s">
        <v>6360</v>
      </c>
      <c r="O1140" t="s">
        <v>43</v>
      </c>
      <c r="P1140" t="s">
        <v>43</v>
      </c>
      <c r="Q1140" t="s">
        <v>341</v>
      </c>
      <c r="R1140" t="s">
        <v>45</v>
      </c>
    </row>
    <row r="1141" spans="1:18" x14ac:dyDescent="0.4">
      <c r="A1141" t="s">
        <v>6361</v>
      </c>
      <c r="B1141" t="s">
        <v>29</v>
      </c>
      <c r="C1141" t="s">
        <v>47</v>
      </c>
      <c r="D1141" t="s">
        <v>59</v>
      </c>
      <c r="E1141" t="s">
        <v>213</v>
      </c>
      <c r="F1141" t="s">
        <v>214</v>
      </c>
      <c r="G1141" t="s">
        <v>562</v>
      </c>
      <c r="H1141" t="s">
        <v>294</v>
      </c>
      <c r="I1141" t="s">
        <v>338</v>
      </c>
      <c r="J1141" t="s">
        <v>6362</v>
      </c>
      <c r="K1141" t="s">
        <v>6363</v>
      </c>
      <c r="L1141" t="s">
        <v>6364</v>
      </c>
      <c r="M1141" t="s">
        <v>6365</v>
      </c>
      <c r="N1141" t="s">
        <v>6366</v>
      </c>
      <c r="O1141" t="s">
        <v>43</v>
      </c>
      <c r="P1141" t="s">
        <v>43</v>
      </c>
      <c r="Q1141" t="s">
        <v>300</v>
      </c>
      <c r="R1141" t="s">
        <v>45</v>
      </c>
    </row>
    <row r="1142" spans="1:18" x14ac:dyDescent="0.4">
      <c r="A1142" t="s">
        <v>6367</v>
      </c>
      <c r="B1142" t="s">
        <v>29</v>
      </c>
      <c r="C1142" t="s">
        <v>47</v>
      </c>
      <c r="D1142" t="s">
        <v>71</v>
      </c>
      <c r="E1142" t="s">
        <v>213</v>
      </c>
      <c r="F1142" t="s">
        <v>214</v>
      </c>
      <c r="G1142" t="s">
        <v>827</v>
      </c>
      <c r="H1142" t="s">
        <v>173</v>
      </c>
      <c r="I1142" t="s">
        <v>430</v>
      </c>
      <c r="J1142" t="s">
        <v>6368</v>
      </c>
      <c r="K1142" t="s">
        <v>6369</v>
      </c>
      <c r="L1142" t="s">
        <v>6370</v>
      </c>
      <c r="M1142" t="s">
        <v>3482</v>
      </c>
      <c r="N1142" t="s">
        <v>6371</v>
      </c>
      <c r="O1142" t="s">
        <v>43</v>
      </c>
      <c r="P1142" t="s">
        <v>43</v>
      </c>
      <c r="Q1142" t="s">
        <v>377</v>
      </c>
      <c r="R1142" t="s">
        <v>45</v>
      </c>
    </row>
    <row r="1143" spans="1:18" x14ac:dyDescent="0.4">
      <c r="A1143" t="s">
        <v>6372</v>
      </c>
      <c r="B1143" t="s">
        <v>29</v>
      </c>
      <c r="C1143" t="s">
        <v>47</v>
      </c>
      <c r="D1143" t="s">
        <v>71</v>
      </c>
      <c r="E1143" t="s">
        <v>213</v>
      </c>
      <c r="F1143" t="s">
        <v>234</v>
      </c>
      <c r="G1143" t="s">
        <v>715</v>
      </c>
      <c r="H1143" t="s">
        <v>1797</v>
      </c>
      <c r="I1143" t="s">
        <v>3008</v>
      </c>
      <c r="J1143" t="s">
        <v>6373</v>
      </c>
      <c r="K1143" t="s">
        <v>6374</v>
      </c>
      <c r="L1143" t="s">
        <v>6375</v>
      </c>
      <c r="M1143" t="s">
        <v>950</v>
      </c>
      <c r="N1143" t="s">
        <v>6376</v>
      </c>
      <c r="O1143" t="s">
        <v>43</v>
      </c>
      <c r="P1143" t="s">
        <v>43</v>
      </c>
      <c r="Q1143" t="s">
        <v>292</v>
      </c>
      <c r="R1143" t="s">
        <v>45</v>
      </c>
    </row>
    <row r="1144" spans="1:18" x14ac:dyDescent="0.4">
      <c r="A1144" t="s">
        <v>6377</v>
      </c>
      <c r="B1144" t="s">
        <v>29</v>
      </c>
      <c r="C1144" t="s">
        <v>47</v>
      </c>
      <c r="D1144" t="s">
        <v>71</v>
      </c>
      <c r="E1144" t="s">
        <v>213</v>
      </c>
      <c r="F1144" t="s">
        <v>234</v>
      </c>
      <c r="G1144" t="s">
        <v>147</v>
      </c>
      <c r="H1144" t="s">
        <v>430</v>
      </c>
      <c r="I1144" t="s">
        <v>173</v>
      </c>
      <c r="J1144" t="s">
        <v>6378</v>
      </c>
      <c r="K1144" t="s">
        <v>6379</v>
      </c>
      <c r="L1144" t="s">
        <v>6380</v>
      </c>
      <c r="M1144" t="s">
        <v>2716</v>
      </c>
      <c r="N1144" t="s">
        <v>6381</v>
      </c>
      <c r="O1144" t="s">
        <v>43</v>
      </c>
      <c r="P1144" t="s">
        <v>43</v>
      </c>
      <c r="Q1144" t="s">
        <v>60</v>
      </c>
      <c r="R1144" t="s">
        <v>45</v>
      </c>
    </row>
    <row r="1145" spans="1:18" x14ac:dyDescent="0.4">
      <c r="A1145" t="s">
        <v>6382</v>
      </c>
      <c r="B1145" t="s">
        <v>29</v>
      </c>
      <c r="C1145" t="s">
        <v>47</v>
      </c>
      <c r="D1145" t="s">
        <v>71</v>
      </c>
      <c r="E1145" t="s">
        <v>213</v>
      </c>
      <c r="F1145" t="s">
        <v>234</v>
      </c>
      <c r="G1145" t="s">
        <v>147</v>
      </c>
      <c r="H1145" t="s">
        <v>1629</v>
      </c>
      <c r="I1145" t="s">
        <v>1961</v>
      </c>
      <c r="J1145" t="s">
        <v>6383</v>
      </c>
      <c r="K1145" t="s">
        <v>6384</v>
      </c>
      <c r="L1145" t="s">
        <v>6385</v>
      </c>
      <c r="M1145" t="s">
        <v>6386</v>
      </c>
      <c r="N1145" t="s">
        <v>6387</v>
      </c>
      <c r="O1145" t="s">
        <v>43</v>
      </c>
      <c r="P1145" t="s">
        <v>43</v>
      </c>
      <c r="Q1145" t="s">
        <v>103</v>
      </c>
      <c r="R1145" t="s">
        <v>45</v>
      </c>
    </row>
    <row r="1146" spans="1:18" x14ac:dyDescent="0.4">
      <c r="A1146" t="s">
        <v>6388</v>
      </c>
      <c r="B1146" t="s">
        <v>29</v>
      </c>
      <c r="C1146" t="s">
        <v>47</v>
      </c>
      <c r="D1146" t="s">
        <v>71</v>
      </c>
      <c r="E1146" t="s">
        <v>213</v>
      </c>
      <c r="F1146" t="s">
        <v>234</v>
      </c>
      <c r="G1146" t="s">
        <v>60</v>
      </c>
      <c r="H1146" t="s">
        <v>2151</v>
      </c>
      <c r="I1146" t="s">
        <v>613</v>
      </c>
      <c r="J1146" t="s">
        <v>6389</v>
      </c>
      <c r="K1146" t="s">
        <v>6390</v>
      </c>
      <c r="L1146" t="s">
        <v>6391</v>
      </c>
      <c r="M1146" t="s">
        <v>2313</v>
      </c>
      <c r="N1146" t="s">
        <v>6392</v>
      </c>
      <c r="O1146" t="s">
        <v>43</v>
      </c>
      <c r="P1146" t="s">
        <v>43</v>
      </c>
      <c r="Q1146" t="s">
        <v>725</v>
      </c>
      <c r="R1146" t="s">
        <v>45</v>
      </c>
    </row>
    <row r="1147" spans="1:18" x14ac:dyDescent="0.4">
      <c r="A1147" t="s">
        <v>6393</v>
      </c>
      <c r="B1147" t="s">
        <v>29</v>
      </c>
      <c r="C1147" t="s">
        <v>47</v>
      </c>
      <c r="D1147" t="s">
        <v>71</v>
      </c>
      <c r="E1147" t="s">
        <v>213</v>
      </c>
      <c r="F1147" t="s">
        <v>234</v>
      </c>
      <c r="G1147" t="s">
        <v>325</v>
      </c>
      <c r="H1147" t="s">
        <v>94</v>
      </c>
      <c r="I1147" t="s">
        <v>1273</v>
      </c>
      <c r="J1147" t="s">
        <v>6394</v>
      </c>
      <c r="K1147" t="s">
        <v>6395</v>
      </c>
      <c r="L1147" t="s">
        <v>3728</v>
      </c>
      <c r="M1147" t="s">
        <v>2216</v>
      </c>
      <c r="N1147" t="s">
        <v>6396</v>
      </c>
      <c r="O1147" t="s">
        <v>43</v>
      </c>
      <c r="P1147" t="s">
        <v>43</v>
      </c>
      <c r="Q1147" t="s">
        <v>1164</v>
      </c>
      <c r="R1147" t="s">
        <v>45</v>
      </c>
    </row>
    <row r="1148" spans="1:18" x14ac:dyDescent="0.4">
      <c r="A1148" t="s">
        <v>6397</v>
      </c>
      <c r="B1148" t="s">
        <v>29</v>
      </c>
      <c r="C1148" t="s">
        <v>129</v>
      </c>
      <c r="D1148" t="s">
        <v>71</v>
      </c>
      <c r="E1148" t="s">
        <v>213</v>
      </c>
      <c r="F1148" t="s">
        <v>234</v>
      </c>
      <c r="G1148" t="s">
        <v>111</v>
      </c>
      <c r="H1148" t="s">
        <v>833</v>
      </c>
      <c r="I1148" t="s">
        <v>122</v>
      </c>
      <c r="J1148" t="s">
        <v>6398</v>
      </c>
      <c r="K1148" t="s">
        <v>6399</v>
      </c>
      <c r="L1148" t="s">
        <v>2786</v>
      </c>
      <c r="M1148" t="s">
        <v>1604</v>
      </c>
      <c r="N1148" t="s">
        <v>6400</v>
      </c>
      <c r="O1148" t="s">
        <v>43</v>
      </c>
      <c r="P1148" t="s">
        <v>43</v>
      </c>
      <c r="Q1148" t="s">
        <v>1164</v>
      </c>
      <c r="R1148" t="s">
        <v>45</v>
      </c>
    </row>
    <row r="1149" spans="1:18" x14ac:dyDescent="0.4">
      <c r="A1149" t="s">
        <v>6401</v>
      </c>
      <c r="B1149" t="s">
        <v>29</v>
      </c>
      <c r="C1149" t="s">
        <v>129</v>
      </c>
      <c r="D1149" t="s">
        <v>71</v>
      </c>
      <c r="E1149" t="s">
        <v>213</v>
      </c>
      <c r="F1149" t="s">
        <v>234</v>
      </c>
      <c r="G1149" t="s">
        <v>325</v>
      </c>
      <c r="H1149" t="s">
        <v>555</v>
      </c>
      <c r="I1149" t="s">
        <v>646</v>
      </c>
      <c r="J1149" t="s">
        <v>6402</v>
      </c>
      <c r="K1149" t="s">
        <v>115</v>
      </c>
      <c r="L1149" t="s">
        <v>6403</v>
      </c>
      <c r="M1149" t="s">
        <v>512</v>
      </c>
      <c r="N1149" t="s">
        <v>6404</v>
      </c>
      <c r="O1149" t="s">
        <v>43</v>
      </c>
      <c r="P1149" t="s">
        <v>43</v>
      </c>
      <c r="Q1149" t="s">
        <v>2045</v>
      </c>
      <c r="R1149" t="s">
        <v>45</v>
      </c>
    </row>
    <row r="1150" spans="1:18" x14ac:dyDescent="0.4">
      <c r="A1150" t="s">
        <v>6405</v>
      </c>
      <c r="B1150" t="s">
        <v>29</v>
      </c>
      <c r="C1150" t="s">
        <v>47</v>
      </c>
      <c r="D1150" t="s">
        <v>71</v>
      </c>
      <c r="E1150" t="s">
        <v>213</v>
      </c>
      <c r="F1150" t="s">
        <v>234</v>
      </c>
      <c r="G1150" t="s">
        <v>827</v>
      </c>
      <c r="H1150" t="s">
        <v>1880</v>
      </c>
      <c r="I1150" t="s">
        <v>1968</v>
      </c>
      <c r="J1150" t="s">
        <v>6406</v>
      </c>
      <c r="K1150" t="s">
        <v>6407</v>
      </c>
      <c r="L1150" t="s">
        <v>6408</v>
      </c>
      <c r="M1150" t="s">
        <v>3427</v>
      </c>
      <c r="N1150" t="s">
        <v>6409</v>
      </c>
      <c r="O1150" t="s">
        <v>43</v>
      </c>
      <c r="P1150" t="s">
        <v>43</v>
      </c>
      <c r="Q1150" t="s">
        <v>525</v>
      </c>
      <c r="R1150" t="s">
        <v>45</v>
      </c>
    </row>
    <row r="1151" spans="1:18" x14ac:dyDescent="0.4">
      <c r="A1151" t="s">
        <v>6410</v>
      </c>
      <c r="B1151" t="s">
        <v>29</v>
      </c>
      <c r="C1151" t="s">
        <v>129</v>
      </c>
      <c r="D1151" t="s">
        <v>71</v>
      </c>
      <c r="E1151" t="s">
        <v>213</v>
      </c>
      <c r="F1151" t="s">
        <v>351</v>
      </c>
      <c r="G1151" t="s">
        <v>562</v>
      </c>
      <c r="H1151" t="s">
        <v>1325</v>
      </c>
      <c r="I1151" t="s">
        <v>2991</v>
      </c>
      <c r="J1151" t="s">
        <v>6411</v>
      </c>
      <c r="K1151" t="s">
        <v>6412</v>
      </c>
      <c r="L1151" t="s">
        <v>6413</v>
      </c>
      <c r="M1151" t="s">
        <v>6414</v>
      </c>
      <c r="N1151" t="s">
        <v>6415</v>
      </c>
      <c r="O1151" t="s">
        <v>43</v>
      </c>
      <c r="P1151" t="s">
        <v>43</v>
      </c>
      <c r="Q1151" t="s">
        <v>110</v>
      </c>
      <c r="R1151" t="s">
        <v>45</v>
      </c>
    </row>
    <row r="1152" spans="1:18" x14ac:dyDescent="0.4">
      <c r="A1152" t="s">
        <v>6416</v>
      </c>
      <c r="B1152" t="s">
        <v>29</v>
      </c>
      <c r="C1152" t="s">
        <v>47</v>
      </c>
      <c r="D1152" t="s">
        <v>71</v>
      </c>
      <c r="E1152" t="s">
        <v>213</v>
      </c>
      <c r="F1152" t="s">
        <v>351</v>
      </c>
      <c r="G1152" t="s">
        <v>715</v>
      </c>
      <c r="H1152" t="s">
        <v>1053</v>
      </c>
      <c r="I1152" t="s">
        <v>684</v>
      </c>
      <c r="J1152" t="s">
        <v>6417</v>
      </c>
      <c r="K1152" t="s">
        <v>6418</v>
      </c>
      <c r="L1152" t="s">
        <v>6419</v>
      </c>
      <c r="M1152" t="s">
        <v>1046</v>
      </c>
      <c r="N1152" t="s">
        <v>6420</v>
      </c>
      <c r="O1152" t="s">
        <v>43</v>
      </c>
      <c r="P1152" t="s">
        <v>43</v>
      </c>
      <c r="Q1152" t="s">
        <v>252</v>
      </c>
      <c r="R1152" t="s">
        <v>45</v>
      </c>
    </row>
    <row r="1153" spans="1:18" x14ac:dyDescent="0.4">
      <c r="A1153" t="s">
        <v>6421</v>
      </c>
      <c r="B1153" t="s">
        <v>29</v>
      </c>
      <c r="C1153" t="s">
        <v>47</v>
      </c>
      <c r="D1153" t="s">
        <v>71</v>
      </c>
      <c r="E1153" t="s">
        <v>213</v>
      </c>
      <c r="F1153" t="s">
        <v>351</v>
      </c>
      <c r="G1153" t="s">
        <v>34</v>
      </c>
      <c r="H1153" t="s">
        <v>62</v>
      </c>
      <c r="I1153" t="s">
        <v>982</v>
      </c>
      <c r="J1153" t="s">
        <v>6422</v>
      </c>
      <c r="K1153" t="s">
        <v>6423</v>
      </c>
      <c r="L1153" t="s">
        <v>6424</v>
      </c>
      <c r="M1153" t="s">
        <v>197</v>
      </c>
      <c r="N1153" t="s">
        <v>6425</v>
      </c>
      <c r="O1153" t="s">
        <v>43</v>
      </c>
      <c r="P1153" t="s">
        <v>43</v>
      </c>
      <c r="Q1153" t="s">
        <v>252</v>
      </c>
      <c r="R1153" t="s">
        <v>45</v>
      </c>
    </row>
    <row r="1154" spans="1:18" x14ac:dyDescent="0.4">
      <c r="A1154" t="s">
        <v>6426</v>
      </c>
      <c r="B1154" t="s">
        <v>29</v>
      </c>
      <c r="C1154" t="s">
        <v>47</v>
      </c>
      <c r="D1154" t="s">
        <v>71</v>
      </c>
      <c r="E1154" t="s">
        <v>213</v>
      </c>
      <c r="F1154" t="s">
        <v>1024</v>
      </c>
      <c r="G1154" t="s">
        <v>34</v>
      </c>
      <c r="H1154" t="s">
        <v>1244</v>
      </c>
      <c r="I1154" t="s">
        <v>612</v>
      </c>
      <c r="J1154" t="s">
        <v>6427</v>
      </c>
      <c r="K1154" t="s">
        <v>6428</v>
      </c>
      <c r="L1154" t="s">
        <v>6429</v>
      </c>
      <c r="M1154" t="s">
        <v>829</v>
      </c>
      <c r="N1154" t="s">
        <v>6430</v>
      </c>
      <c r="O1154" t="s">
        <v>43</v>
      </c>
      <c r="P1154" t="s">
        <v>43</v>
      </c>
      <c r="Q1154" t="s">
        <v>1252</v>
      </c>
      <c r="R1154" t="s">
        <v>45</v>
      </c>
    </row>
    <row r="1155" spans="1:18" x14ac:dyDescent="0.4">
      <c r="A1155" t="s">
        <v>6431</v>
      </c>
      <c r="B1155" t="s">
        <v>29</v>
      </c>
      <c r="C1155" t="s">
        <v>47</v>
      </c>
      <c r="D1155" t="s">
        <v>71</v>
      </c>
      <c r="E1155" t="s">
        <v>213</v>
      </c>
      <c r="F1155" t="s">
        <v>1024</v>
      </c>
      <c r="G1155" t="s">
        <v>147</v>
      </c>
      <c r="H1155" t="s">
        <v>2151</v>
      </c>
      <c r="I1155" t="s">
        <v>334</v>
      </c>
      <c r="J1155" t="s">
        <v>6432</v>
      </c>
      <c r="K1155" t="s">
        <v>6433</v>
      </c>
      <c r="L1155" t="s">
        <v>6434</v>
      </c>
      <c r="M1155" t="s">
        <v>3056</v>
      </c>
      <c r="N1155" t="s">
        <v>6435</v>
      </c>
      <c r="O1155" t="s">
        <v>43</v>
      </c>
      <c r="P1155" t="s">
        <v>184</v>
      </c>
      <c r="Q1155" t="s">
        <v>734</v>
      </c>
      <c r="R1155" t="s">
        <v>45</v>
      </c>
    </row>
    <row r="1156" spans="1:18" x14ac:dyDescent="0.4">
      <c r="A1156" t="s">
        <v>6436</v>
      </c>
      <c r="B1156" t="s">
        <v>29</v>
      </c>
      <c r="C1156" t="s">
        <v>47</v>
      </c>
      <c r="D1156" t="s">
        <v>71</v>
      </c>
      <c r="E1156" t="s">
        <v>213</v>
      </c>
      <c r="F1156" t="s">
        <v>1024</v>
      </c>
      <c r="G1156" t="s">
        <v>157</v>
      </c>
      <c r="H1156" t="s">
        <v>440</v>
      </c>
      <c r="I1156" t="s">
        <v>1288</v>
      </c>
      <c r="J1156" t="s">
        <v>6437</v>
      </c>
      <c r="K1156" t="s">
        <v>6438</v>
      </c>
      <c r="L1156" t="s">
        <v>6439</v>
      </c>
      <c r="M1156" t="s">
        <v>3734</v>
      </c>
      <c r="N1156" t="s">
        <v>6440</v>
      </c>
      <c r="O1156" t="s">
        <v>43</v>
      </c>
      <c r="P1156" t="s">
        <v>184</v>
      </c>
      <c r="Q1156" t="s">
        <v>734</v>
      </c>
      <c r="R1156" t="s">
        <v>45</v>
      </c>
    </row>
    <row r="1157" spans="1:18" x14ac:dyDescent="0.4">
      <c r="A1157" t="s">
        <v>6441</v>
      </c>
      <c r="B1157" t="s">
        <v>29</v>
      </c>
      <c r="C1157" t="s">
        <v>47</v>
      </c>
      <c r="D1157" t="s">
        <v>71</v>
      </c>
      <c r="E1157" t="s">
        <v>213</v>
      </c>
      <c r="F1157" t="s">
        <v>1216</v>
      </c>
      <c r="G1157" t="s">
        <v>147</v>
      </c>
      <c r="H1157" t="s">
        <v>187</v>
      </c>
      <c r="I1157" t="s">
        <v>255</v>
      </c>
      <c r="J1157" t="s">
        <v>6442</v>
      </c>
      <c r="K1157" t="s">
        <v>6443</v>
      </c>
      <c r="L1157" t="s">
        <v>6444</v>
      </c>
      <c r="M1157" t="s">
        <v>4613</v>
      </c>
      <c r="N1157" t="s">
        <v>6445</v>
      </c>
      <c r="O1157" t="s">
        <v>43</v>
      </c>
      <c r="P1157" t="s">
        <v>184</v>
      </c>
      <c r="Q1157" t="s">
        <v>57</v>
      </c>
      <c r="R1157" t="s">
        <v>45</v>
      </c>
    </row>
    <row r="1158" spans="1:18" x14ac:dyDescent="0.4">
      <c r="A1158" t="s">
        <v>6446</v>
      </c>
      <c r="B1158" t="s">
        <v>29</v>
      </c>
      <c r="C1158" t="s">
        <v>47</v>
      </c>
      <c r="D1158" t="s">
        <v>71</v>
      </c>
      <c r="E1158" t="s">
        <v>213</v>
      </c>
      <c r="F1158" t="s">
        <v>1216</v>
      </c>
      <c r="G1158" t="s">
        <v>409</v>
      </c>
      <c r="H1158" t="s">
        <v>571</v>
      </c>
      <c r="I1158" t="s">
        <v>527</v>
      </c>
      <c r="J1158" t="s">
        <v>6447</v>
      </c>
      <c r="K1158" t="s">
        <v>6448</v>
      </c>
      <c r="L1158" t="s">
        <v>6449</v>
      </c>
      <c r="M1158" t="s">
        <v>1033</v>
      </c>
      <c r="N1158" t="s">
        <v>6450</v>
      </c>
      <c r="O1158" t="s">
        <v>43</v>
      </c>
      <c r="P1158" t="s">
        <v>184</v>
      </c>
      <c r="Q1158" t="s">
        <v>57</v>
      </c>
      <c r="R1158" t="s">
        <v>45</v>
      </c>
    </row>
    <row r="1159" spans="1:18" x14ac:dyDescent="0.4">
      <c r="A1159" t="s">
        <v>6451</v>
      </c>
      <c r="B1159" t="s">
        <v>29</v>
      </c>
      <c r="C1159" t="s">
        <v>47</v>
      </c>
      <c r="D1159" t="s">
        <v>233</v>
      </c>
      <c r="E1159" t="s">
        <v>213</v>
      </c>
      <c r="F1159" t="s">
        <v>72</v>
      </c>
      <c r="G1159" t="s">
        <v>175</v>
      </c>
      <c r="H1159" t="s">
        <v>6452</v>
      </c>
      <c r="I1159" t="s">
        <v>523</v>
      </c>
      <c r="J1159" t="s">
        <v>6453</v>
      </c>
      <c r="K1159" t="s">
        <v>5868</v>
      </c>
      <c r="L1159" t="s">
        <v>6454</v>
      </c>
      <c r="M1159" t="s">
        <v>6455</v>
      </c>
      <c r="N1159" t="s">
        <v>6456</v>
      </c>
      <c r="O1159" t="s">
        <v>43</v>
      </c>
      <c r="P1159" t="s">
        <v>184</v>
      </c>
      <c r="Q1159" t="s">
        <v>57</v>
      </c>
      <c r="R1159" t="s">
        <v>45</v>
      </c>
    </row>
    <row r="1160" spans="1:18" x14ac:dyDescent="0.4">
      <c r="A1160" t="s">
        <v>6457</v>
      </c>
      <c r="B1160" t="s">
        <v>29</v>
      </c>
      <c r="C1160" t="s">
        <v>47</v>
      </c>
      <c r="D1160" t="s">
        <v>233</v>
      </c>
      <c r="E1160" t="s">
        <v>213</v>
      </c>
      <c r="F1160" t="s">
        <v>33</v>
      </c>
      <c r="G1160" t="s">
        <v>175</v>
      </c>
      <c r="H1160" t="s">
        <v>1437</v>
      </c>
      <c r="I1160" t="s">
        <v>769</v>
      </c>
      <c r="J1160" t="s">
        <v>6458</v>
      </c>
      <c r="K1160" t="s">
        <v>6459</v>
      </c>
      <c r="L1160" t="s">
        <v>6460</v>
      </c>
      <c r="M1160" t="s">
        <v>6461</v>
      </c>
      <c r="N1160" t="s">
        <v>6462</v>
      </c>
      <c r="O1160" t="s">
        <v>43</v>
      </c>
      <c r="P1160" t="s">
        <v>184</v>
      </c>
      <c r="Q1160" t="s">
        <v>57</v>
      </c>
      <c r="R1160" t="s">
        <v>45</v>
      </c>
    </row>
    <row r="1161" spans="1:18" x14ac:dyDescent="0.4">
      <c r="A1161" t="s">
        <v>6463</v>
      </c>
      <c r="B1161" t="s">
        <v>29</v>
      </c>
      <c r="C1161" t="s">
        <v>47</v>
      </c>
      <c r="D1161" t="s">
        <v>233</v>
      </c>
      <c r="E1161" t="s">
        <v>213</v>
      </c>
      <c r="F1161" t="s">
        <v>33</v>
      </c>
      <c r="G1161" t="s">
        <v>827</v>
      </c>
      <c r="H1161" t="s">
        <v>1597</v>
      </c>
      <c r="I1161" t="s">
        <v>718</v>
      </c>
      <c r="J1161" t="s">
        <v>6464</v>
      </c>
      <c r="K1161" t="s">
        <v>6465</v>
      </c>
      <c r="L1161" t="s">
        <v>6466</v>
      </c>
      <c r="M1161" t="s">
        <v>4288</v>
      </c>
      <c r="N1161" t="s">
        <v>6467</v>
      </c>
      <c r="O1161" t="s">
        <v>43</v>
      </c>
      <c r="P1161" t="s">
        <v>184</v>
      </c>
      <c r="Q1161" t="s">
        <v>271</v>
      </c>
      <c r="R1161" t="s">
        <v>45</v>
      </c>
    </row>
    <row r="1162" spans="1:18" x14ac:dyDescent="0.4">
      <c r="A1162" t="s">
        <v>6468</v>
      </c>
      <c r="B1162" t="s">
        <v>29</v>
      </c>
      <c r="C1162" t="s">
        <v>47</v>
      </c>
      <c r="D1162" t="s">
        <v>233</v>
      </c>
      <c r="E1162" t="s">
        <v>213</v>
      </c>
      <c r="F1162" t="s">
        <v>72</v>
      </c>
      <c r="G1162" t="s">
        <v>147</v>
      </c>
      <c r="H1162" t="s">
        <v>1843</v>
      </c>
      <c r="I1162" t="s">
        <v>326</v>
      </c>
      <c r="J1162" t="s">
        <v>6469</v>
      </c>
      <c r="K1162" t="s">
        <v>6470</v>
      </c>
      <c r="L1162" t="s">
        <v>6471</v>
      </c>
      <c r="M1162" t="s">
        <v>6472</v>
      </c>
      <c r="N1162" t="s">
        <v>6473</v>
      </c>
      <c r="O1162" t="s">
        <v>43</v>
      </c>
      <c r="P1162" t="s">
        <v>184</v>
      </c>
      <c r="Q1162" t="s">
        <v>562</v>
      </c>
      <c r="R1162" t="s">
        <v>45</v>
      </c>
    </row>
    <row r="1163" spans="1:18" x14ac:dyDescent="0.4">
      <c r="A1163" t="s">
        <v>6474</v>
      </c>
      <c r="B1163" t="s">
        <v>29</v>
      </c>
      <c r="C1163" t="s">
        <v>47</v>
      </c>
      <c r="D1163" t="s">
        <v>233</v>
      </c>
      <c r="E1163" t="s">
        <v>213</v>
      </c>
      <c r="F1163" t="s">
        <v>72</v>
      </c>
      <c r="G1163" t="s">
        <v>83</v>
      </c>
      <c r="H1163" t="s">
        <v>974</v>
      </c>
      <c r="I1163" t="s">
        <v>371</v>
      </c>
      <c r="J1163" t="s">
        <v>6475</v>
      </c>
      <c r="K1163" t="s">
        <v>6476</v>
      </c>
      <c r="L1163" t="s">
        <v>6477</v>
      </c>
      <c r="M1163" t="s">
        <v>1522</v>
      </c>
      <c r="N1163" t="s">
        <v>6478</v>
      </c>
      <c r="O1163" t="s">
        <v>43</v>
      </c>
      <c r="P1163" t="s">
        <v>184</v>
      </c>
      <c r="Q1163" t="s">
        <v>562</v>
      </c>
      <c r="R1163" t="s">
        <v>45</v>
      </c>
    </row>
    <row r="1164" spans="1:18" x14ac:dyDescent="0.4">
      <c r="A1164" t="s">
        <v>6479</v>
      </c>
      <c r="B1164" t="s">
        <v>29</v>
      </c>
      <c r="C1164" t="s">
        <v>47</v>
      </c>
      <c r="D1164" t="s">
        <v>233</v>
      </c>
      <c r="E1164" t="s">
        <v>213</v>
      </c>
      <c r="F1164" t="s">
        <v>72</v>
      </c>
      <c r="G1164" t="s">
        <v>972</v>
      </c>
      <c r="H1164" t="s">
        <v>2554</v>
      </c>
      <c r="I1164" t="s">
        <v>640</v>
      </c>
      <c r="J1164" t="s">
        <v>6480</v>
      </c>
      <c r="K1164" t="s">
        <v>6481</v>
      </c>
      <c r="L1164" t="s">
        <v>4964</v>
      </c>
      <c r="M1164" t="s">
        <v>2906</v>
      </c>
      <c r="N1164" t="s">
        <v>6482</v>
      </c>
      <c r="O1164" t="s">
        <v>43</v>
      </c>
      <c r="P1164" t="s">
        <v>184</v>
      </c>
      <c r="Q1164" t="s">
        <v>60</v>
      </c>
      <c r="R1164" t="s">
        <v>45</v>
      </c>
    </row>
    <row r="1165" spans="1:18" x14ac:dyDescent="0.4">
      <c r="A1165" t="s">
        <v>6483</v>
      </c>
      <c r="B1165" t="s">
        <v>29</v>
      </c>
      <c r="C1165" t="s">
        <v>47</v>
      </c>
      <c r="D1165" t="s">
        <v>233</v>
      </c>
      <c r="E1165" t="s">
        <v>213</v>
      </c>
      <c r="F1165" t="s">
        <v>72</v>
      </c>
      <c r="G1165" t="s">
        <v>352</v>
      </c>
      <c r="H1165" t="s">
        <v>564</v>
      </c>
      <c r="I1165" t="s">
        <v>1356</v>
      </c>
      <c r="J1165" t="s">
        <v>6484</v>
      </c>
      <c r="K1165" t="s">
        <v>6485</v>
      </c>
      <c r="L1165" t="s">
        <v>6486</v>
      </c>
      <c r="M1165" t="s">
        <v>6487</v>
      </c>
      <c r="N1165" t="s">
        <v>6488</v>
      </c>
      <c r="O1165" t="s">
        <v>43</v>
      </c>
      <c r="P1165" t="s">
        <v>184</v>
      </c>
      <c r="Q1165" t="s">
        <v>49</v>
      </c>
      <c r="R1165" t="s">
        <v>45</v>
      </c>
    </row>
    <row r="1166" spans="1:18" x14ac:dyDescent="0.4">
      <c r="A1166" t="s">
        <v>6489</v>
      </c>
      <c r="B1166" t="s">
        <v>29</v>
      </c>
      <c r="C1166" t="s">
        <v>47</v>
      </c>
      <c r="D1166" t="s">
        <v>233</v>
      </c>
      <c r="E1166" t="s">
        <v>213</v>
      </c>
      <c r="F1166" t="s">
        <v>33</v>
      </c>
      <c r="G1166" t="s">
        <v>231</v>
      </c>
      <c r="H1166" t="s">
        <v>132</v>
      </c>
      <c r="I1166" t="s">
        <v>475</v>
      </c>
      <c r="J1166" t="s">
        <v>6490</v>
      </c>
      <c r="K1166" t="s">
        <v>6491</v>
      </c>
      <c r="L1166" t="s">
        <v>6492</v>
      </c>
      <c r="M1166" t="s">
        <v>571</v>
      </c>
      <c r="N1166" t="s">
        <v>6493</v>
      </c>
      <c r="O1166" t="s">
        <v>43</v>
      </c>
      <c r="P1166" t="s">
        <v>184</v>
      </c>
      <c r="Q1166" t="s">
        <v>49</v>
      </c>
      <c r="R1166" t="s">
        <v>45</v>
      </c>
    </row>
    <row r="1167" spans="1:18" x14ac:dyDescent="0.4">
      <c r="A1167" t="s">
        <v>6494</v>
      </c>
      <c r="B1167" t="s">
        <v>29</v>
      </c>
      <c r="C1167" t="s">
        <v>47</v>
      </c>
      <c r="D1167" t="s">
        <v>71</v>
      </c>
      <c r="E1167" t="s">
        <v>213</v>
      </c>
      <c r="F1167" t="s">
        <v>33</v>
      </c>
      <c r="G1167" t="s">
        <v>725</v>
      </c>
      <c r="H1167" t="s">
        <v>921</v>
      </c>
      <c r="I1167" t="s">
        <v>1144</v>
      </c>
      <c r="J1167" t="s">
        <v>6495</v>
      </c>
      <c r="K1167" t="s">
        <v>6496</v>
      </c>
      <c r="L1167" t="s">
        <v>6497</v>
      </c>
      <c r="M1167" t="s">
        <v>568</v>
      </c>
      <c r="N1167" t="s">
        <v>6498</v>
      </c>
      <c r="O1167" t="s">
        <v>43</v>
      </c>
      <c r="P1167" t="s">
        <v>184</v>
      </c>
      <c r="Q1167" t="s">
        <v>49</v>
      </c>
      <c r="R1167" t="s">
        <v>45</v>
      </c>
    </row>
    <row r="1168" spans="1:18" x14ac:dyDescent="0.4">
      <c r="A1168" t="s">
        <v>6499</v>
      </c>
      <c r="B1168" t="s">
        <v>29</v>
      </c>
      <c r="C1168" t="s">
        <v>47</v>
      </c>
      <c r="D1168" t="s">
        <v>233</v>
      </c>
      <c r="E1168" t="s">
        <v>213</v>
      </c>
      <c r="F1168" t="s">
        <v>33</v>
      </c>
      <c r="G1168" t="s">
        <v>49</v>
      </c>
      <c r="H1168" t="s">
        <v>141</v>
      </c>
      <c r="I1168" t="s">
        <v>197</v>
      </c>
      <c r="J1168" t="s">
        <v>6500</v>
      </c>
      <c r="K1168" t="s">
        <v>6501</v>
      </c>
      <c r="L1168" t="s">
        <v>6502</v>
      </c>
      <c r="M1168" t="s">
        <v>461</v>
      </c>
      <c r="N1168" t="s">
        <v>6503</v>
      </c>
      <c r="O1168" t="s">
        <v>43</v>
      </c>
      <c r="P1168" t="s">
        <v>184</v>
      </c>
      <c r="Q1168" t="s">
        <v>1301</v>
      </c>
      <c r="R1168" t="s">
        <v>45</v>
      </c>
    </row>
    <row r="1169" spans="1:18" x14ac:dyDescent="0.4">
      <c r="A1169" t="s">
        <v>6504</v>
      </c>
      <c r="B1169" t="s">
        <v>29</v>
      </c>
      <c r="C1169" t="s">
        <v>47</v>
      </c>
      <c r="D1169" t="s">
        <v>71</v>
      </c>
      <c r="E1169" t="s">
        <v>213</v>
      </c>
      <c r="F1169" t="s">
        <v>33</v>
      </c>
      <c r="G1169" t="s">
        <v>157</v>
      </c>
      <c r="H1169" t="s">
        <v>936</v>
      </c>
      <c r="I1169" t="s">
        <v>657</v>
      </c>
      <c r="J1169" t="s">
        <v>6505</v>
      </c>
      <c r="K1169" t="s">
        <v>2282</v>
      </c>
      <c r="L1169" t="s">
        <v>6506</v>
      </c>
      <c r="M1169" t="s">
        <v>6507</v>
      </c>
      <c r="N1169" t="s">
        <v>6508</v>
      </c>
      <c r="O1169" t="s">
        <v>43</v>
      </c>
      <c r="P1169" t="s">
        <v>184</v>
      </c>
      <c r="Q1169" t="s">
        <v>1301</v>
      </c>
      <c r="R1169" t="s">
        <v>45</v>
      </c>
    </row>
    <row r="1170" spans="1:18" x14ac:dyDescent="0.4">
      <c r="A1170" t="s">
        <v>6509</v>
      </c>
      <c r="B1170" t="s">
        <v>29</v>
      </c>
      <c r="C1170" t="s">
        <v>47</v>
      </c>
      <c r="D1170" t="s">
        <v>233</v>
      </c>
      <c r="E1170" t="s">
        <v>213</v>
      </c>
      <c r="F1170" t="s">
        <v>72</v>
      </c>
      <c r="G1170" t="s">
        <v>157</v>
      </c>
      <c r="H1170" t="s">
        <v>560</v>
      </c>
      <c r="I1170" t="s">
        <v>275</v>
      </c>
      <c r="J1170" t="s">
        <v>6510</v>
      </c>
      <c r="K1170" t="s">
        <v>6511</v>
      </c>
      <c r="L1170" t="s">
        <v>6512</v>
      </c>
      <c r="M1170" t="s">
        <v>3780</v>
      </c>
      <c r="N1170" t="s">
        <v>6513</v>
      </c>
      <c r="O1170" t="s">
        <v>43</v>
      </c>
      <c r="P1170" t="s">
        <v>281</v>
      </c>
      <c r="Q1170" t="s">
        <v>261</v>
      </c>
      <c r="R1170" t="s">
        <v>45</v>
      </c>
    </row>
    <row r="1171" spans="1:18" x14ac:dyDescent="0.4">
      <c r="A1171" t="s">
        <v>6514</v>
      </c>
      <c r="B1171" t="s">
        <v>29</v>
      </c>
      <c r="C1171" t="s">
        <v>47</v>
      </c>
      <c r="D1171" t="s">
        <v>71</v>
      </c>
      <c r="E1171" t="s">
        <v>213</v>
      </c>
      <c r="F1171" t="s">
        <v>72</v>
      </c>
      <c r="G1171" t="s">
        <v>972</v>
      </c>
      <c r="H1171" t="s">
        <v>1310</v>
      </c>
      <c r="I1171" t="s">
        <v>2036</v>
      </c>
      <c r="J1171" t="s">
        <v>6515</v>
      </c>
      <c r="K1171" t="s">
        <v>6516</v>
      </c>
      <c r="L1171" t="s">
        <v>6517</v>
      </c>
      <c r="M1171" t="s">
        <v>6518</v>
      </c>
      <c r="N1171" t="s">
        <v>6519</v>
      </c>
      <c r="O1171" t="s">
        <v>43</v>
      </c>
      <c r="P1171" t="s">
        <v>281</v>
      </c>
      <c r="Q1171" t="s">
        <v>261</v>
      </c>
      <c r="R1171" t="s">
        <v>45</v>
      </c>
    </row>
    <row r="1172" spans="1:18" x14ac:dyDescent="0.4">
      <c r="A1172" t="s">
        <v>6520</v>
      </c>
      <c r="B1172" t="s">
        <v>29</v>
      </c>
      <c r="C1172" t="s">
        <v>47</v>
      </c>
      <c r="D1172" t="s">
        <v>71</v>
      </c>
      <c r="E1172" t="s">
        <v>213</v>
      </c>
      <c r="F1172" t="s">
        <v>33</v>
      </c>
      <c r="G1172" t="s">
        <v>60</v>
      </c>
      <c r="H1172" t="s">
        <v>612</v>
      </c>
      <c r="I1172" t="s">
        <v>62</v>
      </c>
      <c r="J1172" t="s">
        <v>6521</v>
      </c>
      <c r="K1172" t="s">
        <v>6522</v>
      </c>
      <c r="L1172" t="s">
        <v>209</v>
      </c>
      <c r="M1172" t="s">
        <v>910</v>
      </c>
      <c r="N1172" t="s">
        <v>6523</v>
      </c>
      <c r="O1172" t="s">
        <v>43</v>
      </c>
      <c r="P1172" t="s">
        <v>281</v>
      </c>
      <c r="Q1172" t="s">
        <v>827</v>
      </c>
      <c r="R1172" t="s">
        <v>45</v>
      </c>
    </row>
    <row r="1173" spans="1:18" x14ac:dyDescent="0.4">
      <c r="A1173" t="s">
        <v>6524</v>
      </c>
      <c r="B1173" t="s">
        <v>29</v>
      </c>
      <c r="C1173" t="s">
        <v>47</v>
      </c>
      <c r="D1173" t="s">
        <v>71</v>
      </c>
      <c r="E1173" t="s">
        <v>213</v>
      </c>
      <c r="F1173" t="s">
        <v>33</v>
      </c>
      <c r="G1173" t="s">
        <v>60</v>
      </c>
      <c r="H1173" t="s">
        <v>2139</v>
      </c>
      <c r="I1173" t="s">
        <v>555</v>
      </c>
      <c r="J1173" t="s">
        <v>6525</v>
      </c>
      <c r="K1173" t="s">
        <v>2357</v>
      </c>
      <c r="L1173" t="s">
        <v>6526</v>
      </c>
      <c r="M1173" t="s">
        <v>6340</v>
      </c>
      <c r="N1173" t="s">
        <v>6527</v>
      </c>
      <c r="O1173" t="s">
        <v>43</v>
      </c>
      <c r="P1173" t="s">
        <v>281</v>
      </c>
      <c r="Q1173" t="s">
        <v>827</v>
      </c>
      <c r="R1173" t="s">
        <v>45</v>
      </c>
    </row>
    <row r="1174" spans="1:18" x14ac:dyDescent="0.4">
      <c r="A1174" t="s">
        <v>6528</v>
      </c>
      <c r="B1174" t="s">
        <v>29</v>
      </c>
      <c r="C1174" t="s">
        <v>47</v>
      </c>
      <c r="D1174" t="s">
        <v>370</v>
      </c>
      <c r="E1174" t="s">
        <v>213</v>
      </c>
      <c r="F1174" t="s">
        <v>33</v>
      </c>
      <c r="G1174" t="s">
        <v>222</v>
      </c>
      <c r="H1174" t="s">
        <v>1145</v>
      </c>
      <c r="I1174" t="s">
        <v>564</v>
      </c>
      <c r="J1174" t="s">
        <v>6529</v>
      </c>
      <c r="K1174" t="s">
        <v>6530</v>
      </c>
      <c r="L1174" t="s">
        <v>6531</v>
      </c>
      <c r="M1174" t="s">
        <v>5069</v>
      </c>
      <c r="N1174" t="s">
        <v>6532</v>
      </c>
      <c r="O1174" t="s">
        <v>43</v>
      </c>
      <c r="P1174" t="s">
        <v>281</v>
      </c>
      <c r="Q1174" t="s">
        <v>827</v>
      </c>
      <c r="R1174" t="s">
        <v>45</v>
      </c>
    </row>
    <row r="1175" spans="1:18" x14ac:dyDescent="0.4">
      <c r="A1175" t="s">
        <v>6533</v>
      </c>
      <c r="B1175" t="s">
        <v>29</v>
      </c>
      <c r="C1175" t="s">
        <v>47</v>
      </c>
      <c r="D1175" t="s">
        <v>379</v>
      </c>
      <c r="E1175" t="s">
        <v>213</v>
      </c>
      <c r="F1175" t="s">
        <v>72</v>
      </c>
      <c r="G1175" t="s">
        <v>235</v>
      </c>
      <c r="H1175" t="s">
        <v>762</v>
      </c>
      <c r="I1175" t="s">
        <v>803</v>
      </c>
      <c r="J1175" t="s">
        <v>6534</v>
      </c>
      <c r="K1175" t="s">
        <v>6535</v>
      </c>
      <c r="L1175" t="s">
        <v>6536</v>
      </c>
      <c r="M1175" t="s">
        <v>6040</v>
      </c>
      <c r="N1175" t="s">
        <v>6537</v>
      </c>
      <c r="O1175" t="s">
        <v>43</v>
      </c>
      <c r="P1175" t="s">
        <v>281</v>
      </c>
      <c r="Q1175" t="s">
        <v>827</v>
      </c>
      <c r="R1175" t="s">
        <v>45</v>
      </c>
    </row>
    <row r="1176" spans="1:18" x14ac:dyDescent="0.4">
      <c r="A1176" t="s">
        <v>6538</v>
      </c>
      <c r="B1176" t="s">
        <v>29</v>
      </c>
      <c r="C1176" t="s">
        <v>47</v>
      </c>
      <c r="D1176" t="s">
        <v>59</v>
      </c>
      <c r="E1176" t="s">
        <v>213</v>
      </c>
      <c r="F1176" t="s">
        <v>1216</v>
      </c>
      <c r="G1176" t="s">
        <v>103</v>
      </c>
      <c r="H1176" t="s">
        <v>141</v>
      </c>
      <c r="I1176" t="s">
        <v>353</v>
      </c>
      <c r="J1176" t="s">
        <v>6539</v>
      </c>
      <c r="K1176" t="s">
        <v>5180</v>
      </c>
      <c r="L1176" t="s">
        <v>6540</v>
      </c>
      <c r="M1176" t="s">
        <v>3859</v>
      </c>
      <c r="N1176" t="s">
        <v>6541</v>
      </c>
      <c r="O1176" t="s">
        <v>43</v>
      </c>
      <c r="P1176" t="s">
        <v>281</v>
      </c>
      <c r="Q1176" t="s">
        <v>827</v>
      </c>
      <c r="R1176" t="s">
        <v>45</v>
      </c>
    </row>
    <row r="1177" spans="1:18" x14ac:dyDescent="0.4">
      <c r="A1177" t="s">
        <v>6542</v>
      </c>
      <c r="B1177" t="s">
        <v>29</v>
      </c>
      <c r="C1177" t="s">
        <v>47</v>
      </c>
      <c r="D1177" t="s">
        <v>71</v>
      </c>
      <c r="E1177" t="s">
        <v>213</v>
      </c>
      <c r="F1177" t="s">
        <v>1024</v>
      </c>
      <c r="G1177" t="s">
        <v>168</v>
      </c>
      <c r="H1177" t="s">
        <v>440</v>
      </c>
      <c r="I1177" t="s">
        <v>141</v>
      </c>
      <c r="J1177" t="s">
        <v>6543</v>
      </c>
      <c r="K1177" t="s">
        <v>6544</v>
      </c>
      <c r="L1177" t="s">
        <v>6545</v>
      </c>
      <c r="M1177" t="s">
        <v>2949</v>
      </c>
      <c r="N1177" t="s">
        <v>6546</v>
      </c>
      <c r="O1177" t="s">
        <v>43</v>
      </c>
      <c r="P1177" t="s">
        <v>281</v>
      </c>
      <c r="Q1177" t="s">
        <v>91</v>
      </c>
      <c r="R1177" t="s">
        <v>45</v>
      </c>
    </row>
    <row r="1178" spans="1:18" x14ac:dyDescent="0.4">
      <c r="A1178" t="s">
        <v>6547</v>
      </c>
      <c r="B1178" t="s">
        <v>29</v>
      </c>
      <c r="C1178" t="s">
        <v>47</v>
      </c>
      <c r="D1178" t="s">
        <v>370</v>
      </c>
      <c r="E1178" t="s">
        <v>213</v>
      </c>
      <c r="F1178" t="s">
        <v>1024</v>
      </c>
      <c r="G1178" t="s">
        <v>168</v>
      </c>
      <c r="H1178" t="s">
        <v>555</v>
      </c>
      <c r="I1178" t="s">
        <v>113</v>
      </c>
      <c r="J1178" t="s">
        <v>6548</v>
      </c>
      <c r="K1178" t="s">
        <v>6549</v>
      </c>
      <c r="L1178" t="s">
        <v>6550</v>
      </c>
      <c r="M1178" t="s">
        <v>6551</v>
      </c>
      <c r="N1178" t="s">
        <v>6552</v>
      </c>
      <c r="O1178" t="s">
        <v>43</v>
      </c>
      <c r="P1178" t="s">
        <v>281</v>
      </c>
      <c r="Q1178" t="s">
        <v>308</v>
      </c>
      <c r="R1178" t="s">
        <v>45</v>
      </c>
    </row>
    <row r="1179" spans="1:18" x14ac:dyDescent="0.4">
      <c r="A1179" t="s">
        <v>6553</v>
      </c>
      <c r="B1179" t="s">
        <v>29</v>
      </c>
      <c r="C1179" t="s">
        <v>47</v>
      </c>
      <c r="D1179" t="s">
        <v>71</v>
      </c>
      <c r="E1179" t="s">
        <v>213</v>
      </c>
      <c r="F1179" t="s">
        <v>1024</v>
      </c>
      <c r="G1179" t="s">
        <v>263</v>
      </c>
      <c r="H1179" t="s">
        <v>1085</v>
      </c>
      <c r="I1179" t="s">
        <v>784</v>
      </c>
      <c r="J1179" t="s">
        <v>6554</v>
      </c>
      <c r="K1179" t="s">
        <v>4877</v>
      </c>
      <c r="L1179" t="s">
        <v>6555</v>
      </c>
      <c r="M1179" t="s">
        <v>2266</v>
      </c>
      <c r="N1179" t="s">
        <v>6556</v>
      </c>
      <c r="O1179" t="s">
        <v>43</v>
      </c>
      <c r="P1179" t="s">
        <v>281</v>
      </c>
      <c r="Q1179" t="s">
        <v>308</v>
      </c>
      <c r="R1179" t="s">
        <v>45</v>
      </c>
    </row>
    <row r="1180" spans="1:18" x14ac:dyDescent="0.4">
      <c r="A1180" t="s">
        <v>6557</v>
      </c>
      <c r="B1180" t="s">
        <v>29</v>
      </c>
      <c r="C1180" t="s">
        <v>47</v>
      </c>
      <c r="D1180" t="s">
        <v>71</v>
      </c>
      <c r="E1180" t="s">
        <v>213</v>
      </c>
      <c r="F1180" t="s">
        <v>1024</v>
      </c>
      <c r="G1180" t="s">
        <v>175</v>
      </c>
      <c r="H1180" t="s">
        <v>387</v>
      </c>
      <c r="I1180" t="s">
        <v>636</v>
      </c>
      <c r="J1180" t="s">
        <v>6558</v>
      </c>
      <c r="K1180" t="s">
        <v>3998</v>
      </c>
      <c r="L1180" t="s">
        <v>6559</v>
      </c>
      <c r="M1180" t="s">
        <v>1913</v>
      </c>
      <c r="N1180" t="s">
        <v>6560</v>
      </c>
      <c r="O1180" t="s">
        <v>43</v>
      </c>
      <c r="P1180" t="s">
        <v>281</v>
      </c>
      <c r="Q1180" t="s">
        <v>308</v>
      </c>
      <c r="R1180" t="s">
        <v>45</v>
      </c>
    </row>
    <row r="1181" spans="1:18" x14ac:dyDescent="0.4">
      <c r="A1181" t="s">
        <v>6561</v>
      </c>
      <c r="B1181" t="s">
        <v>29</v>
      </c>
      <c r="C1181" t="s">
        <v>47</v>
      </c>
      <c r="D1181" t="s">
        <v>370</v>
      </c>
      <c r="E1181" t="s">
        <v>213</v>
      </c>
      <c r="F1181" t="s">
        <v>1024</v>
      </c>
      <c r="G1181" t="s">
        <v>409</v>
      </c>
      <c r="H1181" t="s">
        <v>777</v>
      </c>
      <c r="I1181" t="s">
        <v>595</v>
      </c>
      <c r="J1181" t="s">
        <v>6562</v>
      </c>
      <c r="K1181" t="s">
        <v>6563</v>
      </c>
      <c r="L1181" t="s">
        <v>6564</v>
      </c>
      <c r="M1181" t="s">
        <v>3392</v>
      </c>
      <c r="N1181" t="s">
        <v>6565</v>
      </c>
      <c r="O1181" t="s">
        <v>43</v>
      </c>
      <c r="P1181" t="s">
        <v>281</v>
      </c>
      <c r="Q1181" t="s">
        <v>308</v>
      </c>
      <c r="R1181" t="s">
        <v>45</v>
      </c>
    </row>
    <row r="1182" spans="1:18" x14ac:dyDescent="0.4">
      <c r="A1182" t="s">
        <v>6566</v>
      </c>
      <c r="B1182" t="s">
        <v>29</v>
      </c>
      <c r="C1182" t="s">
        <v>47</v>
      </c>
      <c r="D1182" t="s">
        <v>370</v>
      </c>
      <c r="E1182" t="s">
        <v>213</v>
      </c>
      <c r="F1182" t="s">
        <v>1024</v>
      </c>
      <c r="G1182" t="s">
        <v>235</v>
      </c>
      <c r="H1182" t="s">
        <v>3076</v>
      </c>
      <c r="I1182" t="s">
        <v>450</v>
      </c>
      <c r="J1182" t="s">
        <v>6567</v>
      </c>
      <c r="K1182" t="s">
        <v>4780</v>
      </c>
      <c r="L1182" t="s">
        <v>3779</v>
      </c>
      <c r="M1182" t="s">
        <v>1325</v>
      </c>
      <c r="N1182" t="s">
        <v>6568</v>
      </c>
      <c r="O1182" t="s">
        <v>43</v>
      </c>
      <c r="P1182" t="s">
        <v>281</v>
      </c>
      <c r="Q1182" t="s">
        <v>308</v>
      </c>
      <c r="R1182" t="s">
        <v>45</v>
      </c>
    </row>
    <row r="1183" spans="1:18" x14ac:dyDescent="0.4">
      <c r="A1183" t="s">
        <v>6569</v>
      </c>
      <c r="B1183" t="s">
        <v>29</v>
      </c>
      <c r="C1183" t="s">
        <v>47</v>
      </c>
      <c r="D1183" t="s">
        <v>439</v>
      </c>
      <c r="E1183" t="s">
        <v>213</v>
      </c>
      <c r="F1183" t="s">
        <v>1024</v>
      </c>
      <c r="G1183" t="s">
        <v>235</v>
      </c>
      <c r="H1183" t="s">
        <v>769</v>
      </c>
      <c r="I1183" t="s">
        <v>237</v>
      </c>
      <c r="J1183" t="s">
        <v>6570</v>
      </c>
      <c r="K1183" t="s">
        <v>5863</v>
      </c>
      <c r="L1183" t="s">
        <v>6571</v>
      </c>
      <c r="M1183" t="s">
        <v>6079</v>
      </c>
      <c r="N1183" t="s">
        <v>6572</v>
      </c>
      <c r="O1183" t="s">
        <v>43</v>
      </c>
      <c r="P1183" t="s">
        <v>281</v>
      </c>
      <c r="Q1183" t="s">
        <v>308</v>
      </c>
      <c r="R1183" t="s">
        <v>45</v>
      </c>
    </row>
    <row r="1184" spans="1:18" x14ac:dyDescent="0.4">
      <c r="A1184" t="s">
        <v>6573</v>
      </c>
      <c r="B1184" t="s">
        <v>29</v>
      </c>
      <c r="C1184" t="s">
        <v>47</v>
      </c>
      <c r="D1184" t="s">
        <v>439</v>
      </c>
      <c r="E1184" t="s">
        <v>213</v>
      </c>
      <c r="F1184" t="s">
        <v>351</v>
      </c>
      <c r="G1184" t="s">
        <v>175</v>
      </c>
      <c r="H1184" t="s">
        <v>2216</v>
      </c>
      <c r="I1184" t="s">
        <v>636</v>
      </c>
      <c r="J1184" t="s">
        <v>6574</v>
      </c>
      <c r="K1184" t="s">
        <v>6575</v>
      </c>
      <c r="L1184" t="s">
        <v>6576</v>
      </c>
      <c r="M1184" t="s">
        <v>2033</v>
      </c>
      <c r="N1184" t="s">
        <v>6577</v>
      </c>
      <c r="O1184" t="s">
        <v>43</v>
      </c>
      <c r="P1184" t="s">
        <v>281</v>
      </c>
      <c r="Q1184" t="s">
        <v>308</v>
      </c>
      <c r="R1184" t="s">
        <v>45</v>
      </c>
    </row>
    <row r="1185" spans="1:18" x14ac:dyDescent="0.4">
      <c r="A1185" t="s">
        <v>6578</v>
      </c>
      <c r="B1185" t="s">
        <v>29</v>
      </c>
      <c r="C1185" t="s">
        <v>47</v>
      </c>
      <c r="D1185" t="s">
        <v>439</v>
      </c>
      <c r="E1185" t="s">
        <v>213</v>
      </c>
      <c r="F1185" t="s">
        <v>351</v>
      </c>
      <c r="G1185" t="s">
        <v>235</v>
      </c>
      <c r="H1185" t="s">
        <v>237</v>
      </c>
      <c r="I1185" t="s">
        <v>362</v>
      </c>
      <c r="J1185" t="s">
        <v>6579</v>
      </c>
      <c r="K1185" t="s">
        <v>6580</v>
      </c>
      <c r="L1185" t="s">
        <v>1555</v>
      </c>
      <c r="M1185" t="s">
        <v>2053</v>
      </c>
      <c r="N1185" t="s">
        <v>6581</v>
      </c>
      <c r="O1185" t="s">
        <v>43</v>
      </c>
      <c r="P1185" t="s">
        <v>281</v>
      </c>
      <c r="Q1185" t="s">
        <v>308</v>
      </c>
      <c r="R1185" t="s">
        <v>45</v>
      </c>
    </row>
    <row r="1186" spans="1:18" x14ac:dyDescent="0.4">
      <c r="A1186" t="s">
        <v>6582</v>
      </c>
      <c r="B1186" t="s">
        <v>29</v>
      </c>
      <c r="C1186" t="s">
        <v>47</v>
      </c>
      <c r="D1186" t="s">
        <v>439</v>
      </c>
      <c r="E1186" t="s">
        <v>213</v>
      </c>
      <c r="F1186" t="s">
        <v>234</v>
      </c>
      <c r="G1186" t="s">
        <v>409</v>
      </c>
      <c r="H1186" t="s">
        <v>878</v>
      </c>
      <c r="I1186" t="s">
        <v>469</v>
      </c>
      <c r="J1186" t="s">
        <v>6583</v>
      </c>
      <c r="K1186" t="s">
        <v>6584</v>
      </c>
      <c r="L1186" t="s">
        <v>6585</v>
      </c>
      <c r="M1186" t="s">
        <v>6586</v>
      </c>
      <c r="N1186" t="s">
        <v>6587</v>
      </c>
      <c r="O1186" t="s">
        <v>43</v>
      </c>
      <c r="P1186" t="s">
        <v>281</v>
      </c>
      <c r="Q1186" t="s">
        <v>308</v>
      </c>
      <c r="R1186" t="s">
        <v>45</v>
      </c>
    </row>
    <row r="1187" spans="1:18" x14ac:dyDescent="0.4">
      <c r="A1187" t="s">
        <v>6588</v>
      </c>
      <c r="B1187" t="s">
        <v>29</v>
      </c>
      <c r="C1187" t="s">
        <v>47</v>
      </c>
      <c r="D1187" t="s">
        <v>379</v>
      </c>
      <c r="E1187" t="s">
        <v>213</v>
      </c>
      <c r="F1187" t="s">
        <v>234</v>
      </c>
      <c r="G1187" t="s">
        <v>49</v>
      </c>
      <c r="H1187" t="s">
        <v>1046</v>
      </c>
      <c r="I1187" t="s">
        <v>94</v>
      </c>
      <c r="J1187" t="s">
        <v>6589</v>
      </c>
      <c r="K1187" t="s">
        <v>6590</v>
      </c>
      <c r="L1187" t="s">
        <v>6591</v>
      </c>
      <c r="M1187" t="s">
        <v>1374</v>
      </c>
      <c r="N1187" t="s">
        <v>6592</v>
      </c>
      <c r="O1187" t="s">
        <v>43</v>
      </c>
      <c r="P1187" t="s">
        <v>281</v>
      </c>
      <c r="Q1187" t="s">
        <v>166</v>
      </c>
      <c r="R1187" t="s">
        <v>45</v>
      </c>
    </row>
    <row r="1188" spans="1:18" x14ac:dyDescent="0.4">
      <c r="A1188" t="s">
        <v>6593</v>
      </c>
      <c r="B1188" t="s">
        <v>29</v>
      </c>
      <c r="C1188" t="s">
        <v>47</v>
      </c>
      <c r="D1188" t="s">
        <v>233</v>
      </c>
      <c r="E1188" t="s">
        <v>213</v>
      </c>
      <c r="F1188" t="s">
        <v>351</v>
      </c>
      <c r="G1188" t="s">
        <v>168</v>
      </c>
      <c r="H1188" t="s">
        <v>160</v>
      </c>
      <c r="I1188" t="s">
        <v>344</v>
      </c>
      <c r="J1188" t="s">
        <v>6594</v>
      </c>
      <c r="K1188" t="s">
        <v>6595</v>
      </c>
      <c r="L1188" t="s">
        <v>6596</v>
      </c>
      <c r="M1188" t="s">
        <v>6597</v>
      </c>
      <c r="N1188" t="s">
        <v>6598</v>
      </c>
      <c r="O1188" t="s">
        <v>43</v>
      </c>
      <c r="P1188" t="s">
        <v>281</v>
      </c>
      <c r="Q1188" t="s">
        <v>707</v>
      </c>
      <c r="R1188" t="s">
        <v>45</v>
      </c>
    </row>
    <row r="1189" spans="1:18" x14ac:dyDescent="0.4">
      <c r="A1189" t="s">
        <v>6599</v>
      </c>
      <c r="B1189" t="s">
        <v>29</v>
      </c>
      <c r="C1189" t="s">
        <v>129</v>
      </c>
      <c r="D1189" t="s">
        <v>482</v>
      </c>
      <c r="E1189" t="s">
        <v>213</v>
      </c>
      <c r="F1189" t="s">
        <v>351</v>
      </c>
      <c r="G1189" t="s">
        <v>263</v>
      </c>
      <c r="H1189" t="s">
        <v>1033</v>
      </c>
      <c r="I1189" t="s">
        <v>755</v>
      </c>
      <c r="J1189" t="s">
        <v>6600</v>
      </c>
      <c r="K1189" t="s">
        <v>6601</v>
      </c>
      <c r="L1189" t="s">
        <v>6602</v>
      </c>
      <c r="M1189" t="s">
        <v>6603</v>
      </c>
      <c r="N1189" t="s">
        <v>6604</v>
      </c>
      <c r="O1189" t="s">
        <v>43</v>
      </c>
      <c r="P1189" t="s">
        <v>281</v>
      </c>
      <c r="Q1189" t="s">
        <v>707</v>
      </c>
      <c r="R1189" t="s">
        <v>45</v>
      </c>
    </row>
    <row r="1190" spans="1:18" x14ac:dyDescent="0.4">
      <c r="A1190" t="s">
        <v>6605</v>
      </c>
      <c r="B1190" t="s">
        <v>29</v>
      </c>
      <c r="C1190" t="s">
        <v>129</v>
      </c>
      <c r="D1190" t="s">
        <v>482</v>
      </c>
      <c r="E1190" t="s">
        <v>213</v>
      </c>
      <c r="F1190" t="s">
        <v>351</v>
      </c>
      <c r="G1190" t="s">
        <v>231</v>
      </c>
      <c r="H1190" t="s">
        <v>131</v>
      </c>
      <c r="I1190" t="s">
        <v>884</v>
      </c>
      <c r="J1190" t="s">
        <v>6606</v>
      </c>
      <c r="K1190" t="s">
        <v>6607</v>
      </c>
      <c r="L1190" t="s">
        <v>5907</v>
      </c>
      <c r="M1190" t="s">
        <v>326</v>
      </c>
      <c r="N1190" t="s">
        <v>6608</v>
      </c>
      <c r="O1190" t="s">
        <v>43</v>
      </c>
      <c r="P1190" t="s">
        <v>281</v>
      </c>
      <c r="Q1190" t="s">
        <v>707</v>
      </c>
      <c r="R1190" t="s">
        <v>45</v>
      </c>
    </row>
    <row r="1191" spans="1:18" x14ac:dyDescent="0.4">
      <c r="A1191" t="s">
        <v>6609</v>
      </c>
      <c r="B1191" t="s">
        <v>29</v>
      </c>
      <c r="C1191" t="s">
        <v>129</v>
      </c>
      <c r="D1191" t="s">
        <v>482</v>
      </c>
      <c r="E1191" t="s">
        <v>213</v>
      </c>
      <c r="F1191" t="s">
        <v>351</v>
      </c>
      <c r="G1191" t="s">
        <v>231</v>
      </c>
      <c r="H1191" t="s">
        <v>269</v>
      </c>
      <c r="I1191" t="s">
        <v>362</v>
      </c>
      <c r="J1191" t="s">
        <v>6610</v>
      </c>
      <c r="K1191" t="s">
        <v>6611</v>
      </c>
      <c r="L1191" t="s">
        <v>2272</v>
      </c>
      <c r="M1191" t="s">
        <v>1616</v>
      </c>
      <c r="N1191" t="s">
        <v>6612</v>
      </c>
      <c r="O1191" t="s">
        <v>43</v>
      </c>
      <c r="P1191" t="s">
        <v>281</v>
      </c>
      <c r="Q1191" t="s">
        <v>707</v>
      </c>
      <c r="R1191" t="s">
        <v>45</v>
      </c>
    </row>
    <row r="1192" spans="1:18" x14ac:dyDescent="0.4">
      <c r="A1192" t="s">
        <v>6613</v>
      </c>
      <c r="B1192" t="s">
        <v>29</v>
      </c>
      <c r="C1192" t="s">
        <v>129</v>
      </c>
      <c r="D1192" t="s">
        <v>482</v>
      </c>
      <c r="E1192" t="s">
        <v>213</v>
      </c>
      <c r="F1192" t="s">
        <v>351</v>
      </c>
      <c r="G1192" t="s">
        <v>175</v>
      </c>
      <c r="H1192" t="s">
        <v>755</v>
      </c>
      <c r="I1192" t="s">
        <v>150</v>
      </c>
      <c r="J1192" t="s">
        <v>6614</v>
      </c>
      <c r="K1192" t="s">
        <v>6615</v>
      </c>
      <c r="L1192" t="s">
        <v>1923</v>
      </c>
      <c r="M1192" t="s">
        <v>2050</v>
      </c>
      <c r="N1192" t="s">
        <v>6616</v>
      </c>
      <c r="O1192" t="s">
        <v>43</v>
      </c>
      <c r="P1192" t="s">
        <v>281</v>
      </c>
      <c r="Q1192" t="s">
        <v>707</v>
      </c>
      <c r="R1192" t="s">
        <v>45</v>
      </c>
    </row>
    <row r="1193" spans="1:18" x14ac:dyDescent="0.4">
      <c r="A1193" t="s">
        <v>6617</v>
      </c>
      <c r="B1193" t="s">
        <v>29</v>
      </c>
      <c r="C1193" t="s">
        <v>129</v>
      </c>
      <c r="D1193" t="s">
        <v>482</v>
      </c>
      <c r="E1193" t="s">
        <v>213</v>
      </c>
      <c r="F1193" t="s">
        <v>234</v>
      </c>
      <c r="G1193" t="s">
        <v>175</v>
      </c>
      <c r="H1193" t="s">
        <v>797</v>
      </c>
      <c r="I1193" t="s">
        <v>523</v>
      </c>
      <c r="J1193" t="s">
        <v>6618</v>
      </c>
      <c r="K1193" t="s">
        <v>6619</v>
      </c>
      <c r="L1193" t="s">
        <v>6620</v>
      </c>
      <c r="M1193" t="s">
        <v>2529</v>
      </c>
      <c r="N1193" t="s">
        <v>6621</v>
      </c>
      <c r="O1193" t="s">
        <v>43</v>
      </c>
      <c r="P1193" t="s">
        <v>281</v>
      </c>
      <c r="Q1193" t="s">
        <v>627</v>
      </c>
      <c r="R1193" t="s">
        <v>45</v>
      </c>
    </row>
    <row r="1194" spans="1:18" x14ac:dyDescent="0.4">
      <c r="A1194" t="s">
        <v>6622</v>
      </c>
      <c r="B1194" t="s">
        <v>29</v>
      </c>
      <c r="C1194" t="s">
        <v>47</v>
      </c>
      <c r="D1194" t="s">
        <v>233</v>
      </c>
      <c r="E1194" t="s">
        <v>213</v>
      </c>
      <c r="F1194" t="s">
        <v>234</v>
      </c>
      <c r="G1194" t="s">
        <v>49</v>
      </c>
      <c r="H1194" t="s">
        <v>36</v>
      </c>
      <c r="I1194" t="s">
        <v>580</v>
      </c>
      <c r="J1194" t="s">
        <v>6623</v>
      </c>
      <c r="K1194" t="s">
        <v>6624</v>
      </c>
      <c r="L1194" t="s">
        <v>6625</v>
      </c>
      <c r="M1194" t="s">
        <v>1893</v>
      </c>
      <c r="N1194" t="s">
        <v>6626</v>
      </c>
      <c r="O1194" t="s">
        <v>43</v>
      </c>
      <c r="P1194" t="s">
        <v>340</v>
      </c>
      <c r="Q1194" t="s">
        <v>282</v>
      </c>
      <c r="R1194" t="s">
        <v>45</v>
      </c>
    </row>
    <row r="1195" spans="1:18" x14ac:dyDescent="0.4">
      <c r="A1195" t="s">
        <v>6627</v>
      </c>
      <c r="B1195" t="s">
        <v>29</v>
      </c>
      <c r="C1195" t="s">
        <v>47</v>
      </c>
      <c r="D1195" t="s">
        <v>233</v>
      </c>
      <c r="E1195" t="s">
        <v>213</v>
      </c>
      <c r="F1195" t="s">
        <v>214</v>
      </c>
      <c r="G1195" t="s">
        <v>235</v>
      </c>
      <c r="H1195" t="s">
        <v>410</v>
      </c>
      <c r="I1195" t="s">
        <v>636</v>
      </c>
      <c r="J1195" t="s">
        <v>6628</v>
      </c>
      <c r="K1195" t="s">
        <v>4790</v>
      </c>
      <c r="L1195" t="s">
        <v>6629</v>
      </c>
      <c r="M1195" t="s">
        <v>2809</v>
      </c>
      <c r="N1195" t="s">
        <v>6630</v>
      </c>
      <c r="O1195" t="s">
        <v>43</v>
      </c>
      <c r="P1195" t="s">
        <v>340</v>
      </c>
      <c r="Q1195" t="s">
        <v>282</v>
      </c>
      <c r="R1195" t="s">
        <v>45</v>
      </c>
    </row>
    <row r="1196" spans="1:18" x14ac:dyDescent="0.4">
      <c r="A1196" t="s">
        <v>6631</v>
      </c>
      <c r="B1196" t="s">
        <v>29</v>
      </c>
      <c r="C1196" t="s">
        <v>47</v>
      </c>
      <c r="D1196" t="s">
        <v>233</v>
      </c>
      <c r="E1196" t="s">
        <v>213</v>
      </c>
      <c r="F1196" t="s">
        <v>214</v>
      </c>
      <c r="G1196" t="s">
        <v>103</v>
      </c>
      <c r="H1196" t="s">
        <v>344</v>
      </c>
      <c r="I1196" t="s">
        <v>736</v>
      </c>
      <c r="J1196" t="s">
        <v>6632</v>
      </c>
      <c r="K1196" t="s">
        <v>1262</v>
      </c>
      <c r="L1196" t="s">
        <v>6633</v>
      </c>
      <c r="M1196" t="s">
        <v>6634</v>
      </c>
      <c r="N1196" t="s">
        <v>6635</v>
      </c>
      <c r="O1196" t="s">
        <v>43</v>
      </c>
      <c r="P1196" t="s">
        <v>340</v>
      </c>
      <c r="Q1196" t="s">
        <v>562</v>
      </c>
      <c r="R1196" t="s">
        <v>45</v>
      </c>
    </row>
    <row r="1197" spans="1:18" x14ac:dyDescent="0.4">
      <c r="A1197" t="s">
        <v>6636</v>
      </c>
      <c r="B1197" t="s">
        <v>29</v>
      </c>
      <c r="C1197" t="s">
        <v>47</v>
      </c>
      <c r="D1197" t="s">
        <v>233</v>
      </c>
      <c r="E1197" t="s">
        <v>213</v>
      </c>
      <c r="F1197" t="s">
        <v>234</v>
      </c>
      <c r="G1197" t="s">
        <v>352</v>
      </c>
      <c r="H1197" t="s">
        <v>736</v>
      </c>
      <c r="I1197" t="s">
        <v>2263</v>
      </c>
      <c r="J1197" t="s">
        <v>6637</v>
      </c>
      <c r="K1197" t="s">
        <v>6638</v>
      </c>
      <c r="L1197" t="s">
        <v>6639</v>
      </c>
      <c r="M1197" t="s">
        <v>6640</v>
      </c>
      <c r="N1197" t="s">
        <v>6641</v>
      </c>
      <c r="O1197" t="s">
        <v>43</v>
      </c>
      <c r="P1197" t="s">
        <v>340</v>
      </c>
      <c r="Q1197" t="s">
        <v>562</v>
      </c>
      <c r="R1197" t="s">
        <v>45</v>
      </c>
    </row>
    <row r="1198" spans="1:18" x14ac:dyDescent="0.4">
      <c r="A1198" t="s">
        <v>6642</v>
      </c>
      <c r="B1198" t="s">
        <v>29</v>
      </c>
      <c r="C1198" t="s">
        <v>47</v>
      </c>
      <c r="D1198" t="s">
        <v>233</v>
      </c>
      <c r="E1198" t="s">
        <v>213</v>
      </c>
      <c r="F1198" t="s">
        <v>351</v>
      </c>
      <c r="G1198" t="s">
        <v>147</v>
      </c>
      <c r="H1198" t="s">
        <v>2036</v>
      </c>
      <c r="I1198" t="s">
        <v>654</v>
      </c>
      <c r="J1198" t="s">
        <v>6643</v>
      </c>
      <c r="K1198" t="s">
        <v>2549</v>
      </c>
      <c r="L1198" t="s">
        <v>4283</v>
      </c>
      <c r="M1198" t="s">
        <v>5569</v>
      </c>
      <c r="N1198" t="s">
        <v>6644</v>
      </c>
      <c r="O1198" t="s">
        <v>43</v>
      </c>
      <c r="P1198" t="s">
        <v>340</v>
      </c>
      <c r="Q1198" t="s">
        <v>562</v>
      </c>
      <c r="R1198" t="s">
        <v>45</v>
      </c>
    </row>
    <row r="1199" spans="1:18" x14ac:dyDescent="0.4">
      <c r="A1199" t="s">
        <v>6645</v>
      </c>
      <c r="B1199" t="s">
        <v>29</v>
      </c>
      <c r="C1199" t="s">
        <v>47</v>
      </c>
      <c r="D1199" t="s">
        <v>71</v>
      </c>
      <c r="E1199" t="s">
        <v>213</v>
      </c>
      <c r="F1199" t="s">
        <v>351</v>
      </c>
      <c r="G1199" t="s">
        <v>292</v>
      </c>
      <c r="H1199" t="s">
        <v>684</v>
      </c>
      <c r="I1199" t="s">
        <v>254</v>
      </c>
      <c r="J1199" t="s">
        <v>6646</v>
      </c>
      <c r="K1199" t="s">
        <v>6647</v>
      </c>
      <c r="L1199" t="s">
        <v>6648</v>
      </c>
      <c r="M1199" t="s">
        <v>6649</v>
      </c>
      <c r="N1199" t="s">
        <v>6650</v>
      </c>
      <c r="O1199" t="s">
        <v>43</v>
      </c>
      <c r="P1199" t="s">
        <v>340</v>
      </c>
      <c r="Q1199" t="s">
        <v>235</v>
      </c>
      <c r="R1199" t="s">
        <v>45</v>
      </c>
    </row>
    <row r="1200" spans="1:18" x14ac:dyDescent="0.4">
      <c r="A1200" t="s">
        <v>6651</v>
      </c>
      <c r="B1200" t="s">
        <v>29</v>
      </c>
      <c r="C1200" t="s">
        <v>47</v>
      </c>
      <c r="D1200" t="s">
        <v>71</v>
      </c>
      <c r="E1200" t="s">
        <v>213</v>
      </c>
      <c r="F1200" t="s">
        <v>351</v>
      </c>
      <c r="G1200" t="s">
        <v>34</v>
      </c>
      <c r="H1200" t="s">
        <v>2841</v>
      </c>
      <c r="I1200" t="s">
        <v>1629</v>
      </c>
      <c r="J1200" t="s">
        <v>6652</v>
      </c>
      <c r="K1200" t="s">
        <v>6653</v>
      </c>
      <c r="L1200" t="s">
        <v>5637</v>
      </c>
      <c r="M1200" t="s">
        <v>1812</v>
      </c>
      <c r="N1200" t="s">
        <v>6654</v>
      </c>
      <c r="O1200" t="s">
        <v>43</v>
      </c>
      <c r="P1200" t="s">
        <v>340</v>
      </c>
      <c r="Q1200" t="s">
        <v>1301</v>
      </c>
      <c r="R1200" t="s">
        <v>45</v>
      </c>
    </row>
    <row r="1201" spans="1:18" x14ac:dyDescent="0.4">
      <c r="A1201" t="s">
        <v>6655</v>
      </c>
      <c r="B1201" t="s">
        <v>29</v>
      </c>
      <c r="C1201" t="s">
        <v>47</v>
      </c>
      <c r="D1201" t="s">
        <v>71</v>
      </c>
      <c r="E1201" t="s">
        <v>213</v>
      </c>
      <c r="F1201" t="s">
        <v>1024</v>
      </c>
      <c r="G1201" t="s">
        <v>60</v>
      </c>
      <c r="H1201" t="s">
        <v>2139</v>
      </c>
      <c r="I1201" t="s">
        <v>1128</v>
      </c>
      <c r="J1201" t="s">
        <v>6656</v>
      </c>
      <c r="K1201" t="s">
        <v>329</v>
      </c>
      <c r="L1201" t="s">
        <v>6657</v>
      </c>
      <c r="M1201" t="s">
        <v>5170</v>
      </c>
      <c r="N1201" t="s">
        <v>6658</v>
      </c>
      <c r="O1201" t="s">
        <v>43</v>
      </c>
      <c r="P1201" t="s">
        <v>340</v>
      </c>
      <c r="Q1201" t="s">
        <v>1301</v>
      </c>
      <c r="R1201" t="s">
        <v>45</v>
      </c>
    </row>
    <row r="1202" spans="1:18" x14ac:dyDescent="0.4">
      <c r="A1202" t="s">
        <v>6659</v>
      </c>
      <c r="B1202" t="s">
        <v>29</v>
      </c>
      <c r="C1202" t="s">
        <v>47</v>
      </c>
      <c r="D1202" t="s">
        <v>71</v>
      </c>
      <c r="E1202" t="s">
        <v>213</v>
      </c>
      <c r="F1202" t="s">
        <v>1216</v>
      </c>
      <c r="G1202" t="s">
        <v>175</v>
      </c>
      <c r="H1202" t="s">
        <v>921</v>
      </c>
      <c r="I1202" t="s">
        <v>225</v>
      </c>
      <c r="J1202" t="s">
        <v>6660</v>
      </c>
      <c r="K1202" t="s">
        <v>6661</v>
      </c>
      <c r="L1202" t="s">
        <v>6662</v>
      </c>
      <c r="M1202" t="s">
        <v>1352</v>
      </c>
      <c r="N1202" t="s">
        <v>6663</v>
      </c>
      <c r="O1202" t="s">
        <v>43</v>
      </c>
      <c r="P1202" t="s">
        <v>340</v>
      </c>
      <c r="Q1202" t="s">
        <v>1301</v>
      </c>
      <c r="R1202" t="s">
        <v>45</v>
      </c>
    </row>
    <row r="1203" spans="1:18" x14ac:dyDescent="0.4">
      <c r="A1203" t="s">
        <v>6664</v>
      </c>
      <c r="B1203" t="s">
        <v>29</v>
      </c>
      <c r="C1203" t="s">
        <v>47</v>
      </c>
      <c r="D1203" t="s">
        <v>71</v>
      </c>
      <c r="E1203" t="s">
        <v>213</v>
      </c>
      <c r="F1203" t="s">
        <v>72</v>
      </c>
      <c r="G1203" t="s">
        <v>827</v>
      </c>
      <c r="H1203" t="s">
        <v>2767</v>
      </c>
      <c r="I1203" t="s">
        <v>430</v>
      </c>
      <c r="J1203" t="s">
        <v>6665</v>
      </c>
      <c r="K1203" t="s">
        <v>6666</v>
      </c>
      <c r="L1203" t="s">
        <v>65</v>
      </c>
      <c r="M1203" t="s">
        <v>2771</v>
      </c>
      <c r="N1203" t="s">
        <v>6667</v>
      </c>
      <c r="O1203" t="s">
        <v>43</v>
      </c>
      <c r="P1203" t="s">
        <v>553</v>
      </c>
      <c r="Q1203" t="s">
        <v>271</v>
      </c>
      <c r="R1203" t="s">
        <v>45</v>
      </c>
    </row>
    <row r="1204" spans="1:18" x14ac:dyDescent="0.4">
      <c r="A1204" t="s">
        <v>6668</v>
      </c>
      <c r="B1204" t="s">
        <v>29</v>
      </c>
      <c r="C1204" t="s">
        <v>47</v>
      </c>
      <c r="D1204" t="s">
        <v>233</v>
      </c>
      <c r="E1204" t="s">
        <v>213</v>
      </c>
      <c r="F1204" t="s">
        <v>1216</v>
      </c>
      <c r="G1204" t="s">
        <v>34</v>
      </c>
      <c r="H1204" t="s">
        <v>684</v>
      </c>
      <c r="I1204" t="s">
        <v>982</v>
      </c>
      <c r="J1204" t="s">
        <v>6669</v>
      </c>
      <c r="K1204" t="s">
        <v>6666</v>
      </c>
      <c r="L1204" t="s">
        <v>6670</v>
      </c>
      <c r="M1204" t="s">
        <v>958</v>
      </c>
      <c r="N1204" t="s">
        <v>6671</v>
      </c>
      <c r="O1204" t="s">
        <v>43</v>
      </c>
      <c r="P1204" t="s">
        <v>553</v>
      </c>
      <c r="Q1204" t="s">
        <v>193</v>
      </c>
      <c r="R1204" t="s">
        <v>45</v>
      </c>
    </row>
    <row r="1205" spans="1:18" x14ac:dyDescent="0.4">
      <c r="A1205" t="s">
        <v>6672</v>
      </c>
      <c r="B1205" t="s">
        <v>29</v>
      </c>
      <c r="C1205" t="s">
        <v>47</v>
      </c>
      <c r="D1205" t="s">
        <v>71</v>
      </c>
      <c r="E1205" t="s">
        <v>213</v>
      </c>
      <c r="F1205" t="s">
        <v>1216</v>
      </c>
      <c r="G1205" t="s">
        <v>103</v>
      </c>
      <c r="H1205" t="s">
        <v>580</v>
      </c>
      <c r="I1205" t="s">
        <v>1145</v>
      </c>
      <c r="J1205" t="s">
        <v>6673</v>
      </c>
      <c r="K1205" t="s">
        <v>6674</v>
      </c>
      <c r="L1205" t="s">
        <v>6675</v>
      </c>
      <c r="M1205" t="s">
        <v>493</v>
      </c>
      <c r="N1205" t="s">
        <v>6676</v>
      </c>
      <c r="O1205" t="s">
        <v>43</v>
      </c>
      <c r="P1205" t="s">
        <v>553</v>
      </c>
      <c r="Q1205" t="s">
        <v>193</v>
      </c>
      <c r="R1205" t="s">
        <v>45</v>
      </c>
    </row>
    <row r="1206" spans="1:18" x14ac:dyDescent="0.4">
      <c r="A1206" t="s">
        <v>6677</v>
      </c>
      <c r="B1206" t="s">
        <v>29</v>
      </c>
      <c r="C1206" t="s">
        <v>47</v>
      </c>
      <c r="D1206" t="s">
        <v>71</v>
      </c>
      <c r="E1206" t="s">
        <v>213</v>
      </c>
      <c r="F1206" t="s">
        <v>1216</v>
      </c>
      <c r="G1206" t="s">
        <v>34</v>
      </c>
      <c r="H1206" t="s">
        <v>940</v>
      </c>
      <c r="I1206" t="s">
        <v>1629</v>
      </c>
      <c r="J1206" t="s">
        <v>6678</v>
      </c>
      <c r="K1206" t="s">
        <v>287</v>
      </c>
      <c r="L1206" t="s">
        <v>6679</v>
      </c>
      <c r="M1206" t="s">
        <v>1169</v>
      </c>
      <c r="N1206" t="s">
        <v>6680</v>
      </c>
      <c r="O1206" t="s">
        <v>43</v>
      </c>
      <c r="P1206" t="s">
        <v>553</v>
      </c>
      <c r="Q1206" t="s">
        <v>1163</v>
      </c>
      <c r="R1206" t="s">
        <v>45</v>
      </c>
    </row>
    <row r="1207" spans="1:18" x14ac:dyDescent="0.4">
      <c r="A1207" t="s">
        <v>6681</v>
      </c>
      <c r="B1207" t="s">
        <v>29</v>
      </c>
      <c r="C1207" t="s">
        <v>47</v>
      </c>
      <c r="D1207" t="s">
        <v>233</v>
      </c>
      <c r="E1207" t="s">
        <v>213</v>
      </c>
      <c r="F1207" t="s">
        <v>1216</v>
      </c>
      <c r="G1207" t="s">
        <v>49</v>
      </c>
      <c r="H1207" t="s">
        <v>695</v>
      </c>
      <c r="I1207" t="s">
        <v>94</v>
      </c>
      <c r="J1207" t="s">
        <v>6682</v>
      </c>
      <c r="K1207" t="s">
        <v>208</v>
      </c>
      <c r="L1207" t="s">
        <v>6683</v>
      </c>
      <c r="M1207" t="s">
        <v>1144</v>
      </c>
      <c r="N1207" t="s">
        <v>6684</v>
      </c>
      <c r="O1207" t="s">
        <v>43</v>
      </c>
      <c r="P1207" t="s">
        <v>553</v>
      </c>
      <c r="Q1207" t="s">
        <v>610</v>
      </c>
      <c r="R1207" t="s">
        <v>45</v>
      </c>
    </row>
    <row r="1208" spans="1:18" x14ac:dyDescent="0.4">
      <c r="A1208" t="s">
        <v>6685</v>
      </c>
      <c r="B1208" t="s">
        <v>29</v>
      </c>
      <c r="C1208" t="s">
        <v>47</v>
      </c>
      <c r="D1208" t="s">
        <v>233</v>
      </c>
      <c r="E1208" t="s">
        <v>213</v>
      </c>
      <c r="F1208" t="s">
        <v>1216</v>
      </c>
      <c r="G1208" t="s">
        <v>157</v>
      </c>
      <c r="H1208" t="s">
        <v>274</v>
      </c>
      <c r="I1208" t="s">
        <v>657</v>
      </c>
      <c r="J1208" t="s">
        <v>6686</v>
      </c>
      <c r="K1208" t="s">
        <v>2837</v>
      </c>
      <c r="L1208" t="s">
        <v>1127</v>
      </c>
      <c r="M1208" t="s">
        <v>2130</v>
      </c>
      <c r="N1208" t="s">
        <v>6687</v>
      </c>
      <c r="O1208" t="s">
        <v>43</v>
      </c>
      <c r="P1208" t="s">
        <v>553</v>
      </c>
      <c r="Q1208" t="s">
        <v>103</v>
      </c>
      <c r="R1208" t="s">
        <v>45</v>
      </c>
    </row>
    <row r="1209" spans="1:18" x14ac:dyDescent="0.4">
      <c r="A1209" t="s">
        <v>6688</v>
      </c>
      <c r="B1209" t="s">
        <v>29</v>
      </c>
      <c r="C1209" t="s">
        <v>47</v>
      </c>
      <c r="D1209" t="s">
        <v>233</v>
      </c>
      <c r="E1209" t="s">
        <v>213</v>
      </c>
      <c r="F1209" t="s">
        <v>1216</v>
      </c>
      <c r="G1209" t="s">
        <v>60</v>
      </c>
      <c r="H1209" t="s">
        <v>621</v>
      </c>
      <c r="I1209" t="s">
        <v>1597</v>
      </c>
      <c r="J1209" t="s">
        <v>6689</v>
      </c>
      <c r="K1209" t="s">
        <v>2153</v>
      </c>
      <c r="L1209" t="s">
        <v>6690</v>
      </c>
      <c r="M1209" t="s">
        <v>6691</v>
      </c>
      <c r="N1209" t="s">
        <v>6692</v>
      </c>
      <c r="O1209" t="s">
        <v>43</v>
      </c>
      <c r="P1209" t="s">
        <v>553</v>
      </c>
      <c r="Q1209" t="s">
        <v>103</v>
      </c>
      <c r="R1209" t="s">
        <v>45</v>
      </c>
    </row>
    <row r="1210" spans="1:18" x14ac:dyDescent="0.4">
      <c r="A1210" t="s">
        <v>6693</v>
      </c>
      <c r="B1210" t="s">
        <v>29</v>
      </c>
      <c r="C1210" t="s">
        <v>47</v>
      </c>
      <c r="D1210" t="s">
        <v>233</v>
      </c>
      <c r="E1210" t="s">
        <v>213</v>
      </c>
      <c r="F1210" t="s">
        <v>72</v>
      </c>
      <c r="G1210" t="s">
        <v>157</v>
      </c>
      <c r="H1210" t="s">
        <v>560</v>
      </c>
      <c r="I1210" t="s">
        <v>36</v>
      </c>
      <c r="J1210" t="s">
        <v>6694</v>
      </c>
      <c r="K1210" t="s">
        <v>6695</v>
      </c>
      <c r="L1210" t="s">
        <v>6696</v>
      </c>
      <c r="M1210" t="s">
        <v>3012</v>
      </c>
      <c r="N1210" t="s">
        <v>6697</v>
      </c>
      <c r="O1210" t="s">
        <v>43</v>
      </c>
      <c r="P1210" t="s">
        <v>553</v>
      </c>
      <c r="Q1210" t="s">
        <v>687</v>
      </c>
      <c r="R1210" t="s">
        <v>45</v>
      </c>
    </row>
    <row r="1211" spans="1:18" x14ac:dyDescent="0.4">
      <c r="A1211" t="s">
        <v>6698</v>
      </c>
      <c r="B1211" t="s">
        <v>29</v>
      </c>
      <c r="C1211" t="s">
        <v>47</v>
      </c>
      <c r="D1211" t="s">
        <v>482</v>
      </c>
      <c r="E1211" t="s">
        <v>213</v>
      </c>
      <c r="F1211" t="s">
        <v>33</v>
      </c>
      <c r="G1211" t="s">
        <v>168</v>
      </c>
      <c r="H1211" t="s">
        <v>555</v>
      </c>
      <c r="I1211" t="s">
        <v>113</v>
      </c>
      <c r="J1211" t="s">
        <v>6699</v>
      </c>
      <c r="K1211" t="s">
        <v>3644</v>
      </c>
      <c r="L1211" t="s">
        <v>6700</v>
      </c>
      <c r="M1211" t="s">
        <v>71</v>
      </c>
      <c r="N1211" t="s">
        <v>6701</v>
      </c>
      <c r="O1211" t="s">
        <v>43</v>
      </c>
      <c r="P1211" t="s">
        <v>553</v>
      </c>
      <c r="Q1211" t="s">
        <v>2360</v>
      </c>
      <c r="R1211" t="s">
        <v>45</v>
      </c>
    </row>
    <row r="1212" spans="1:18" x14ac:dyDescent="0.4">
      <c r="A1212" t="s">
        <v>6702</v>
      </c>
      <c r="B1212" t="s">
        <v>29</v>
      </c>
      <c r="C1212" t="s">
        <v>129</v>
      </c>
      <c r="D1212" t="s">
        <v>482</v>
      </c>
      <c r="E1212" t="s">
        <v>213</v>
      </c>
      <c r="F1212" t="s">
        <v>33</v>
      </c>
      <c r="G1212" t="s">
        <v>263</v>
      </c>
      <c r="H1212" t="s">
        <v>776</v>
      </c>
      <c r="I1212" t="s">
        <v>784</v>
      </c>
      <c r="J1212" t="s">
        <v>6703</v>
      </c>
      <c r="K1212" t="s">
        <v>536</v>
      </c>
      <c r="L1212" t="s">
        <v>6704</v>
      </c>
      <c r="M1212" t="s">
        <v>1958</v>
      </c>
      <c r="N1212" t="s">
        <v>6705</v>
      </c>
      <c r="O1212" t="s">
        <v>43</v>
      </c>
      <c r="P1212" t="s">
        <v>553</v>
      </c>
      <c r="Q1212" t="s">
        <v>2360</v>
      </c>
      <c r="R1212" t="s">
        <v>45</v>
      </c>
    </row>
    <row r="1213" spans="1:18" x14ac:dyDescent="0.4">
      <c r="A1213" t="s">
        <v>6706</v>
      </c>
      <c r="B1213" t="s">
        <v>29</v>
      </c>
      <c r="C1213" t="s">
        <v>129</v>
      </c>
      <c r="D1213" t="s">
        <v>482</v>
      </c>
      <c r="E1213" t="s">
        <v>213</v>
      </c>
      <c r="F1213" t="s">
        <v>33</v>
      </c>
      <c r="G1213" t="s">
        <v>235</v>
      </c>
      <c r="H1213" t="s">
        <v>762</v>
      </c>
      <c r="I1213" t="s">
        <v>1437</v>
      </c>
      <c r="J1213" t="s">
        <v>6707</v>
      </c>
      <c r="K1213" t="s">
        <v>6708</v>
      </c>
      <c r="L1213" t="s">
        <v>6709</v>
      </c>
      <c r="M1213" t="s">
        <v>888</v>
      </c>
      <c r="N1213" t="s">
        <v>6710</v>
      </c>
      <c r="O1213" t="s">
        <v>43</v>
      </c>
      <c r="P1213" t="s">
        <v>553</v>
      </c>
      <c r="Q1213" t="s">
        <v>2360</v>
      </c>
      <c r="R1213" t="s">
        <v>45</v>
      </c>
    </row>
    <row r="1214" spans="1:18" x14ac:dyDescent="0.4">
      <c r="A1214" t="s">
        <v>6711</v>
      </c>
      <c r="B1214" t="s">
        <v>29</v>
      </c>
      <c r="C1214" t="s">
        <v>47</v>
      </c>
      <c r="D1214" t="s">
        <v>233</v>
      </c>
      <c r="E1214" t="s">
        <v>213</v>
      </c>
      <c r="F1214" t="s">
        <v>159</v>
      </c>
      <c r="G1214" t="s">
        <v>175</v>
      </c>
      <c r="H1214" t="s">
        <v>348</v>
      </c>
      <c r="I1214" t="s">
        <v>1701</v>
      </c>
      <c r="J1214" t="s">
        <v>6712</v>
      </c>
      <c r="K1214" t="s">
        <v>6713</v>
      </c>
      <c r="L1214" t="s">
        <v>1243</v>
      </c>
      <c r="M1214" t="s">
        <v>191</v>
      </c>
      <c r="N1214" t="s">
        <v>6714</v>
      </c>
      <c r="O1214" t="s">
        <v>43</v>
      </c>
      <c r="P1214" t="s">
        <v>553</v>
      </c>
      <c r="Q1214" t="s">
        <v>2360</v>
      </c>
      <c r="R1214" t="s">
        <v>45</v>
      </c>
    </row>
    <row r="1215" spans="1:18" x14ac:dyDescent="0.4">
      <c r="A1215" t="s">
        <v>6715</v>
      </c>
      <c r="B1215" t="s">
        <v>29</v>
      </c>
      <c r="C1215" t="s">
        <v>47</v>
      </c>
      <c r="D1215" t="s">
        <v>482</v>
      </c>
      <c r="E1215" t="s">
        <v>213</v>
      </c>
      <c r="F1215" t="s">
        <v>33</v>
      </c>
      <c r="G1215" t="s">
        <v>60</v>
      </c>
      <c r="H1215" t="s">
        <v>255</v>
      </c>
      <c r="I1215" t="s">
        <v>1597</v>
      </c>
      <c r="J1215" t="s">
        <v>6716</v>
      </c>
      <c r="K1215" t="s">
        <v>6717</v>
      </c>
      <c r="L1215" t="s">
        <v>6718</v>
      </c>
      <c r="M1215" t="s">
        <v>1720</v>
      </c>
      <c r="N1215" t="s">
        <v>6719</v>
      </c>
      <c r="O1215" t="s">
        <v>43</v>
      </c>
      <c r="P1215" t="s">
        <v>628</v>
      </c>
      <c r="Q1215" t="s">
        <v>119</v>
      </c>
      <c r="R1215" t="s">
        <v>45</v>
      </c>
    </row>
    <row r="1216" spans="1:18" x14ac:dyDescent="0.4">
      <c r="A1216" t="s">
        <v>6720</v>
      </c>
      <c r="B1216" t="s">
        <v>29</v>
      </c>
      <c r="C1216" t="s">
        <v>47</v>
      </c>
      <c r="D1216" t="s">
        <v>482</v>
      </c>
      <c r="E1216" t="s">
        <v>213</v>
      </c>
      <c r="F1216" t="s">
        <v>33</v>
      </c>
      <c r="G1216" t="s">
        <v>49</v>
      </c>
      <c r="H1216" t="s">
        <v>318</v>
      </c>
      <c r="I1216" t="s">
        <v>220</v>
      </c>
      <c r="J1216" t="s">
        <v>6721</v>
      </c>
      <c r="K1216" t="s">
        <v>6722</v>
      </c>
      <c r="L1216" t="s">
        <v>6723</v>
      </c>
      <c r="M1216" t="s">
        <v>1329</v>
      </c>
      <c r="N1216" t="s">
        <v>6724</v>
      </c>
      <c r="O1216" t="s">
        <v>43</v>
      </c>
      <c r="P1216" t="s">
        <v>628</v>
      </c>
      <c r="Q1216" t="s">
        <v>341</v>
      </c>
      <c r="R1216" t="s">
        <v>45</v>
      </c>
    </row>
    <row r="1217" spans="1:18" x14ac:dyDescent="0.4">
      <c r="A1217" t="s">
        <v>6725</v>
      </c>
      <c r="B1217" t="s">
        <v>29</v>
      </c>
      <c r="C1217" t="s">
        <v>47</v>
      </c>
      <c r="D1217" t="s">
        <v>482</v>
      </c>
      <c r="E1217" t="s">
        <v>213</v>
      </c>
      <c r="F1217" t="s">
        <v>33</v>
      </c>
      <c r="G1217" t="s">
        <v>157</v>
      </c>
      <c r="H1217" t="s">
        <v>718</v>
      </c>
      <c r="I1217" t="s">
        <v>285</v>
      </c>
      <c r="J1217" t="s">
        <v>6726</v>
      </c>
      <c r="K1217" t="s">
        <v>3575</v>
      </c>
      <c r="L1217" t="s">
        <v>5418</v>
      </c>
      <c r="M1217" t="s">
        <v>2743</v>
      </c>
      <c r="N1217" t="s">
        <v>6727</v>
      </c>
      <c r="O1217" t="s">
        <v>43</v>
      </c>
      <c r="P1217" t="s">
        <v>628</v>
      </c>
      <c r="Q1217" t="s">
        <v>300</v>
      </c>
      <c r="R1217" t="s">
        <v>45</v>
      </c>
    </row>
    <row r="1218" spans="1:18" x14ac:dyDescent="0.4">
      <c r="A1218" t="s">
        <v>6728</v>
      </c>
      <c r="B1218" t="s">
        <v>29</v>
      </c>
      <c r="C1218" t="s">
        <v>47</v>
      </c>
      <c r="D1218" t="s">
        <v>482</v>
      </c>
      <c r="E1218" t="s">
        <v>213</v>
      </c>
      <c r="F1218" t="s">
        <v>33</v>
      </c>
      <c r="G1218" t="s">
        <v>147</v>
      </c>
      <c r="H1218" t="s">
        <v>2139</v>
      </c>
      <c r="I1218" t="s">
        <v>654</v>
      </c>
      <c r="J1218" t="s">
        <v>6729</v>
      </c>
      <c r="K1218" t="s">
        <v>6730</v>
      </c>
      <c r="L1218" t="s">
        <v>6731</v>
      </c>
      <c r="M1218" t="s">
        <v>1190</v>
      </c>
      <c r="N1218" t="s">
        <v>6732</v>
      </c>
      <c r="O1218" t="s">
        <v>43</v>
      </c>
      <c r="P1218" t="s">
        <v>628</v>
      </c>
      <c r="Q1218" t="s">
        <v>316</v>
      </c>
      <c r="R1218" t="s">
        <v>45</v>
      </c>
    </row>
    <row r="1219" spans="1:18" x14ac:dyDescent="0.4">
      <c r="A1219" t="s">
        <v>6733</v>
      </c>
      <c r="B1219" t="s">
        <v>29</v>
      </c>
      <c r="C1219" t="s">
        <v>47</v>
      </c>
      <c r="D1219" t="s">
        <v>482</v>
      </c>
      <c r="E1219" t="s">
        <v>213</v>
      </c>
      <c r="F1219" t="s">
        <v>72</v>
      </c>
      <c r="G1219" t="s">
        <v>34</v>
      </c>
      <c r="H1219" t="s">
        <v>896</v>
      </c>
      <c r="I1219" t="s">
        <v>612</v>
      </c>
      <c r="J1219" t="s">
        <v>6734</v>
      </c>
      <c r="K1219" t="s">
        <v>2141</v>
      </c>
      <c r="L1219" t="s">
        <v>6735</v>
      </c>
      <c r="M1219" t="s">
        <v>974</v>
      </c>
      <c r="N1219" t="s">
        <v>6736</v>
      </c>
      <c r="O1219" t="s">
        <v>43</v>
      </c>
      <c r="P1219" t="s">
        <v>628</v>
      </c>
      <c r="Q1219" t="s">
        <v>316</v>
      </c>
      <c r="R1219" t="s">
        <v>45</v>
      </c>
    </row>
    <row r="1220" spans="1:18" x14ac:dyDescent="0.4">
      <c r="A1220" t="s">
        <v>6737</v>
      </c>
      <c r="B1220" t="s">
        <v>29</v>
      </c>
      <c r="C1220" t="s">
        <v>47</v>
      </c>
      <c r="D1220" t="s">
        <v>233</v>
      </c>
      <c r="E1220" t="s">
        <v>213</v>
      </c>
      <c r="F1220" t="s">
        <v>72</v>
      </c>
      <c r="G1220" t="s">
        <v>168</v>
      </c>
      <c r="H1220" t="s">
        <v>1843</v>
      </c>
      <c r="I1220" t="s">
        <v>141</v>
      </c>
      <c r="J1220" t="s">
        <v>6738</v>
      </c>
      <c r="K1220" t="s">
        <v>6739</v>
      </c>
      <c r="L1220" t="s">
        <v>6740</v>
      </c>
      <c r="M1220" t="s">
        <v>2171</v>
      </c>
      <c r="N1220" t="s">
        <v>6741</v>
      </c>
      <c r="O1220" t="s">
        <v>43</v>
      </c>
      <c r="P1220" t="s">
        <v>628</v>
      </c>
      <c r="Q1220" t="s">
        <v>148</v>
      </c>
      <c r="R1220" t="s">
        <v>45</v>
      </c>
    </row>
    <row r="1221" spans="1:18" x14ac:dyDescent="0.4">
      <c r="A1221" t="s">
        <v>6742</v>
      </c>
      <c r="B1221" t="s">
        <v>29</v>
      </c>
      <c r="C1221" t="s">
        <v>129</v>
      </c>
      <c r="D1221" t="s">
        <v>233</v>
      </c>
      <c r="E1221" t="s">
        <v>213</v>
      </c>
      <c r="F1221" t="s">
        <v>72</v>
      </c>
      <c r="G1221" t="s">
        <v>83</v>
      </c>
      <c r="H1221" t="s">
        <v>1244</v>
      </c>
      <c r="I1221" t="s">
        <v>344</v>
      </c>
      <c r="J1221" t="s">
        <v>6743</v>
      </c>
      <c r="K1221" t="s">
        <v>6744</v>
      </c>
      <c r="L1221" t="s">
        <v>6745</v>
      </c>
      <c r="M1221" t="s">
        <v>6746</v>
      </c>
      <c r="N1221" t="s">
        <v>6747</v>
      </c>
      <c r="O1221" t="s">
        <v>43</v>
      </c>
      <c r="P1221" t="s">
        <v>628</v>
      </c>
      <c r="Q1221" t="s">
        <v>148</v>
      </c>
      <c r="R1221" t="s">
        <v>45</v>
      </c>
    </row>
    <row r="1222" spans="1:18" x14ac:dyDescent="0.4">
      <c r="A1222" t="s">
        <v>6748</v>
      </c>
      <c r="B1222" t="s">
        <v>29</v>
      </c>
      <c r="C1222" t="s">
        <v>47</v>
      </c>
      <c r="D1222" t="s">
        <v>233</v>
      </c>
      <c r="E1222" t="s">
        <v>213</v>
      </c>
      <c r="F1222" t="s">
        <v>72</v>
      </c>
      <c r="G1222" t="s">
        <v>49</v>
      </c>
      <c r="H1222" t="s">
        <v>334</v>
      </c>
      <c r="I1222" t="s">
        <v>794</v>
      </c>
      <c r="J1222" t="s">
        <v>6749</v>
      </c>
      <c r="K1222" t="s">
        <v>6750</v>
      </c>
      <c r="L1222" t="s">
        <v>6751</v>
      </c>
      <c r="M1222" t="s">
        <v>441</v>
      </c>
      <c r="N1222" t="s">
        <v>6752</v>
      </c>
      <c r="O1222" t="s">
        <v>43</v>
      </c>
      <c r="P1222" t="s">
        <v>628</v>
      </c>
      <c r="Q1222" t="s">
        <v>1252</v>
      </c>
      <c r="R1222" t="s">
        <v>45</v>
      </c>
    </row>
    <row r="1223" spans="1:18" x14ac:dyDescent="0.4">
      <c r="A1223" t="s">
        <v>6753</v>
      </c>
      <c r="B1223" t="s">
        <v>29</v>
      </c>
      <c r="C1223" t="s">
        <v>47</v>
      </c>
      <c r="D1223" t="s">
        <v>71</v>
      </c>
      <c r="E1223" t="s">
        <v>213</v>
      </c>
      <c r="F1223" t="s">
        <v>1216</v>
      </c>
      <c r="G1223" t="s">
        <v>34</v>
      </c>
      <c r="H1223" t="s">
        <v>2099</v>
      </c>
      <c r="I1223" t="s">
        <v>560</v>
      </c>
      <c r="J1223" t="s">
        <v>6754</v>
      </c>
      <c r="K1223" t="s">
        <v>6755</v>
      </c>
      <c r="L1223" t="s">
        <v>6756</v>
      </c>
      <c r="M1223" t="s">
        <v>475</v>
      </c>
      <c r="N1223" t="s">
        <v>6757</v>
      </c>
      <c r="O1223" t="s">
        <v>43</v>
      </c>
      <c r="P1223" t="s">
        <v>733</v>
      </c>
      <c r="Q1223" t="s">
        <v>119</v>
      </c>
      <c r="R1223" t="s">
        <v>45</v>
      </c>
    </row>
    <row r="1224" spans="1:18" x14ac:dyDescent="0.4">
      <c r="A1224" t="s">
        <v>6758</v>
      </c>
      <c r="B1224" t="s">
        <v>29</v>
      </c>
      <c r="C1224" t="s">
        <v>47</v>
      </c>
      <c r="D1224" t="s">
        <v>233</v>
      </c>
      <c r="E1224" t="s">
        <v>213</v>
      </c>
      <c r="F1224" t="s">
        <v>1024</v>
      </c>
      <c r="G1224" t="s">
        <v>60</v>
      </c>
      <c r="H1224" t="s">
        <v>430</v>
      </c>
      <c r="I1224" t="s">
        <v>2151</v>
      </c>
      <c r="J1224" t="s">
        <v>6759</v>
      </c>
      <c r="K1224" t="s">
        <v>6760</v>
      </c>
      <c r="L1224" t="s">
        <v>6761</v>
      </c>
      <c r="M1224" t="s">
        <v>6762</v>
      </c>
      <c r="N1224" t="s">
        <v>6763</v>
      </c>
      <c r="O1224" t="s">
        <v>43</v>
      </c>
      <c r="P1224" t="s">
        <v>733</v>
      </c>
      <c r="Q1224" t="s">
        <v>341</v>
      </c>
      <c r="R1224" t="s">
        <v>45</v>
      </c>
    </row>
    <row r="1225" spans="1:18" x14ac:dyDescent="0.4">
      <c r="A1225" t="s">
        <v>6764</v>
      </c>
      <c r="B1225" t="s">
        <v>29</v>
      </c>
      <c r="C1225" t="s">
        <v>47</v>
      </c>
      <c r="D1225" t="s">
        <v>233</v>
      </c>
      <c r="E1225" t="s">
        <v>213</v>
      </c>
      <c r="F1225" t="s">
        <v>1216</v>
      </c>
      <c r="G1225" t="s">
        <v>409</v>
      </c>
      <c r="H1225" t="s">
        <v>1102</v>
      </c>
      <c r="I1225" t="s">
        <v>527</v>
      </c>
      <c r="J1225" t="s">
        <v>6765</v>
      </c>
      <c r="K1225" t="s">
        <v>6766</v>
      </c>
      <c r="L1225" t="s">
        <v>6767</v>
      </c>
      <c r="M1225" t="s">
        <v>929</v>
      </c>
      <c r="N1225" t="s">
        <v>6768</v>
      </c>
      <c r="O1225" t="s">
        <v>43</v>
      </c>
      <c r="P1225" t="s">
        <v>733</v>
      </c>
      <c r="Q1225" t="s">
        <v>81</v>
      </c>
      <c r="R1225" t="s">
        <v>45</v>
      </c>
    </row>
    <row r="1226" spans="1:18" x14ac:dyDescent="0.4">
      <c r="A1226" t="s">
        <v>6769</v>
      </c>
      <c r="B1226" t="s">
        <v>29</v>
      </c>
      <c r="C1226" t="s">
        <v>47</v>
      </c>
      <c r="D1226" t="s">
        <v>233</v>
      </c>
      <c r="E1226" t="s">
        <v>213</v>
      </c>
      <c r="F1226" t="s">
        <v>1024</v>
      </c>
      <c r="G1226" t="s">
        <v>263</v>
      </c>
      <c r="H1226" t="s">
        <v>541</v>
      </c>
      <c r="I1226" t="s">
        <v>265</v>
      </c>
      <c r="J1226" t="s">
        <v>6770</v>
      </c>
      <c r="K1226" t="s">
        <v>6771</v>
      </c>
      <c r="L1226" t="s">
        <v>6772</v>
      </c>
      <c r="M1226" t="s">
        <v>6773</v>
      </c>
      <c r="N1226" t="s">
        <v>6774</v>
      </c>
      <c r="O1226" t="s">
        <v>43</v>
      </c>
      <c r="P1226" t="s">
        <v>733</v>
      </c>
      <c r="Q1226" t="s">
        <v>81</v>
      </c>
      <c r="R1226" t="s">
        <v>45</v>
      </c>
    </row>
    <row r="1227" spans="1:18" x14ac:dyDescent="0.4">
      <c r="A1227" t="s">
        <v>6775</v>
      </c>
      <c r="B1227" t="s">
        <v>29</v>
      </c>
      <c r="C1227" t="s">
        <v>47</v>
      </c>
      <c r="D1227" t="s">
        <v>71</v>
      </c>
      <c r="E1227" t="s">
        <v>213</v>
      </c>
      <c r="F1227" t="s">
        <v>1024</v>
      </c>
      <c r="G1227" t="s">
        <v>352</v>
      </c>
      <c r="H1227" t="s">
        <v>1209</v>
      </c>
      <c r="I1227" t="s">
        <v>892</v>
      </c>
      <c r="J1227" t="s">
        <v>6776</v>
      </c>
      <c r="K1227" t="s">
        <v>6777</v>
      </c>
      <c r="L1227" t="s">
        <v>6778</v>
      </c>
      <c r="M1227" t="s">
        <v>6779</v>
      </c>
      <c r="N1227" t="s">
        <v>6780</v>
      </c>
      <c r="O1227" t="s">
        <v>43</v>
      </c>
      <c r="P1227" t="s">
        <v>733</v>
      </c>
      <c r="Q1227" t="s">
        <v>81</v>
      </c>
      <c r="R1227" t="s">
        <v>45</v>
      </c>
    </row>
    <row r="1228" spans="1:18" x14ac:dyDescent="0.4">
      <c r="A1228" t="s">
        <v>6781</v>
      </c>
      <c r="B1228" t="s">
        <v>29</v>
      </c>
      <c r="C1228" t="s">
        <v>47</v>
      </c>
      <c r="D1228" t="s">
        <v>370</v>
      </c>
      <c r="E1228" t="s">
        <v>213</v>
      </c>
      <c r="F1228" t="s">
        <v>1024</v>
      </c>
      <c r="G1228" t="s">
        <v>175</v>
      </c>
      <c r="H1228" t="s">
        <v>1669</v>
      </c>
      <c r="I1228" t="s">
        <v>1437</v>
      </c>
      <c r="J1228" t="s">
        <v>6782</v>
      </c>
      <c r="K1228" t="s">
        <v>6783</v>
      </c>
      <c r="L1228" t="s">
        <v>6784</v>
      </c>
      <c r="M1228" t="s">
        <v>4714</v>
      </c>
      <c r="N1228" t="s">
        <v>6785</v>
      </c>
      <c r="O1228" t="s">
        <v>43</v>
      </c>
      <c r="P1228" t="s">
        <v>733</v>
      </c>
      <c r="Q1228" t="s">
        <v>81</v>
      </c>
      <c r="R1228" t="s">
        <v>45</v>
      </c>
    </row>
    <row r="1229" spans="1:18" x14ac:dyDescent="0.4">
      <c r="A1229" t="s">
        <v>6786</v>
      </c>
      <c r="B1229" t="s">
        <v>29</v>
      </c>
      <c r="C1229" t="s">
        <v>47</v>
      </c>
      <c r="D1229" t="s">
        <v>233</v>
      </c>
      <c r="E1229" t="s">
        <v>213</v>
      </c>
      <c r="F1229" t="s">
        <v>1024</v>
      </c>
      <c r="G1229" t="s">
        <v>175</v>
      </c>
      <c r="H1229" t="s">
        <v>762</v>
      </c>
      <c r="I1229" t="s">
        <v>636</v>
      </c>
      <c r="J1229" t="s">
        <v>6787</v>
      </c>
      <c r="K1229" t="s">
        <v>6615</v>
      </c>
      <c r="L1229" t="s">
        <v>6788</v>
      </c>
      <c r="M1229" t="s">
        <v>1913</v>
      </c>
      <c r="N1229" t="s">
        <v>6789</v>
      </c>
      <c r="O1229" t="s">
        <v>43</v>
      </c>
      <c r="P1229" t="s">
        <v>733</v>
      </c>
      <c r="Q1229" t="s">
        <v>193</v>
      </c>
      <c r="R1229" t="s">
        <v>45</v>
      </c>
    </row>
    <row r="1230" spans="1:18" x14ac:dyDescent="0.4">
      <c r="A1230" t="s">
        <v>6790</v>
      </c>
      <c r="B1230" t="s">
        <v>29</v>
      </c>
      <c r="C1230" t="s">
        <v>47</v>
      </c>
      <c r="D1230" t="s">
        <v>233</v>
      </c>
      <c r="E1230" t="s">
        <v>213</v>
      </c>
      <c r="F1230" t="s">
        <v>1024</v>
      </c>
      <c r="G1230" t="s">
        <v>222</v>
      </c>
      <c r="H1230" t="s">
        <v>1145</v>
      </c>
      <c r="I1230" t="s">
        <v>1787</v>
      </c>
      <c r="J1230" t="s">
        <v>6791</v>
      </c>
      <c r="K1230" t="s">
        <v>4712</v>
      </c>
      <c r="L1230" t="s">
        <v>4591</v>
      </c>
      <c r="M1230" t="s">
        <v>5423</v>
      </c>
      <c r="N1230" t="s">
        <v>6792</v>
      </c>
      <c r="O1230" t="s">
        <v>43</v>
      </c>
      <c r="P1230" t="s">
        <v>733</v>
      </c>
      <c r="Q1230" t="s">
        <v>101</v>
      </c>
      <c r="R1230" t="s">
        <v>45</v>
      </c>
    </row>
    <row r="1231" spans="1:18" x14ac:dyDescent="0.4">
      <c r="A1231" t="s">
        <v>6793</v>
      </c>
      <c r="B1231" t="s">
        <v>29</v>
      </c>
      <c r="C1231" t="s">
        <v>47</v>
      </c>
      <c r="D1231" t="s">
        <v>233</v>
      </c>
      <c r="E1231" t="s">
        <v>213</v>
      </c>
      <c r="F1231" t="s">
        <v>351</v>
      </c>
      <c r="G1231" t="s">
        <v>175</v>
      </c>
      <c r="H1231" t="s">
        <v>122</v>
      </c>
      <c r="I1231" t="s">
        <v>150</v>
      </c>
      <c r="J1231" t="s">
        <v>6794</v>
      </c>
      <c r="K1231" t="s">
        <v>6795</v>
      </c>
      <c r="L1231" t="s">
        <v>6796</v>
      </c>
      <c r="M1231" t="s">
        <v>2906</v>
      </c>
      <c r="N1231" t="s">
        <v>6797</v>
      </c>
      <c r="O1231" t="s">
        <v>43</v>
      </c>
      <c r="P1231" t="s">
        <v>733</v>
      </c>
      <c r="Q1231" t="s">
        <v>101</v>
      </c>
      <c r="R1231" t="s">
        <v>45</v>
      </c>
    </row>
    <row r="1232" spans="1:18" x14ac:dyDescent="0.4">
      <c r="A1232" t="s">
        <v>6798</v>
      </c>
      <c r="B1232" t="s">
        <v>29</v>
      </c>
      <c r="C1232" t="s">
        <v>47</v>
      </c>
      <c r="D1232" t="s">
        <v>233</v>
      </c>
      <c r="E1232" t="s">
        <v>213</v>
      </c>
      <c r="F1232" t="s">
        <v>351</v>
      </c>
      <c r="G1232" t="s">
        <v>235</v>
      </c>
      <c r="H1232" t="s">
        <v>449</v>
      </c>
      <c r="I1232" t="s">
        <v>596</v>
      </c>
      <c r="J1232" t="s">
        <v>6799</v>
      </c>
      <c r="K1232" t="s">
        <v>6800</v>
      </c>
      <c r="L1232" t="s">
        <v>6801</v>
      </c>
      <c r="M1232" t="s">
        <v>1655</v>
      </c>
      <c r="N1232" t="s">
        <v>6802</v>
      </c>
      <c r="O1232" t="s">
        <v>43</v>
      </c>
      <c r="P1232" t="s">
        <v>733</v>
      </c>
      <c r="Q1232" t="s">
        <v>972</v>
      </c>
      <c r="R1232" t="s">
        <v>45</v>
      </c>
    </row>
    <row r="1233" spans="1:18" x14ac:dyDescent="0.4">
      <c r="A1233" t="s">
        <v>6803</v>
      </c>
      <c r="B1233" t="s">
        <v>29</v>
      </c>
      <c r="C1233" t="s">
        <v>47</v>
      </c>
      <c r="D1233" t="s">
        <v>233</v>
      </c>
      <c r="E1233" t="s">
        <v>213</v>
      </c>
      <c r="F1233" t="s">
        <v>351</v>
      </c>
      <c r="G1233" t="s">
        <v>235</v>
      </c>
      <c r="H1233" t="s">
        <v>269</v>
      </c>
      <c r="I1233" t="s">
        <v>815</v>
      </c>
      <c r="J1233" t="s">
        <v>6804</v>
      </c>
      <c r="K1233" t="s">
        <v>811</v>
      </c>
      <c r="L1233" t="s">
        <v>6805</v>
      </c>
      <c r="M1233" t="s">
        <v>5170</v>
      </c>
      <c r="N1233" t="s">
        <v>6806</v>
      </c>
      <c r="O1233" t="s">
        <v>43</v>
      </c>
      <c r="P1233" t="s">
        <v>733</v>
      </c>
      <c r="Q1233" t="s">
        <v>972</v>
      </c>
      <c r="R1233" t="s">
        <v>45</v>
      </c>
    </row>
    <row r="1234" spans="1:18" x14ac:dyDescent="0.4">
      <c r="A1234" t="s">
        <v>6807</v>
      </c>
      <c r="B1234" t="s">
        <v>29</v>
      </c>
      <c r="C1234" t="s">
        <v>47</v>
      </c>
      <c r="D1234" t="s">
        <v>482</v>
      </c>
      <c r="E1234" t="s">
        <v>213</v>
      </c>
      <c r="F1234" t="s">
        <v>351</v>
      </c>
      <c r="G1234" t="s">
        <v>235</v>
      </c>
      <c r="H1234" t="s">
        <v>523</v>
      </c>
      <c r="I1234" t="s">
        <v>815</v>
      </c>
      <c r="J1234" t="s">
        <v>6808</v>
      </c>
      <c r="K1234" t="s">
        <v>6809</v>
      </c>
      <c r="L1234" t="s">
        <v>6810</v>
      </c>
      <c r="M1234" t="s">
        <v>5769</v>
      </c>
      <c r="N1234" t="s">
        <v>6811</v>
      </c>
      <c r="O1234" t="s">
        <v>43</v>
      </c>
      <c r="P1234" t="s">
        <v>733</v>
      </c>
      <c r="Q1234" t="s">
        <v>972</v>
      </c>
      <c r="R1234" t="s">
        <v>45</v>
      </c>
    </row>
    <row r="1235" spans="1:18" x14ac:dyDescent="0.4">
      <c r="A1235" t="s">
        <v>6812</v>
      </c>
      <c r="B1235" t="s">
        <v>29</v>
      </c>
      <c r="C1235" t="s">
        <v>47</v>
      </c>
      <c r="D1235" t="s">
        <v>482</v>
      </c>
      <c r="E1235" t="s">
        <v>213</v>
      </c>
      <c r="F1235" t="s">
        <v>234</v>
      </c>
      <c r="G1235" t="s">
        <v>49</v>
      </c>
      <c r="H1235" t="s">
        <v>74</v>
      </c>
      <c r="I1235" t="s">
        <v>794</v>
      </c>
      <c r="J1235" t="s">
        <v>6813</v>
      </c>
      <c r="K1235" t="s">
        <v>6814</v>
      </c>
      <c r="L1235" t="s">
        <v>6815</v>
      </c>
      <c r="M1235" t="s">
        <v>974</v>
      </c>
      <c r="N1235" t="s">
        <v>6816</v>
      </c>
      <c r="O1235" t="s">
        <v>43</v>
      </c>
      <c r="P1235" t="s">
        <v>733</v>
      </c>
      <c r="Q1235" t="s">
        <v>103</v>
      </c>
      <c r="R1235" t="s">
        <v>45</v>
      </c>
    </row>
    <row r="1236" spans="1:18" x14ac:dyDescent="0.4">
      <c r="A1236" t="s">
        <v>6817</v>
      </c>
      <c r="B1236" t="s">
        <v>29</v>
      </c>
      <c r="C1236" t="s">
        <v>129</v>
      </c>
      <c r="D1236" t="s">
        <v>482</v>
      </c>
      <c r="E1236" t="s">
        <v>213</v>
      </c>
      <c r="F1236" t="s">
        <v>234</v>
      </c>
      <c r="G1236" t="s">
        <v>409</v>
      </c>
      <c r="H1236" t="s">
        <v>564</v>
      </c>
      <c r="I1236" t="s">
        <v>595</v>
      </c>
      <c r="J1236" t="s">
        <v>6818</v>
      </c>
      <c r="K1236" t="s">
        <v>6819</v>
      </c>
      <c r="L1236" t="s">
        <v>6820</v>
      </c>
      <c r="M1236" t="s">
        <v>1037</v>
      </c>
      <c r="N1236" t="s">
        <v>6821</v>
      </c>
      <c r="O1236" t="s">
        <v>43</v>
      </c>
      <c r="P1236" t="s">
        <v>733</v>
      </c>
      <c r="Q1236" t="s">
        <v>103</v>
      </c>
      <c r="R1236" t="s">
        <v>45</v>
      </c>
    </row>
    <row r="1237" spans="1:18" x14ac:dyDescent="0.4">
      <c r="A1237" t="s">
        <v>6822</v>
      </c>
      <c r="B1237" t="s">
        <v>29</v>
      </c>
      <c r="C1237" t="s">
        <v>129</v>
      </c>
      <c r="D1237" t="s">
        <v>482</v>
      </c>
      <c r="E1237" t="s">
        <v>213</v>
      </c>
      <c r="F1237" t="s">
        <v>234</v>
      </c>
      <c r="G1237" t="s">
        <v>235</v>
      </c>
      <c r="H1237" t="s">
        <v>215</v>
      </c>
      <c r="I1237" t="s">
        <v>596</v>
      </c>
      <c r="J1237" t="s">
        <v>6823</v>
      </c>
      <c r="K1237" t="s">
        <v>811</v>
      </c>
      <c r="L1237" t="s">
        <v>4651</v>
      </c>
      <c r="M1237" t="s">
        <v>2977</v>
      </c>
      <c r="N1237" t="s">
        <v>6824</v>
      </c>
      <c r="O1237" t="s">
        <v>43</v>
      </c>
      <c r="P1237" t="s">
        <v>733</v>
      </c>
      <c r="Q1237" t="s">
        <v>103</v>
      </c>
      <c r="R1237" t="s">
        <v>45</v>
      </c>
    </row>
    <row r="1238" spans="1:18" x14ac:dyDescent="0.4">
      <c r="A1238" t="s">
        <v>6825</v>
      </c>
      <c r="B1238" t="s">
        <v>29</v>
      </c>
      <c r="C1238" t="s">
        <v>129</v>
      </c>
      <c r="D1238" t="s">
        <v>482</v>
      </c>
      <c r="E1238" t="s">
        <v>213</v>
      </c>
      <c r="F1238" t="s">
        <v>234</v>
      </c>
      <c r="G1238" t="s">
        <v>175</v>
      </c>
      <c r="H1238" t="s">
        <v>784</v>
      </c>
      <c r="I1238" t="s">
        <v>769</v>
      </c>
      <c r="J1238" t="s">
        <v>6826</v>
      </c>
      <c r="K1238" t="s">
        <v>6619</v>
      </c>
      <c r="L1238" t="s">
        <v>6827</v>
      </c>
      <c r="M1238" t="s">
        <v>6828</v>
      </c>
      <c r="N1238" t="s">
        <v>6829</v>
      </c>
      <c r="O1238" t="s">
        <v>43</v>
      </c>
      <c r="P1238" t="s">
        <v>733</v>
      </c>
      <c r="Q1238" t="s">
        <v>103</v>
      </c>
      <c r="R1238" t="s">
        <v>45</v>
      </c>
    </row>
    <row r="1239" spans="1:18" x14ac:dyDescent="0.4">
      <c r="A1239" t="s">
        <v>6830</v>
      </c>
      <c r="B1239" t="s">
        <v>29</v>
      </c>
      <c r="C1239" t="s">
        <v>129</v>
      </c>
      <c r="D1239" t="s">
        <v>482</v>
      </c>
      <c r="E1239" t="s">
        <v>213</v>
      </c>
      <c r="F1239" t="s">
        <v>234</v>
      </c>
      <c r="G1239" t="s">
        <v>725</v>
      </c>
      <c r="H1239" t="s">
        <v>872</v>
      </c>
      <c r="I1239" t="s">
        <v>829</v>
      </c>
      <c r="J1239" t="s">
        <v>6831</v>
      </c>
      <c r="K1239" t="s">
        <v>6832</v>
      </c>
      <c r="L1239" t="s">
        <v>6833</v>
      </c>
      <c r="M1239" t="s">
        <v>1155</v>
      </c>
      <c r="N1239" t="s">
        <v>6834</v>
      </c>
      <c r="O1239" t="s">
        <v>43</v>
      </c>
      <c r="P1239" t="s">
        <v>733</v>
      </c>
      <c r="Q1239" t="s">
        <v>308</v>
      </c>
      <c r="R1239" t="s">
        <v>45</v>
      </c>
    </row>
    <row r="1240" spans="1:18" x14ac:dyDescent="0.4">
      <c r="A1240" t="s">
        <v>6835</v>
      </c>
      <c r="B1240" t="s">
        <v>29</v>
      </c>
      <c r="C1240" t="s">
        <v>129</v>
      </c>
      <c r="D1240" t="s">
        <v>482</v>
      </c>
      <c r="E1240" t="s">
        <v>213</v>
      </c>
      <c r="F1240" t="s">
        <v>234</v>
      </c>
      <c r="G1240" t="s">
        <v>235</v>
      </c>
      <c r="H1240" t="s">
        <v>2269</v>
      </c>
      <c r="I1240" t="s">
        <v>1437</v>
      </c>
      <c r="J1240" t="s">
        <v>6836</v>
      </c>
      <c r="K1240" t="s">
        <v>6837</v>
      </c>
      <c r="L1240" t="s">
        <v>228</v>
      </c>
      <c r="M1240" t="s">
        <v>650</v>
      </c>
      <c r="N1240" t="s">
        <v>6838</v>
      </c>
      <c r="O1240" t="s">
        <v>43</v>
      </c>
      <c r="P1240" t="s">
        <v>733</v>
      </c>
      <c r="Q1240" t="s">
        <v>308</v>
      </c>
      <c r="R1240" t="s">
        <v>45</v>
      </c>
    </row>
    <row r="1241" spans="1:18" x14ac:dyDescent="0.4">
      <c r="A1241" t="s">
        <v>6839</v>
      </c>
      <c r="B1241" t="s">
        <v>29</v>
      </c>
      <c r="C1241" t="s">
        <v>129</v>
      </c>
      <c r="D1241" t="s">
        <v>482</v>
      </c>
      <c r="E1241" t="s">
        <v>213</v>
      </c>
      <c r="F1241" t="s">
        <v>234</v>
      </c>
      <c r="G1241" t="s">
        <v>175</v>
      </c>
      <c r="H1241" t="s">
        <v>1831</v>
      </c>
      <c r="I1241" t="s">
        <v>131</v>
      </c>
      <c r="J1241" t="s">
        <v>6840</v>
      </c>
      <c r="K1241" t="s">
        <v>389</v>
      </c>
      <c r="L1241" t="s">
        <v>6841</v>
      </c>
      <c r="M1241" t="s">
        <v>4895</v>
      </c>
      <c r="N1241" t="s">
        <v>6842</v>
      </c>
      <c r="O1241" t="s">
        <v>43</v>
      </c>
      <c r="P1241" t="s">
        <v>733</v>
      </c>
      <c r="Q1241" t="s">
        <v>308</v>
      </c>
      <c r="R1241" t="s">
        <v>45</v>
      </c>
    </row>
    <row r="1242" spans="1:18" x14ac:dyDescent="0.4">
      <c r="A1242" t="s">
        <v>6843</v>
      </c>
      <c r="B1242" t="s">
        <v>29</v>
      </c>
      <c r="C1242" t="s">
        <v>129</v>
      </c>
      <c r="D1242" t="s">
        <v>482</v>
      </c>
      <c r="E1242" t="s">
        <v>213</v>
      </c>
      <c r="F1242" t="s">
        <v>214</v>
      </c>
      <c r="G1242" t="s">
        <v>34</v>
      </c>
      <c r="H1242" t="s">
        <v>302</v>
      </c>
      <c r="I1242" t="s">
        <v>982</v>
      </c>
      <c r="J1242" t="s">
        <v>6844</v>
      </c>
      <c r="K1242" t="s">
        <v>6845</v>
      </c>
      <c r="L1242" t="s">
        <v>6846</v>
      </c>
      <c r="M1242" t="s">
        <v>1597</v>
      </c>
      <c r="N1242" t="s">
        <v>6847</v>
      </c>
      <c r="O1242" t="s">
        <v>43</v>
      </c>
      <c r="P1242" t="s">
        <v>733</v>
      </c>
      <c r="Q1242" t="s">
        <v>707</v>
      </c>
      <c r="R1242" t="s">
        <v>45</v>
      </c>
    </row>
    <row r="1243" spans="1:18" x14ac:dyDescent="0.4">
      <c r="A1243" t="s">
        <v>6848</v>
      </c>
      <c r="B1243" t="s">
        <v>29</v>
      </c>
      <c r="C1243" t="s">
        <v>129</v>
      </c>
      <c r="D1243" t="s">
        <v>482</v>
      </c>
      <c r="E1243" t="s">
        <v>213</v>
      </c>
      <c r="F1243" t="s">
        <v>426</v>
      </c>
      <c r="G1243" t="s">
        <v>60</v>
      </c>
      <c r="H1243" t="s">
        <v>990</v>
      </c>
      <c r="I1243" t="s">
        <v>2151</v>
      </c>
      <c r="J1243" t="s">
        <v>6849</v>
      </c>
      <c r="K1243" t="s">
        <v>1612</v>
      </c>
      <c r="L1243" t="s">
        <v>6850</v>
      </c>
      <c r="M1243" t="s">
        <v>4542</v>
      </c>
      <c r="N1243" t="s">
        <v>6851</v>
      </c>
      <c r="O1243" t="s">
        <v>43</v>
      </c>
      <c r="P1243" t="s">
        <v>733</v>
      </c>
      <c r="Q1243" t="s">
        <v>707</v>
      </c>
      <c r="R1243" t="s">
        <v>45</v>
      </c>
    </row>
    <row r="1244" spans="1:18" x14ac:dyDescent="0.4">
      <c r="A1244" t="s">
        <v>6852</v>
      </c>
      <c r="B1244" t="s">
        <v>29</v>
      </c>
      <c r="C1244" t="s">
        <v>129</v>
      </c>
      <c r="D1244" t="s">
        <v>482</v>
      </c>
      <c r="E1244" t="s">
        <v>213</v>
      </c>
      <c r="F1244" t="s">
        <v>426</v>
      </c>
      <c r="G1244" t="s">
        <v>168</v>
      </c>
      <c r="H1244" t="s">
        <v>950</v>
      </c>
      <c r="I1244" t="s">
        <v>440</v>
      </c>
      <c r="J1244" t="s">
        <v>6853</v>
      </c>
      <c r="K1244" t="s">
        <v>6854</v>
      </c>
      <c r="L1244" t="s">
        <v>6855</v>
      </c>
      <c r="M1244" t="s">
        <v>6856</v>
      </c>
      <c r="N1244" t="s">
        <v>6857</v>
      </c>
      <c r="O1244" t="s">
        <v>43</v>
      </c>
      <c r="P1244" t="s">
        <v>890</v>
      </c>
      <c r="Q1244" t="s">
        <v>44</v>
      </c>
      <c r="R1244" t="s">
        <v>45</v>
      </c>
    </row>
    <row r="1245" spans="1:18" x14ac:dyDescent="0.4">
      <c r="A1245" t="s">
        <v>6858</v>
      </c>
      <c r="B1245" t="s">
        <v>29</v>
      </c>
      <c r="C1245" t="s">
        <v>129</v>
      </c>
      <c r="D1245" t="s">
        <v>233</v>
      </c>
      <c r="E1245" t="s">
        <v>213</v>
      </c>
      <c r="F1245" t="s">
        <v>426</v>
      </c>
      <c r="G1245" t="s">
        <v>103</v>
      </c>
      <c r="H1245" t="s">
        <v>93</v>
      </c>
      <c r="I1245" t="s">
        <v>736</v>
      </c>
      <c r="J1245" t="s">
        <v>6859</v>
      </c>
      <c r="K1245" t="s">
        <v>6860</v>
      </c>
      <c r="L1245" t="s">
        <v>6861</v>
      </c>
      <c r="M1245" t="s">
        <v>6862</v>
      </c>
      <c r="N1245" t="s">
        <v>6863</v>
      </c>
      <c r="O1245" t="s">
        <v>43</v>
      </c>
      <c r="P1245" t="s">
        <v>890</v>
      </c>
      <c r="Q1245" t="s">
        <v>300</v>
      </c>
      <c r="R1245" t="s">
        <v>45</v>
      </c>
    </row>
    <row r="1246" spans="1:18" x14ac:dyDescent="0.4">
      <c r="A1246" t="s">
        <v>6864</v>
      </c>
      <c r="B1246" t="s">
        <v>29</v>
      </c>
      <c r="C1246" t="s">
        <v>129</v>
      </c>
      <c r="D1246" t="s">
        <v>233</v>
      </c>
      <c r="E1246" t="s">
        <v>213</v>
      </c>
      <c r="F1246" t="s">
        <v>214</v>
      </c>
      <c r="G1246" t="s">
        <v>325</v>
      </c>
      <c r="H1246" t="s">
        <v>2139</v>
      </c>
      <c r="I1246" t="s">
        <v>1273</v>
      </c>
      <c r="J1246" t="s">
        <v>6865</v>
      </c>
      <c r="K1246" t="s">
        <v>6866</v>
      </c>
      <c r="L1246" t="s">
        <v>6867</v>
      </c>
      <c r="M1246" t="s">
        <v>755</v>
      </c>
      <c r="N1246" t="s">
        <v>6868</v>
      </c>
      <c r="O1246" t="s">
        <v>43</v>
      </c>
      <c r="P1246" t="s">
        <v>890</v>
      </c>
      <c r="Q1246" t="s">
        <v>972</v>
      </c>
      <c r="R1246" t="s">
        <v>45</v>
      </c>
    </row>
    <row r="1247" spans="1:18" x14ac:dyDescent="0.4">
      <c r="A1247" t="s">
        <v>6869</v>
      </c>
      <c r="B1247" t="s">
        <v>29</v>
      </c>
      <c r="C1247" t="s">
        <v>129</v>
      </c>
      <c r="D1247" t="s">
        <v>482</v>
      </c>
      <c r="E1247" t="s">
        <v>213</v>
      </c>
      <c r="F1247" t="s">
        <v>214</v>
      </c>
      <c r="G1247" t="s">
        <v>827</v>
      </c>
      <c r="H1247" t="s">
        <v>2767</v>
      </c>
      <c r="I1247" t="s">
        <v>990</v>
      </c>
      <c r="J1247" t="s">
        <v>6870</v>
      </c>
      <c r="K1247" t="s">
        <v>6871</v>
      </c>
      <c r="L1247" t="s">
        <v>6872</v>
      </c>
      <c r="M1247" t="s">
        <v>2620</v>
      </c>
      <c r="N1247" t="s">
        <v>6873</v>
      </c>
      <c r="O1247" t="s">
        <v>43</v>
      </c>
      <c r="P1247" t="s">
        <v>890</v>
      </c>
      <c r="Q1247" t="s">
        <v>111</v>
      </c>
      <c r="R1247" t="s">
        <v>45</v>
      </c>
    </row>
    <row r="1248" spans="1:18" x14ac:dyDescent="0.4">
      <c r="A1248" t="s">
        <v>6874</v>
      </c>
      <c r="B1248" t="s">
        <v>29</v>
      </c>
      <c r="C1248" t="s">
        <v>47</v>
      </c>
      <c r="D1248" t="s">
        <v>233</v>
      </c>
      <c r="E1248" t="s">
        <v>213</v>
      </c>
      <c r="F1248" t="s">
        <v>214</v>
      </c>
      <c r="G1248" t="s">
        <v>60</v>
      </c>
      <c r="H1248" t="s">
        <v>957</v>
      </c>
      <c r="I1248" t="s">
        <v>555</v>
      </c>
      <c r="J1248" t="s">
        <v>6875</v>
      </c>
      <c r="K1248" t="s">
        <v>6876</v>
      </c>
      <c r="L1248" t="s">
        <v>1049</v>
      </c>
      <c r="M1248" t="s">
        <v>6877</v>
      </c>
      <c r="N1248" t="s">
        <v>6878</v>
      </c>
      <c r="O1248" t="s">
        <v>43</v>
      </c>
      <c r="P1248" t="s">
        <v>890</v>
      </c>
      <c r="Q1248" t="s">
        <v>111</v>
      </c>
      <c r="R1248" t="s">
        <v>45</v>
      </c>
    </row>
    <row r="1249" spans="1:18" x14ac:dyDescent="0.4">
      <c r="A1249" t="s">
        <v>6879</v>
      </c>
      <c r="B1249" t="s">
        <v>29</v>
      </c>
      <c r="C1249" t="s">
        <v>129</v>
      </c>
      <c r="D1249" t="s">
        <v>233</v>
      </c>
      <c r="E1249" t="s">
        <v>213</v>
      </c>
      <c r="F1249" t="s">
        <v>234</v>
      </c>
      <c r="G1249" t="s">
        <v>147</v>
      </c>
      <c r="H1249" t="s">
        <v>896</v>
      </c>
      <c r="I1249" t="s">
        <v>621</v>
      </c>
      <c r="J1249" t="s">
        <v>6880</v>
      </c>
      <c r="K1249" t="s">
        <v>6881</v>
      </c>
      <c r="L1249" t="s">
        <v>4519</v>
      </c>
      <c r="M1249" t="s">
        <v>6090</v>
      </c>
      <c r="N1249" t="s">
        <v>6882</v>
      </c>
      <c r="O1249" t="s">
        <v>43</v>
      </c>
      <c r="P1249" t="s">
        <v>890</v>
      </c>
      <c r="Q1249" t="s">
        <v>577</v>
      </c>
      <c r="R1249" t="s">
        <v>45</v>
      </c>
    </row>
    <row r="1250" spans="1:18" x14ac:dyDescent="0.4">
      <c r="A1250" t="s">
        <v>6883</v>
      </c>
      <c r="B1250" t="s">
        <v>29</v>
      </c>
      <c r="C1250" t="s">
        <v>47</v>
      </c>
      <c r="D1250" t="s">
        <v>233</v>
      </c>
      <c r="E1250" t="s">
        <v>213</v>
      </c>
      <c r="F1250" t="s">
        <v>351</v>
      </c>
      <c r="G1250" t="s">
        <v>49</v>
      </c>
      <c r="H1250" t="s">
        <v>4288</v>
      </c>
      <c r="I1250" t="s">
        <v>220</v>
      </c>
      <c r="J1250" t="s">
        <v>6884</v>
      </c>
      <c r="K1250" t="s">
        <v>4192</v>
      </c>
      <c r="L1250" t="s">
        <v>6885</v>
      </c>
      <c r="M1250" t="s">
        <v>6886</v>
      </c>
      <c r="N1250" t="s">
        <v>6887</v>
      </c>
      <c r="O1250" t="s">
        <v>43</v>
      </c>
      <c r="P1250" t="s">
        <v>948</v>
      </c>
      <c r="Q1250" t="s">
        <v>42</v>
      </c>
      <c r="R1250" t="s">
        <v>45</v>
      </c>
    </row>
    <row r="1251" spans="1:18" x14ac:dyDescent="0.4">
      <c r="A1251" t="s">
        <v>6888</v>
      </c>
      <c r="B1251" t="s">
        <v>29</v>
      </c>
      <c r="C1251" t="s">
        <v>47</v>
      </c>
      <c r="D1251" t="s">
        <v>233</v>
      </c>
      <c r="E1251" t="s">
        <v>213</v>
      </c>
      <c r="F1251" t="s">
        <v>351</v>
      </c>
      <c r="G1251" t="s">
        <v>147</v>
      </c>
      <c r="H1251" t="s">
        <v>1556</v>
      </c>
      <c r="I1251" t="s">
        <v>654</v>
      </c>
      <c r="J1251" t="s">
        <v>6889</v>
      </c>
      <c r="K1251" t="s">
        <v>4116</v>
      </c>
      <c r="L1251" t="s">
        <v>6890</v>
      </c>
      <c r="M1251" t="s">
        <v>4049</v>
      </c>
      <c r="N1251" t="s">
        <v>6891</v>
      </c>
      <c r="O1251" t="s">
        <v>43</v>
      </c>
      <c r="P1251" t="s">
        <v>948</v>
      </c>
      <c r="Q1251" t="s">
        <v>119</v>
      </c>
      <c r="R1251" t="s">
        <v>45</v>
      </c>
    </row>
    <row r="1252" spans="1:18" x14ac:dyDescent="0.4">
      <c r="A1252" t="s">
        <v>6892</v>
      </c>
      <c r="B1252" t="s">
        <v>29</v>
      </c>
      <c r="C1252" t="s">
        <v>129</v>
      </c>
      <c r="D1252" t="s">
        <v>233</v>
      </c>
      <c r="E1252" t="s">
        <v>213</v>
      </c>
      <c r="F1252" t="s">
        <v>1024</v>
      </c>
      <c r="G1252" t="s">
        <v>263</v>
      </c>
      <c r="H1252" t="s">
        <v>84</v>
      </c>
      <c r="I1252" t="s">
        <v>755</v>
      </c>
      <c r="J1252" t="s">
        <v>6893</v>
      </c>
      <c r="K1252" t="s">
        <v>6894</v>
      </c>
      <c r="L1252" t="s">
        <v>6895</v>
      </c>
      <c r="M1252" t="s">
        <v>1827</v>
      </c>
      <c r="N1252" t="s">
        <v>6896</v>
      </c>
      <c r="O1252" t="s">
        <v>43</v>
      </c>
      <c r="P1252" t="s">
        <v>948</v>
      </c>
      <c r="Q1252" t="s">
        <v>119</v>
      </c>
      <c r="R1252" t="s">
        <v>45</v>
      </c>
    </row>
    <row r="1253" spans="1:18" x14ac:dyDescent="0.4">
      <c r="A1253" t="s">
        <v>6897</v>
      </c>
      <c r="B1253" t="s">
        <v>29</v>
      </c>
      <c r="C1253" t="s">
        <v>129</v>
      </c>
      <c r="D1253" t="s">
        <v>233</v>
      </c>
      <c r="E1253" t="s">
        <v>213</v>
      </c>
      <c r="F1253" t="s">
        <v>1024</v>
      </c>
      <c r="G1253" t="s">
        <v>325</v>
      </c>
      <c r="H1253" t="s">
        <v>2554</v>
      </c>
      <c r="I1253" t="s">
        <v>1046</v>
      </c>
      <c r="J1253" t="s">
        <v>6898</v>
      </c>
      <c r="K1253" t="s">
        <v>6899</v>
      </c>
      <c r="L1253" t="s">
        <v>6900</v>
      </c>
      <c r="M1253" t="s">
        <v>279</v>
      </c>
      <c r="N1253" t="s">
        <v>6901</v>
      </c>
      <c r="O1253" t="s">
        <v>43</v>
      </c>
      <c r="P1253" t="s">
        <v>948</v>
      </c>
      <c r="Q1253" t="s">
        <v>175</v>
      </c>
      <c r="R1253" t="s">
        <v>45</v>
      </c>
    </row>
    <row r="1254" spans="1:18" x14ac:dyDescent="0.4">
      <c r="A1254" t="s">
        <v>6902</v>
      </c>
      <c r="B1254" t="s">
        <v>29</v>
      </c>
      <c r="C1254" t="s">
        <v>47</v>
      </c>
      <c r="D1254" t="s">
        <v>233</v>
      </c>
      <c r="E1254" t="s">
        <v>213</v>
      </c>
      <c r="F1254" t="s">
        <v>1216</v>
      </c>
      <c r="G1254" t="s">
        <v>157</v>
      </c>
      <c r="H1254" t="s">
        <v>2658</v>
      </c>
      <c r="I1254" t="s">
        <v>1288</v>
      </c>
      <c r="J1254" t="s">
        <v>6903</v>
      </c>
      <c r="K1254" t="s">
        <v>6904</v>
      </c>
      <c r="L1254" t="s">
        <v>6905</v>
      </c>
      <c r="M1254" t="s">
        <v>4662</v>
      </c>
      <c r="N1254" t="s">
        <v>6906</v>
      </c>
      <c r="O1254" t="s">
        <v>43</v>
      </c>
      <c r="P1254" t="s">
        <v>948</v>
      </c>
      <c r="Q1254" t="s">
        <v>175</v>
      </c>
      <c r="R1254" t="s">
        <v>45</v>
      </c>
    </row>
    <row r="1255" spans="1:18" x14ac:dyDescent="0.4">
      <c r="A1255" t="s">
        <v>6907</v>
      </c>
      <c r="B1255" t="s">
        <v>29</v>
      </c>
      <c r="C1255" t="s">
        <v>47</v>
      </c>
      <c r="D1255" t="s">
        <v>233</v>
      </c>
      <c r="E1255" t="s">
        <v>213</v>
      </c>
      <c r="F1255" t="s">
        <v>1216</v>
      </c>
      <c r="G1255" t="s">
        <v>352</v>
      </c>
      <c r="H1255" t="s">
        <v>5027</v>
      </c>
      <c r="I1255" t="s">
        <v>892</v>
      </c>
      <c r="J1255" t="s">
        <v>6908</v>
      </c>
      <c r="K1255" t="s">
        <v>6909</v>
      </c>
      <c r="L1255" t="s">
        <v>6910</v>
      </c>
      <c r="M1255" t="s">
        <v>3876</v>
      </c>
      <c r="N1255" t="s">
        <v>6911</v>
      </c>
      <c r="O1255" t="s">
        <v>43</v>
      </c>
      <c r="P1255" t="s">
        <v>948</v>
      </c>
      <c r="Q1255" t="s">
        <v>175</v>
      </c>
      <c r="R1255" t="s">
        <v>45</v>
      </c>
    </row>
    <row r="1256" spans="1:18" x14ac:dyDescent="0.4">
      <c r="A1256" t="s">
        <v>6912</v>
      </c>
      <c r="B1256" t="s">
        <v>29</v>
      </c>
      <c r="C1256" t="s">
        <v>129</v>
      </c>
      <c r="D1256" t="s">
        <v>233</v>
      </c>
      <c r="E1256" t="s">
        <v>213</v>
      </c>
      <c r="F1256" t="s">
        <v>72</v>
      </c>
      <c r="G1256" t="s">
        <v>409</v>
      </c>
      <c r="H1256" t="s">
        <v>1144</v>
      </c>
      <c r="I1256" t="s">
        <v>595</v>
      </c>
      <c r="J1256" t="s">
        <v>6913</v>
      </c>
      <c r="K1256" t="s">
        <v>6914</v>
      </c>
      <c r="L1256" t="s">
        <v>6915</v>
      </c>
      <c r="M1256" t="s">
        <v>6916</v>
      </c>
      <c r="N1256" t="s">
        <v>6917</v>
      </c>
      <c r="O1256" t="s">
        <v>43</v>
      </c>
      <c r="P1256" t="s">
        <v>948</v>
      </c>
      <c r="Q1256" t="s">
        <v>175</v>
      </c>
      <c r="R1256" t="s">
        <v>45</v>
      </c>
    </row>
    <row r="1257" spans="1:18" x14ac:dyDescent="0.4">
      <c r="A1257" t="s">
        <v>6918</v>
      </c>
      <c r="B1257" t="s">
        <v>29</v>
      </c>
      <c r="C1257" t="s">
        <v>47</v>
      </c>
      <c r="D1257" t="s">
        <v>482</v>
      </c>
      <c r="E1257" t="s">
        <v>213</v>
      </c>
      <c r="F1257" t="s">
        <v>72</v>
      </c>
      <c r="G1257" t="s">
        <v>83</v>
      </c>
      <c r="H1257" t="s">
        <v>2151</v>
      </c>
      <c r="I1257" t="s">
        <v>371</v>
      </c>
      <c r="J1257" t="s">
        <v>6919</v>
      </c>
      <c r="K1257" t="s">
        <v>6920</v>
      </c>
      <c r="L1257" t="s">
        <v>6921</v>
      </c>
      <c r="M1257" t="s">
        <v>3163</v>
      </c>
      <c r="N1257" t="s">
        <v>6922</v>
      </c>
      <c r="O1257" t="s">
        <v>43</v>
      </c>
      <c r="P1257" t="s">
        <v>948</v>
      </c>
      <c r="Q1257" t="s">
        <v>495</v>
      </c>
      <c r="R1257" t="s">
        <v>45</v>
      </c>
    </row>
    <row r="1258" spans="1:18" x14ac:dyDescent="0.4">
      <c r="A1258" t="s">
        <v>6923</v>
      </c>
      <c r="B1258" t="s">
        <v>29</v>
      </c>
      <c r="C1258" t="s">
        <v>47</v>
      </c>
      <c r="D1258" t="s">
        <v>482</v>
      </c>
      <c r="E1258" t="s">
        <v>213</v>
      </c>
      <c r="F1258" t="s">
        <v>1216</v>
      </c>
      <c r="G1258" t="s">
        <v>60</v>
      </c>
      <c r="H1258" t="s">
        <v>1324</v>
      </c>
      <c r="I1258" t="s">
        <v>555</v>
      </c>
      <c r="J1258" t="s">
        <v>6924</v>
      </c>
      <c r="K1258" t="s">
        <v>1006</v>
      </c>
      <c r="L1258" t="s">
        <v>6925</v>
      </c>
      <c r="M1258" t="s">
        <v>5726</v>
      </c>
      <c r="N1258" t="s">
        <v>6926</v>
      </c>
      <c r="O1258" t="s">
        <v>43</v>
      </c>
      <c r="P1258" t="s">
        <v>1022</v>
      </c>
      <c r="Q1258" t="s">
        <v>638</v>
      </c>
      <c r="R1258" t="s">
        <v>45</v>
      </c>
    </row>
    <row r="1259" spans="1:18" x14ac:dyDescent="0.4">
      <c r="A1259" t="s">
        <v>6927</v>
      </c>
      <c r="B1259" t="s">
        <v>29</v>
      </c>
      <c r="C1259" t="s">
        <v>47</v>
      </c>
      <c r="D1259" t="s">
        <v>233</v>
      </c>
      <c r="E1259" t="s">
        <v>213</v>
      </c>
      <c r="F1259" t="s">
        <v>1216</v>
      </c>
      <c r="G1259" t="s">
        <v>83</v>
      </c>
      <c r="H1259" t="s">
        <v>285</v>
      </c>
      <c r="I1259" t="s">
        <v>666</v>
      </c>
      <c r="J1259" t="s">
        <v>6928</v>
      </c>
      <c r="K1259" t="s">
        <v>6929</v>
      </c>
      <c r="L1259" t="s">
        <v>6930</v>
      </c>
      <c r="M1259" t="s">
        <v>5648</v>
      </c>
      <c r="N1259" t="s">
        <v>6931</v>
      </c>
      <c r="O1259" t="s">
        <v>43</v>
      </c>
      <c r="P1259" t="s">
        <v>1022</v>
      </c>
      <c r="Q1259" t="s">
        <v>638</v>
      </c>
      <c r="R1259" t="s">
        <v>45</v>
      </c>
    </row>
    <row r="1260" spans="1:18" x14ac:dyDescent="0.4">
      <c r="A1260" t="s">
        <v>6932</v>
      </c>
      <c r="B1260" t="s">
        <v>29</v>
      </c>
      <c r="C1260" t="s">
        <v>47</v>
      </c>
      <c r="D1260" t="s">
        <v>233</v>
      </c>
      <c r="E1260" t="s">
        <v>213</v>
      </c>
      <c r="F1260" t="s">
        <v>72</v>
      </c>
      <c r="G1260" t="s">
        <v>352</v>
      </c>
      <c r="H1260" t="s">
        <v>206</v>
      </c>
      <c r="I1260" t="s">
        <v>674</v>
      </c>
      <c r="J1260" t="s">
        <v>6933</v>
      </c>
      <c r="K1260" t="s">
        <v>6934</v>
      </c>
      <c r="L1260" t="s">
        <v>6935</v>
      </c>
      <c r="M1260" t="s">
        <v>6936</v>
      </c>
      <c r="N1260" t="s">
        <v>6937</v>
      </c>
      <c r="O1260" t="s">
        <v>43</v>
      </c>
      <c r="P1260" t="s">
        <v>1022</v>
      </c>
      <c r="Q1260" t="s">
        <v>638</v>
      </c>
      <c r="R1260" t="s">
        <v>45</v>
      </c>
    </row>
    <row r="1261" spans="1:18" x14ac:dyDescent="0.4">
      <c r="A1261" t="s">
        <v>6938</v>
      </c>
      <c r="B1261" t="s">
        <v>29</v>
      </c>
      <c r="C1261" t="s">
        <v>129</v>
      </c>
      <c r="D1261" t="s">
        <v>233</v>
      </c>
      <c r="E1261" t="s">
        <v>213</v>
      </c>
      <c r="F1261" t="s">
        <v>159</v>
      </c>
      <c r="G1261" t="s">
        <v>60</v>
      </c>
      <c r="H1261" t="s">
        <v>2036</v>
      </c>
      <c r="I1261" t="s">
        <v>275</v>
      </c>
      <c r="J1261" t="s">
        <v>6939</v>
      </c>
      <c r="K1261" t="s">
        <v>6940</v>
      </c>
      <c r="L1261" t="s">
        <v>6941</v>
      </c>
      <c r="M1261" t="s">
        <v>918</v>
      </c>
      <c r="N1261" t="s">
        <v>6942</v>
      </c>
      <c r="O1261" t="s">
        <v>43</v>
      </c>
      <c r="P1261" t="s">
        <v>1022</v>
      </c>
      <c r="Q1261" t="s">
        <v>638</v>
      </c>
      <c r="R1261" t="s">
        <v>45</v>
      </c>
    </row>
    <row r="1262" spans="1:18" x14ac:dyDescent="0.4">
      <c r="A1262" t="s">
        <v>6943</v>
      </c>
      <c r="B1262" t="s">
        <v>29</v>
      </c>
      <c r="C1262" t="s">
        <v>47</v>
      </c>
      <c r="D1262" t="s">
        <v>233</v>
      </c>
      <c r="E1262" t="s">
        <v>213</v>
      </c>
      <c r="F1262" t="s">
        <v>159</v>
      </c>
      <c r="G1262" t="s">
        <v>111</v>
      </c>
      <c r="H1262" t="s">
        <v>1032</v>
      </c>
      <c r="I1262" t="s">
        <v>571</v>
      </c>
      <c r="J1262" t="s">
        <v>6944</v>
      </c>
      <c r="K1262" t="s">
        <v>6945</v>
      </c>
      <c r="L1262" t="s">
        <v>6946</v>
      </c>
      <c r="M1262" t="s">
        <v>274</v>
      </c>
      <c r="N1262" t="s">
        <v>6947</v>
      </c>
      <c r="O1262" t="s">
        <v>43</v>
      </c>
      <c r="P1262" t="s">
        <v>1022</v>
      </c>
      <c r="Q1262" t="s">
        <v>638</v>
      </c>
      <c r="R1262" t="s">
        <v>45</v>
      </c>
    </row>
    <row r="1263" spans="1:18" x14ac:dyDescent="0.4">
      <c r="A1263" t="s">
        <v>6948</v>
      </c>
      <c r="B1263" t="s">
        <v>29</v>
      </c>
      <c r="C1263" t="s">
        <v>47</v>
      </c>
      <c r="D1263" t="s">
        <v>482</v>
      </c>
      <c r="E1263" t="s">
        <v>213</v>
      </c>
      <c r="F1263" t="s">
        <v>159</v>
      </c>
      <c r="G1263" t="s">
        <v>111</v>
      </c>
      <c r="H1263" t="s">
        <v>1209</v>
      </c>
      <c r="I1263" t="s">
        <v>2269</v>
      </c>
      <c r="J1263" t="s">
        <v>6949</v>
      </c>
      <c r="K1263" t="s">
        <v>6950</v>
      </c>
      <c r="L1263" t="s">
        <v>6951</v>
      </c>
      <c r="M1263" t="s">
        <v>136</v>
      </c>
      <c r="N1263" t="s">
        <v>6952</v>
      </c>
      <c r="O1263" t="s">
        <v>43</v>
      </c>
      <c r="P1263" t="s">
        <v>1022</v>
      </c>
      <c r="Q1263" t="s">
        <v>638</v>
      </c>
      <c r="R1263" t="s">
        <v>45</v>
      </c>
    </row>
    <row r="1264" spans="1:18" x14ac:dyDescent="0.4">
      <c r="A1264" t="s">
        <v>6953</v>
      </c>
      <c r="B1264" t="s">
        <v>29</v>
      </c>
      <c r="C1264" t="s">
        <v>47</v>
      </c>
      <c r="D1264" t="s">
        <v>482</v>
      </c>
      <c r="E1264" t="s">
        <v>213</v>
      </c>
      <c r="F1264" t="s">
        <v>33</v>
      </c>
      <c r="G1264" t="s">
        <v>101</v>
      </c>
      <c r="H1264" t="s">
        <v>293</v>
      </c>
      <c r="I1264" t="s">
        <v>155</v>
      </c>
      <c r="J1264" t="s">
        <v>6954</v>
      </c>
      <c r="K1264" t="s">
        <v>6955</v>
      </c>
      <c r="L1264" t="s">
        <v>6956</v>
      </c>
      <c r="M1264" t="s">
        <v>3101</v>
      </c>
      <c r="N1264" t="s">
        <v>6957</v>
      </c>
      <c r="O1264" t="s">
        <v>43</v>
      </c>
      <c r="P1264" t="s">
        <v>1022</v>
      </c>
      <c r="Q1264" t="s">
        <v>610</v>
      </c>
      <c r="R1264" t="s">
        <v>45</v>
      </c>
    </row>
    <row r="1265" spans="1:18" x14ac:dyDescent="0.4">
      <c r="A1265" t="s">
        <v>6958</v>
      </c>
      <c r="B1265" t="s">
        <v>29</v>
      </c>
      <c r="C1265" t="s">
        <v>47</v>
      </c>
      <c r="D1265" t="s">
        <v>233</v>
      </c>
      <c r="E1265" t="s">
        <v>213</v>
      </c>
      <c r="F1265" t="s">
        <v>33</v>
      </c>
      <c r="G1265" t="s">
        <v>325</v>
      </c>
      <c r="H1265" t="s">
        <v>958</v>
      </c>
      <c r="I1265" t="s">
        <v>709</v>
      </c>
      <c r="J1265" t="s">
        <v>6959</v>
      </c>
      <c r="K1265" t="s">
        <v>4887</v>
      </c>
      <c r="L1265" t="s">
        <v>6960</v>
      </c>
      <c r="M1265" t="s">
        <v>3652</v>
      </c>
      <c r="N1265" t="s">
        <v>6961</v>
      </c>
      <c r="O1265" t="s">
        <v>43</v>
      </c>
      <c r="P1265" t="s">
        <v>1022</v>
      </c>
      <c r="Q1265" t="s">
        <v>972</v>
      </c>
      <c r="R1265" t="s">
        <v>45</v>
      </c>
    </row>
    <row r="1266" spans="1:18" x14ac:dyDescent="0.4">
      <c r="A1266" t="s">
        <v>6962</v>
      </c>
      <c r="B1266" t="s">
        <v>29</v>
      </c>
      <c r="C1266" t="s">
        <v>47</v>
      </c>
      <c r="D1266" t="s">
        <v>482</v>
      </c>
      <c r="E1266" t="s">
        <v>213</v>
      </c>
      <c r="F1266" t="s">
        <v>159</v>
      </c>
      <c r="G1266" t="s">
        <v>725</v>
      </c>
      <c r="H1266" t="s">
        <v>736</v>
      </c>
      <c r="I1266" t="s">
        <v>1559</v>
      </c>
      <c r="J1266" t="s">
        <v>6963</v>
      </c>
      <c r="K1266" t="s">
        <v>6964</v>
      </c>
      <c r="L1266" t="s">
        <v>6965</v>
      </c>
      <c r="M1266" t="s">
        <v>6966</v>
      </c>
      <c r="N1266" t="s">
        <v>6967</v>
      </c>
      <c r="O1266" t="s">
        <v>43</v>
      </c>
      <c r="P1266" t="s">
        <v>1022</v>
      </c>
      <c r="Q1266" t="s">
        <v>972</v>
      </c>
      <c r="R1266" t="s">
        <v>45</v>
      </c>
    </row>
    <row r="1267" spans="1:18" x14ac:dyDescent="0.4">
      <c r="A1267" t="s">
        <v>6968</v>
      </c>
      <c r="B1267" t="s">
        <v>29</v>
      </c>
      <c r="C1267" t="s">
        <v>47</v>
      </c>
      <c r="D1267" t="s">
        <v>482</v>
      </c>
      <c r="E1267" t="s">
        <v>213</v>
      </c>
      <c r="F1267" t="s">
        <v>159</v>
      </c>
      <c r="G1267" t="s">
        <v>34</v>
      </c>
      <c r="H1267" t="s">
        <v>1661</v>
      </c>
      <c r="I1267" t="s">
        <v>906</v>
      </c>
      <c r="J1267" t="s">
        <v>6969</v>
      </c>
      <c r="K1267" t="s">
        <v>6970</v>
      </c>
      <c r="L1267" t="s">
        <v>4883</v>
      </c>
      <c r="M1267" t="s">
        <v>225</v>
      </c>
      <c r="N1267" t="s">
        <v>6971</v>
      </c>
      <c r="O1267" t="s">
        <v>43</v>
      </c>
      <c r="P1267" t="s">
        <v>1022</v>
      </c>
      <c r="Q1267" t="s">
        <v>602</v>
      </c>
      <c r="R1267" t="s">
        <v>45</v>
      </c>
    </row>
    <row r="1268" spans="1:18" x14ac:dyDescent="0.4">
      <c r="A1268" t="s">
        <v>6972</v>
      </c>
      <c r="B1268" t="s">
        <v>29</v>
      </c>
      <c r="C1268" t="s">
        <v>47</v>
      </c>
      <c r="D1268" t="s">
        <v>482</v>
      </c>
      <c r="E1268" t="s">
        <v>213</v>
      </c>
      <c r="F1268" t="s">
        <v>159</v>
      </c>
      <c r="G1268" t="s">
        <v>60</v>
      </c>
      <c r="H1268" t="s">
        <v>1661</v>
      </c>
      <c r="I1268" t="s">
        <v>555</v>
      </c>
      <c r="J1268" t="s">
        <v>6973</v>
      </c>
      <c r="K1268" t="s">
        <v>6974</v>
      </c>
      <c r="L1268" t="s">
        <v>6975</v>
      </c>
      <c r="M1268" t="s">
        <v>650</v>
      </c>
      <c r="N1268" t="s">
        <v>6976</v>
      </c>
      <c r="O1268" t="s">
        <v>43</v>
      </c>
      <c r="P1268" t="s">
        <v>1022</v>
      </c>
      <c r="Q1268" t="s">
        <v>148</v>
      </c>
      <c r="R1268" t="s">
        <v>45</v>
      </c>
    </row>
    <row r="1269" spans="1:18" x14ac:dyDescent="0.4">
      <c r="A1269" t="s">
        <v>6977</v>
      </c>
      <c r="B1269" t="s">
        <v>29</v>
      </c>
      <c r="C1269" t="s">
        <v>47</v>
      </c>
      <c r="D1269" t="s">
        <v>233</v>
      </c>
      <c r="E1269" t="s">
        <v>213</v>
      </c>
      <c r="F1269" t="s">
        <v>33</v>
      </c>
      <c r="G1269" t="s">
        <v>325</v>
      </c>
      <c r="H1269" t="s">
        <v>334</v>
      </c>
      <c r="I1269" t="s">
        <v>327</v>
      </c>
      <c r="J1269" t="s">
        <v>6978</v>
      </c>
      <c r="K1269" t="s">
        <v>1018</v>
      </c>
      <c r="L1269" t="s">
        <v>6890</v>
      </c>
      <c r="M1269" t="s">
        <v>4435</v>
      </c>
      <c r="N1269" t="s">
        <v>6979</v>
      </c>
      <c r="O1269" t="s">
        <v>43</v>
      </c>
      <c r="P1269" t="s">
        <v>1022</v>
      </c>
      <c r="Q1269" t="s">
        <v>100</v>
      </c>
      <c r="R1269" t="s">
        <v>45</v>
      </c>
    </row>
    <row r="1270" spans="1:18" x14ac:dyDescent="0.4">
      <c r="A1270" t="s">
        <v>6980</v>
      </c>
      <c r="B1270" t="s">
        <v>29</v>
      </c>
      <c r="C1270" t="s">
        <v>47</v>
      </c>
      <c r="D1270" t="s">
        <v>233</v>
      </c>
      <c r="E1270" t="s">
        <v>213</v>
      </c>
      <c r="F1270" t="s">
        <v>159</v>
      </c>
      <c r="G1270" t="s">
        <v>231</v>
      </c>
      <c r="H1270" t="s">
        <v>469</v>
      </c>
      <c r="I1270" t="s">
        <v>884</v>
      </c>
      <c r="J1270" t="s">
        <v>6981</v>
      </c>
      <c r="K1270" t="s">
        <v>6982</v>
      </c>
      <c r="L1270" t="s">
        <v>6983</v>
      </c>
      <c r="M1270" t="s">
        <v>334</v>
      </c>
      <c r="N1270" t="s">
        <v>6984</v>
      </c>
      <c r="O1270" t="s">
        <v>43</v>
      </c>
      <c r="P1270" t="s">
        <v>1022</v>
      </c>
      <c r="Q1270" t="s">
        <v>100</v>
      </c>
      <c r="R1270" t="s">
        <v>45</v>
      </c>
    </row>
    <row r="1271" spans="1:18" x14ac:dyDescent="0.4">
      <c r="A1271" t="s">
        <v>6985</v>
      </c>
      <c r="B1271" t="s">
        <v>29</v>
      </c>
      <c r="C1271" t="s">
        <v>47</v>
      </c>
      <c r="D1271" t="s">
        <v>233</v>
      </c>
      <c r="E1271" t="s">
        <v>213</v>
      </c>
      <c r="F1271" t="s">
        <v>159</v>
      </c>
      <c r="G1271" t="s">
        <v>263</v>
      </c>
      <c r="H1271" t="s">
        <v>878</v>
      </c>
      <c r="I1271" t="s">
        <v>269</v>
      </c>
      <c r="J1271" t="s">
        <v>6986</v>
      </c>
      <c r="K1271" t="s">
        <v>6987</v>
      </c>
      <c r="L1271" t="s">
        <v>6988</v>
      </c>
      <c r="M1271" t="s">
        <v>4098</v>
      </c>
      <c r="N1271" t="s">
        <v>6989</v>
      </c>
      <c r="O1271" t="s">
        <v>43</v>
      </c>
      <c r="P1271" t="s">
        <v>1022</v>
      </c>
      <c r="Q1271" t="s">
        <v>2360</v>
      </c>
      <c r="R1271" t="s">
        <v>45</v>
      </c>
    </row>
    <row r="1272" spans="1:18" x14ac:dyDescent="0.4">
      <c r="A1272" t="s">
        <v>6990</v>
      </c>
      <c r="B1272" t="s">
        <v>29</v>
      </c>
      <c r="C1272" t="s">
        <v>47</v>
      </c>
      <c r="D1272" t="s">
        <v>71</v>
      </c>
      <c r="E1272" t="s">
        <v>213</v>
      </c>
      <c r="F1272" t="s">
        <v>33</v>
      </c>
      <c r="G1272" t="s">
        <v>168</v>
      </c>
      <c r="H1272" t="s">
        <v>1016</v>
      </c>
      <c r="I1272" t="s">
        <v>380</v>
      </c>
      <c r="J1272" t="s">
        <v>6991</v>
      </c>
      <c r="K1272" t="s">
        <v>6992</v>
      </c>
      <c r="L1272" t="s">
        <v>6993</v>
      </c>
      <c r="M1272" t="s">
        <v>5632</v>
      </c>
      <c r="N1272" t="s">
        <v>6994</v>
      </c>
      <c r="O1272" t="s">
        <v>43</v>
      </c>
      <c r="P1272" t="s">
        <v>1022</v>
      </c>
      <c r="Q1272" t="s">
        <v>525</v>
      </c>
      <c r="R1272" t="s">
        <v>45</v>
      </c>
    </row>
    <row r="1273" spans="1:18" x14ac:dyDescent="0.4">
      <c r="A1273" t="s">
        <v>6995</v>
      </c>
      <c r="B1273" t="s">
        <v>29</v>
      </c>
      <c r="C1273" t="s">
        <v>47</v>
      </c>
      <c r="D1273" t="s">
        <v>370</v>
      </c>
      <c r="E1273" t="s">
        <v>213</v>
      </c>
      <c r="F1273" t="s">
        <v>1216</v>
      </c>
      <c r="G1273" t="s">
        <v>60</v>
      </c>
      <c r="H1273" t="s">
        <v>718</v>
      </c>
      <c r="I1273" t="s">
        <v>1128</v>
      </c>
      <c r="J1273" t="s">
        <v>6996</v>
      </c>
      <c r="K1273" t="s">
        <v>4181</v>
      </c>
      <c r="L1273" t="s">
        <v>6997</v>
      </c>
      <c r="M1273" t="s">
        <v>3365</v>
      </c>
      <c r="N1273" t="s">
        <v>6998</v>
      </c>
      <c r="O1273" t="s">
        <v>43</v>
      </c>
      <c r="P1273" t="s">
        <v>2625</v>
      </c>
      <c r="Q1273" t="s">
        <v>753</v>
      </c>
      <c r="R1273" t="s">
        <v>45</v>
      </c>
    </row>
    <row r="1274" spans="1:18" x14ac:dyDescent="0.4">
      <c r="A1274" t="s">
        <v>6999</v>
      </c>
      <c r="B1274" t="s">
        <v>29</v>
      </c>
      <c r="C1274" t="s">
        <v>47</v>
      </c>
      <c r="D1274" t="s">
        <v>71</v>
      </c>
      <c r="E1274" t="s">
        <v>213</v>
      </c>
      <c r="F1274" t="s">
        <v>1216</v>
      </c>
      <c r="G1274" t="s">
        <v>222</v>
      </c>
      <c r="H1274" t="s">
        <v>206</v>
      </c>
      <c r="I1274" t="s">
        <v>1787</v>
      </c>
      <c r="J1274" t="s">
        <v>7000</v>
      </c>
      <c r="K1274" t="s">
        <v>923</v>
      </c>
      <c r="L1274" t="s">
        <v>7001</v>
      </c>
      <c r="M1274" t="s">
        <v>4526</v>
      </c>
      <c r="N1274" t="s">
        <v>7002</v>
      </c>
      <c r="O1274" t="s">
        <v>43</v>
      </c>
      <c r="P1274" t="s">
        <v>2625</v>
      </c>
      <c r="Q1274" t="s">
        <v>753</v>
      </c>
      <c r="R1274" t="s">
        <v>45</v>
      </c>
    </row>
    <row r="1275" spans="1:18" x14ac:dyDescent="0.4">
      <c r="A1275" t="s">
        <v>7003</v>
      </c>
      <c r="B1275" t="s">
        <v>29</v>
      </c>
      <c r="C1275" t="s">
        <v>47</v>
      </c>
      <c r="D1275" t="s">
        <v>71</v>
      </c>
      <c r="E1275" t="s">
        <v>213</v>
      </c>
      <c r="F1275" t="s">
        <v>1216</v>
      </c>
      <c r="G1275" t="s">
        <v>235</v>
      </c>
      <c r="H1275" t="s">
        <v>595</v>
      </c>
      <c r="I1275" t="s">
        <v>362</v>
      </c>
      <c r="J1275" t="s">
        <v>7004</v>
      </c>
      <c r="K1275" t="s">
        <v>7005</v>
      </c>
      <c r="L1275" t="s">
        <v>7006</v>
      </c>
      <c r="M1275" t="s">
        <v>2847</v>
      </c>
      <c r="N1275" t="s">
        <v>7007</v>
      </c>
      <c r="O1275" t="s">
        <v>43</v>
      </c>
      <c r="P1275" t="s">
        <v>2625</v>
      </c>
      <c r="Q1275" t="s">
        <v>753</v>
      </c>
      <c r="R1275" t="s">
        <v>45</v>
      </c>
    </row>
    <row r="1276" spans="1:18" x14ac:dyDescent="0.4">
      <c r="A1276" t="s">
        <v>7008</v>
      </c>
      <c r="B1276" t="s">
        <v>29</v>
      </c>
      <c r="C1276" t="s">
        <v>47</v>
      </c>
      <c r="D1276" t="s">
        <v>233</v>
      </c>
      <c r="E1276" t="s">
        <v>213</v>
      </c>
      <c r="F1276" t="s">
        <v>1216</v>
      </c>
      <c r="G1276" t="s">
        <v>409</v>
      </c>
      <c r="H1276" t="s">
        <v>1223</v>
      </c>
      <c r="I1276" t="s">
        <v>878</v>
      </c>
      <c r="J1276" t="s">
        <v>7009</v>
      </c>
      <c r="K1276" t="s">
        <v>396</v>
      </c>
      <c r="L1276" t="s">
        <v>7010</v>
      </c>
      <c r="M1276" t="s">
        <v>7011</v>
      </c>
      <c r="N1276" t="s">
        <v>7012</v>
      </c>
      <c r="O1276" t="s">
        <v>43</v>
      </c>
      <c r="P1276" t="s">
        <v>2625</v>
      </c>
      <c r="Q1276" t="s">
        <v>68</v>
      </c>
      <c r="R1276" t="s">
        <v>45</v>
      </c>
    </row>
    <row r="1277" spans="1:18" x14ac:dyDescent="0.4">
      <c r="A1277" t="s">
        <v>7013</v>
      </c>
      <c r="B1277" t="s">
        <v>29</v>
      </c>
      <c r="C1277" t="s">
        <v>47</v>
      </c>
      <c r="D1277" t="s">
        <v>233</v>
      </c>
      <c r="E1277" t="s">
        <v>213</v>
      </c>
      <c r="F1277" t="s">
        <v>1024</v>
      </c>
      <c r="G1277" t="s">
        <v>352</v>
      </c>
      <c r="H1277" t="s">
        <v>497</v>
      </c>
      <c r="I1277" t="s">
        <v>674</v>
      </c>
      <c r="J1277" t="s">
        <v>7014</v>
      </c>
      <c r="K1277" t="s">
        <v>7015</v>
      </c>
      <c r="L1277" t="s">
        <v>7016</v>
      </c>
      <c r="M1277" t="s">
        <v>3242</v>
      </c>
      <c r="N1277" t="s">
        <v>7017</v>
      </c>
      <c r="O1277" t="s">
        <v>43</v>
      </c>
      <c r="P1277" t="s">
        <v>2625</v>
      </c>
      <c r="Q1277" t="s">
        <v>912</v>
      </c>
      <c r="R1277" t="s">
        <v>45</v>
      </c>
    </row>
    <row r="1278" spans="1:18" x14ac:dyDescent="0.4">
      <c r="A1278" t="s">
        <v>7018</v>
      </c>
      <c r="B1278" t="s">
        <v>29</v>
      </c>
      <c r="C1278" t="s">
        <v>47</v>
      </c>
      <c r="D1278" t="s">
        <v>71</v>
      </c>
      <c r="E1278" t="s">
        <v>213</v>
      </c>
      <c r="F1278" t="s">
        <v>351</v>
      </c>
      <c r="G1278" t="s">
        <v>409</v>
      </c>
      <c r="H1278" t="s">
        <v>777</v>
      </c>
      <c r="I1278" t="s">
        <v>449</v>
      </c>
      <c r="J1278" t="s">
        <v>7019</v>
      </c>
      <c r="K1278" t="s">
        <v>5233</v>
      </c>
      <c r="L1278" t="s">
        <v>7020</v>
      </c>
      <c r="M1278" t="s">
        <v>1965</v>
      </c>
      <c r="N1278" t="s">
        <v>7021</v>
      </c>
      <c r="O1278" t="s">
        <v>43</v>
      </c>
      <c r="P1278" t="s">
        <v>2625</v>
      </c>
      <c r="Q1278" t="s">
        <v>912</v>
      </c>
      <c r="R1278" t="s">
        <v>45</v>
      </c>
    </row>
    <row r="1279" spans="1:18" x14ac:dyDescent="0.4">
      <c r="A1279" t="s">
        <v>7022</v>
      </c>
      <c r="B1279" t="s">
        <v>29</v>
      </c>
      <c r="C1279" t="s">
        <v>30</v>
      </c>
      <c r="D1279" t="s">
        <v>31</v>
      </c>
      <c r="E1279" t="s">
        <v>725</v>
      </c>
      <c r="F1279" t="s">
        <v>195</v>
      </c>
      <c r="G1279" t="s">
        <v>292</v>
      </c>
      <c r="H1279" t="s">
        <v>220</v>
      </c>
      <c r="I1279" t="s">
        <v>2554</v>
      </c>
      <c r="J1279" t="s">
        <v>7023</v>
      </c>
      <c r="K1279" t="s">
        <v>7024</v>
      </c>
      <c r="L1279" t="s">
        <v>7025</v>
      </c>
      <c r="M1279" t="s">
        <v>538</v>
      </c>
      <c r="N1279" t="s">
        <v>7026</v>
      </c>
      <c r="O1279" t="s">
        <v>43</v>
      </c>
      <c r="P1279" t="s">
        <v>43</v>
      </c>
      <c r="Q1279" t="s">
        <v>927</v>
      </c>
      <c r="R1279" t="s">
        <v>45</v>
      </c>
    </row>
    <row r="1280" spans="1:18" x14ac:dyDescent="0.4">
      <c r="A1280" t="s">
        <v>7027</v>
      </c>
      <c r="B1280" t="s">
        <v>29</v>
      </c>
      <c r="C1280" t="s">
        <v>47</v>
      </c>
      <c r="D1280" t="s">
        <v>48</v>
      </c>
      <c r="E1280" t="s">
        <v>725</v>
      </c>
      <c r="F1280" t="s">
        <v>195</v>
      </c>
      <c r="G1280" t="s">
        <v>34</v>
      </c>
      <c r="H1280" t="s">
        <v>1273</v>
      </c>
      <c r="I1280" t="s">
        <v>173</v>
      </c>
      <c r="J1280" t="s">
        <v>7028</v>
      </c>
      <c r="K1280" t="s">
        <v>7029</v>
      </c>
      <c r="L1280" t="s">
        <v>7030</v>
      </c>
      <c r="M1280" t="s">
        <v>51</v>
      </c>
      <c r="N1280" t="s">
        <v>7031</v>
      </c>
      <c r="O1280" t="s">
        <v>43</v>
      </c>
      <c r="P1280" t="s">
        <v>43</v>
      </c>
      <c r="Q1280" t="s">
        <v>44</v>
      </c>
      <c r="R1280" t="s">
        <v>45</v>
      </c>
    </row>
    <row r="1281" spans="1:18" x14ac:dyDescent="0.4">
      <c r="A1281" t="s">
        <v>7032</v>
      </c>
      <c r="B1281" t="s">
        <v>29</v>
      </c>
      <c r="C1281" t="s">
        <v>47</v>
      </c>
      <c r="D1281" t="s">
        <v>59</v>
      </c>
      <c r="E1281" t="s">
        <v>725</v>
      </c>
      <c r="F1281" t="s">
        <v>195</v>
      </c>
      <c r="G1281" t="s">
        <v>292</v>
      </c>
      <c r="H1281" t="s">
        <v>74</v>
      </c>
      <c r="I1281" t="s">
        <v>302</v>
      </c>
      <c r="J1281" t="s">
        <v>7033</v>
      </c>
      <c r="K1281" t="s">
        <v>7034</v>
      </c>
      <c r="L1281" t="s">
        <v>7035</v>
      </c>
      <c r="M1281" t="s">
        <v>2864</v>
      </c>
      <c r="N1281" t="s">
        <v>7036</v>
      </c>
      <c r="O1281" t="s">
        <v>43</v>
      </c>
      <c r="P1281" t="s">
        <v>43</v>
      </c>
      <c r="Q1281" t="s">
        <v>44</v>
      </c>
      <c r="R1281" t="s">
        <v>45</v>
      </c>
    </row>
    <row r="1282" spans="1:18" x14ac:dyDescent="0.4">
      <c r="A1282" t="s">
        <v>7037</v>
      </c>
      <c r="B1282" t="s">
        <v>29</v>
      </c>
      <c r="C1282" t="s">
        <v>47</v>
      </c>
      <c r="D1282" t="s">
        <v>71</v>
      </c>
      <c r="E1282" t="s">
        <v>725</v>
      </c>
      <c r="F1282" t="s">
        <v>195</v>
      </c>
      <c r="G1282" t="s">
        <v>60</v>
      </c>
      <c r="H1282" t="s">
        <v>1254</v>
      </c>
      <c r="I1282" t="s">
        <v>613</v>
      </c>
      <c r="J1282" t="s">
        <v>7038</v>
      </c>
      <c r="K1282" t="s">
        <v>7039</v>
      </c>
      <c r="L1282" t="s">
        <v>7040</v>
      </c>
      <c r="M1282" t="s">
        <v>7041</v>
      </c>
      <c r="N1282" t="s">
        <v>7042</v>
      </c>
      <c r="O1282" t="s">
        <v>43</v>
      </c>
      <c r="P1282" t="s">
        <v>43</v>
      </c>
      <c r="Q1282" t="s">
        <v>44</v>
      </c>
      <c r="R1282" t="s">
        <v>45</v>
      </c>
    </row>
    <row r="1283" spans="1:18" x14ac:dyDescent="0.4">
      <c r="A1283" t="s">
        <v>7043</v>
      </c>
      <c r="B1283" t="s">
        <v>29</v>
      </c>
      <c r="C1283" t="s">
        <v>47</v>
      </c>
      <c r="D1283" t="s">
        <v>71</v>
      </c>
      <c r="E1283" t="s">
        <v>725</v>
      </c>
      <c r="F1283" t="s">
        <v>195</v>
      </c>
      <c r="G1283" t="s">
        <v>147</v>
      </c>
      <c r="H1283" t="s">
        <v>555</v>
      </c>
      <c r="I1283" t="s">
        <v>318</v>
      </c>
      <c r="J1283" t="s">
        <v>7044</v>
      </c>
      <c r="K1283" t="s">
        <v>7045</v>
      </c>
      <c r="L1283" t="s">
        <v>7046</v>
      </c>
      <c r="M1283" t="s">
        <v>1053</v>
      </c>
      <c r="N1283" t="s">
        <v>7047</v>
      </c>
      <c r="O1283" t="s">
        <v>43</v>
      </c>
      <c r="P1283" t="s">
        <v>43</v>
      </c>
      <c r="Q1283" t="s">
        <v>912</v>
      </c>
      <c r="R1283" t="s">
        <v>45</v>
      </c>
    </row>
    <row r="1284" spans="1:18" x14ac:dyDescent="0.4">
      <c r="A1284" t="s">
        <v>7048</v>
      </c>
      <c r="B1284" t="s">
        <v>29</v>
      </c>
      <c r="C1284" t="s">
        <v>47</v>
      </c>
      <c r="D1284" t="s">
        <v>71</v>
      </c>
      <c r="E1284" t="s">
        <v>725</v>
      </c>
      <c r="F1284" t="s">
        <v>195</v>
      </c>
      <c r="G1284" t="s">
        <v>168</v>
      </c>
      <c r="H1284" t="s">
        <v>371</v>
      </c>
      <c r="I1284" t="s">
        <v>141</v>
      </c>
      <c r="J1284" t="s">
        <v>7049</v>
      </c>
      <c r="K1284" t="s">
        <v>7050</v>
      </c>
      <c r="L1284" t="s">
        <v>7051</v>
      </c>
      <c r="M1284" t="s">
        <v>7052</v>
      </c>
      <c r="N1284" t="s">
        <v>7053</v>
      </c>
      <c r="O1284" t="s">
        <v>43</v>
      </c>
      <c r="P1284" t="s">
        <v>43</v>
      </c>
      <c r="Q1284" t="s">
        <v>638</v>
      </c>
      <c r="R1284" t="s">
        <v>45</v>
      </c>
    </row>
    <row r="1285" spans="1:18" x14ac:dyDescent="0.4">
      <c r="A1285" t="s">
        <v>7054</v>
      </c>
      <c r="B1285" t="s">
        <v>29</v>
      </c>
      <c r="C1285" t="s">
        <v>47</v>
      </c>
      <c r="D1285" t="s">
        <v>71</v>
      </c>
      <c r="E1285" t="s">
        <v>725</v>
      </c>
      <c r="F1285" t="s">
        <v>195</v>
      </c>
      <c r="G1285" t="s">
        <v>157</v>
      </c>
      <c r="H1285" t="s">
        <v>1066</v>
      </c>
      <c r="I1285" t="s">
        <v>275</v>
      </c>
      <c r="J1285" t="s">
        <v>7055</v>
      </c>
      <c r="K1285" t="s">
        <v>7056</v>
      </c>
      <c r="L1285" t="s">
        <v>7057</v>
      </c>
      <c r="M1285" t="s">
        <v>4058</v>
      </c>
      <c r="N1285" t="s">
        <v>7058</v>
      </c>
      <c r="O1285" t="s">
        <v>43</v>
      </c>
      <c r="P1285" t="s">
        <v>43</v>
      </c>
      <c r="Q1285" t="s">
        <v>610</v>
      </c>
      <c r="R1285" t="s">
        <v>45</v>
      </c>
    </row>
    <row r="1286" spans="1:18" x14ac:dyDescent="0.4">
      <c r="A1286" t="s">
        <v>7059</v>
      </c>
      <c r="B1286" t="s">
        <v>29</v>
      </c>
      <c r="C1286" t="s">
        <v>47</v>
      </c>
      <c r="D1286" t="s">
        <v>71</v>
      </c>
      <c r="E1286" t="s">
        <v>725</v>
      </c>
      <c r="F1286" t="s">
        <v>195</v>
      </c>
      <c r="G1286" t="s">
        <v>49</v>
      </c>
      <c r="H1286" t="s">
        <v>141</v>
      </c>
      <c r="I1286" t="s">
        <v>35</v>
      </c>
      <c r="J1286" t="s">
        <v>7060</v>
      </c>
      <c r="K1286" t="s">
        <v>7061</v>
      </c>
      <c r="L1286" t="s">
        <v>739</v>
      </c>
      <c r="M1286" t="s">
        <v>7062</v>
      </c>
      <c r="N1286" t="s">
        <v>7063</v>
      </c>
      <c r="O1286" t="s">
        <v>43</v>
      </c>
      <c r="P1286" t="s">
        <v>43</v>
      </c>
      <c r="Q1286" t="s">
        <v>610</v>
      </c>
      <c r="R1286" t="s">
        <v>45</v>
      </c>
    </row>
    <row r="1287" spans="1:18" x14ac:dyDescent="0.4">
      <c r="A1287" t="s">
        <v>7064</v>
      </c>
      <c r="B1287" t="s">
        <v>29</v>
      </c>
      <c r="C1287" t="s">
        <v>47</v>
      </c>
      <c r="D1287" t="s">
        <v>71</v>
      </c>
      <c r="E1287" t="s">
        <v>725</v>
      </c>
      <c r="F1287" t="s">
        <v>195</v>
      </c>
      <c r="G1287" t="s">
        <v>325</v>
      </c>
      <c r="H1287" t="s">
        <v>353</v>
      </c>
      <c r="I1287" t="s">
        <v>440</v>
      </c>
      <c r="J1287" t="s">
        <v>7065</v>
      </c>
      <c r="K1287" t="s">
        <v>7066</v>
      </c>
      <c r="L1287" t="s">
        <v>7067</v>
      </c>
      <c r="M1287" t="s">
        <v>1033</v>
      </c>
      <c r="N1287" t="s">
        <v>7068</v>
      </c>
      <c r="O1287" t="s">
        <v>43</v>
      </c>
      <c r="P1287" t="s">
        <v>43</v>
      </c>
      <c r="Q1287" t="s">
        <v>80</v>
      </c>
      <c r="R1287" t="s">
        <v>45</v>
      </c>
    </row>
    <row r="1288" spans="1:18" x14ac:dyDescent="0.4">
      <c r="A1288" t="s">
        <v>7069</v>
      </c>
      <c r="B1288" t="s">
        <v>29</v>
      </c>
      <c r="C1288" t="s">
        <v>129</v>
      </c>
      <c r="D1288" t="s">
        <v>71</v>
      </c>
      <c r="E1288" t="s">
        <v>725</v>
      </c>
      <c r="F1288" t="s">
        <v>195</v>
      </c>
      <c r="G1288" t="s">
        <v>60</v>
      </c>
      <c r="H1288" t="s">
        <v>666</v>
      </c>
      <c r="I1288" t="s">
        <v>1128</v>
      </c>
      <c r="J1288" t="s">
        <v>7070</v>
      </c>
      <c r="K1288" t="s">
        <v>7071</v>
      </c>
      <c r="L1288" t="s">
        <v>7072</v>
      </c>
      <c r="M1288" t="s">
        <v>7073</v>
      </c>
      <c r="N1288" t="s">
        <v>7074</v>
      </c>
      <c r="O1288" t="s">
        <v>43</v>
      </c>
      <c r="P1288" t="s">
        <v>43</v>
      </c>
      <c r="Q1288" t="s">
        <v>101</v>
      </c>
      <c r="R1288" t="s">
        <v>45</v>
      </c>
    </row>
    <row r="1289" spans="1:18" x14ac:dyDescent="0.4">
      <c r="A1289" t="s">
        <v>7075</v>
      </c>
      <c r="B1289" t="s">
        <v>29</v>
      </c>
      <c r="C1289" t="s">
        <v>129</v>
      </c>
      <c r="D1289" t="s">
        <v>71</v>
      </c>
      <c r="E1289" t="s">
        <v>725</v>
      </c>
      <c r="F1289" t="s">
        <v>195</v>
      </c>
      <c r="G1289" t="s">
        <v>83</v>
      </c>
      <c r="H1289" t="s">
        <v>1559</v>
      </c>
      <c r="I1289" t="s">
        <v>1131</v>
      </c>
      <c r="J1289" t="s">
        <v>7076</v>
      </c>
      <c r="K1289" t="s">
        <v>7077</v>
      </c>
      <c r="L1289" t="s">
        <v>7078</v>
      </c>
      <c r="M1289" t="s">
        <v>4520</v>
      </c>
      <c r="N1289" t="s">
        <v>7079</v>
      </c>
      <c r="O1289" t="s">
        <v>43</v>
      </c>
      <c r="P1289" t="s">
        <v>43</v>
      </c>
      <c r="Q1289" t="s">
        <v>972</v>
      </c>
      <c r="R1289" t="s">
        <v>45</v>
      </c>
    </row>
    <row r="1290" spans="1:18" x14ac:dyDescent="0.4">
      <c r="A1290" t="s">
        <v>7080</v>
      </c>
      <c r="B1290" t="s">
        <v>29</v>
      </c>
      <c r="C1290" t="s">
        <v>47</v>
      </c>
      <c r="D1290" t="s">
        <v>71</v>
      </c>
      <c r="E1290" t="s">
        <v>725</v>
      </c>
      <c r="F1290" t="s">
        <v>195</v>
      </c>
      <c r="G1290" t="s">
        <v>49</v>
      </c>
      <c r="H1290" t="s">
        <v>4564</v>
      </c>
      <c r="I1290" t="s">
        <v>94</v>
      </c>
      <c r="J1290" t="s">
        <v>7081</v>
      </c>
      <c r="K1290" t="s">
        <v>7082</v>
      </c>
      <c r="L1290" t="s">
        <v>4037</v>
      </c>
      <c r="M1290" t="s">
        <v>2759</v>
      </c>
      <c r="N1290" t="s">
        <v>7083</v>
      </c>
      <c r="O1290" t="s">
        <v>43</v>
      </c>
      <c r="P1290" t="s">
        <v>43</v>
      </c>
      <c r="Q1290" t="s">
        <v>972</v>
      </c>
      <c r="R1290" t="s">
        <v>45</v>
      </c>
    </row>
    <row r="1291" spans="1:18" x14ac:dyDescent="0.4">
      <c r="A1291" t="s">
        <v>7084</v>
      </c>
      <c r="B1291" t="s">
        <v>29</v>
      </c>
      <c r="C1291" t="s">
        <v>129</v>
      </c>
      <c r="D1291" t="s">
        <v>71</v>
      </c>
      <c r="E1291" t="s">
        <v>725</v>
      </c>
      <c r="F1291" t="s">
        <v>195</v>
      </c>
      <c r="G1291" t="s">
        <v>292</v>
      </c>
      <c r="H1291" t="s">
        <v>613</v>
      </c>
      <c r="I1291" t="s">
        <v>653</v>
      </c>
      <c r="J1291" t="s">
        <v>7085</v>
      </c>
      <c r="K1291" t="s">
        <v>7086</v>
      </c>
      <c r="L1291" t="s">
        <v>7087</v>
      </c>
      <c r="M1291" t="s">
        <v>6551</v>
      </c>
      <c r="N1291" t="s">
        <v>7088</v>
      </c>
      <c r="O1291" t="s">
        <v>43</v>
      </c>
      <c r="P1291" t="s">
        <v>43</v>
      </c>
      <c r="Q1291" t="s">
        <v>292</v>
      </c>
      <c r="R1291" t="s">
        <v>45</v>
      </c>
    </row>
    <row r="1292" spans="1:18" x14ac:dyDescent="0.4">
      <c r="A1292" t="s">
        <v>7089</v>
      </c>
      <c r="B1292" t="s">
        <v>29</v>
      </c>
      <c r="C1292" t="s">
        <v>47</v>
      </c>
      <c r="D1292" t="s">
        <v>71</v>
      </c>
      <c r="E1292" t="s">
        <v>725</v>
      </c>
      <c r="F1292" t="s">
        <v>195</v>
      </c>
      <c r="G1292" t="s">
        <v>827</v>
      </c>
      <c r="H1292" t="s">
        <v>1016</v>
      </c>
      <c r="I1292" t="s">
        <v>2561</v>
      </c>
      <c r="J1292" t="s">
        <v>7090</v>
      </c>
      <c r="K1292" t="s">
        <v>7091</v>
      </c>
      <c r="L1292" t="s">
        <v>7092</v>
      </c>
      <c r="M1292" t="s">
        <v>7093</v>
      </c>
      <c r="N1292" t="s">
        <v>7094</v>
      </c>
      <c r="O1292" t="s">
        <v>43</v>
      </c>
      <c r="P1292" t="s">
        <v>43</v>
      </c>
      <c r="Q1292" t="s">
        <v>147</v>
      </c>
      <c r="R1292" t="s">
        <v>45</v>
      </c>
    </row>
    <row r="1293" spans="1:18" x14ac:dyDescent="0.4">
      <c r="A1293" t="s">
        <v>7095</v>
      </c>
      <c r="B1293" t="s">
        <v>29</v>
      </c>
      <c r="C1293" t="s">
        <v>47</v>
      </c>
      <c r="D1293" t="s">
        <v>71</v>
      </c>
      <c r="E1293" t="s">
        <v>725</v>
      </c>
      <c r="F1293" t="s">
        <v>195</v>
      </c>
      <c r="G1293" t="s">
        <v>827</v>
      </c>
      <c r="H1293" t="s">
        <v>555</v>
      </c>
      <c r="I1293" t="s">
        <v>1053</v>
      </c>
      <c r="J1293" t="s">
        <v>7096</v>
      </c>
      <c r="K1293" t="s">
        <v>7097</v>
      </c>
      <c r="L1293" t="s">
        <v>2550</v>
      </c>
      <c r="M1293" t="s">
        <v>7098</v>
      </c>
      <c r="N1293" t="s">
        <v>7099</v>
      </c>
      <c r="O1293" t="s">
        <v>43</v>
      </c>
      <c r="P1293" t="s">
        <v>43</v>
      </c>
      <c r="Q1293" t="s">
        <v>147</v>
      </c>
      <c r="R1293" t="s">
        <v>45</v>
      </c>
    </row>
    <row r="1294" spans="1:18" x14ac:dyDescent="0.4">
      <c r="A1294" t="s">
        <v>7100</v>
      </c>
      <c r="B1294" t="s">
        <v>29</v>
      </c>
      <c r="C1294" t="s">
        <v>47</v>
      </c>
      <c r="D1294" t="s">
        <v>71</v>
      </c>
      <c r="E1294" t="s">
        <v>725</v>
      </c>
      <c r="F1294" t="s">
        <v>195</v>
      </c>
      <c r="G1294" t="s">
        <v>827</v>
      </c>
      <c r="H1294" t="s">
        <v>1597</v>
      </c>
      <c r="I1294" t="s">
        <v>2561</v>
      </c>
      <c r="J1294" t="s">
        <v>7101</v>
      </c>
      <c r="K1294" t="s">
        <v>7102</v>
      </c>
      <c r="L1294" t="s">
        <v>7103</v>
      </c>
      <c r="M1294" t="s">
        <v>5080</v>
      </c>
      <c r="N1294" t="s">
        <v>7104</v>
      </c>
      <c r="O1294" t="s">
        <v>43</v>
      </c>
      <c r="P1294" t="s">
        <v>43</v>
      </c>
      <c r="Q1294" t="s">
        <v>49</v>
      </c>
      <c r="R1294" t="s">
        <v>45</v>
      </c>
    </row>
    <row r="1295" spans="1:18" x14ac:dyDescent="0.4">
      <c r="A1295" t="s">
        <v>7105</v>
      </c>
      <c r="B1295" t="s">
        <v>29</v>
      </c>
      <c r="C1295" t="s">
        <v>47</v>
      </c>
      <c r="D1295" t="s">
        <v>71</v>
      </c>
      <c r="E1295" t="s">
        <v>725</v>
      </c>
      <c r="F1295" t="s">
        <v>195</v>
      </c>
      <c r="G1295" t="s">
        <v>34</v>
      </c>
      <c r="H1295" t="s">
        <v>35</v>
      </c>
      <c r="I1295" t="s">
        <v>906</v>
      </c>
      <c r="J1295" t="s">
        <v>7106</v>
      </c>
      <c r="K1295" t="s">
        <v>7107</v>
      </c>
      <c r="L1295" t="s">
        <v>7108</v>
      </c>
      <c r="M1295" t="s">
        <v>2731</v>
      </c>
      <c r="N1295" t="s">
        <v>7109</v>
      </c>
      <c r="O1295" t="s">
        <v>43</v>
      </c>
      <c r="P1295" t="s">
        <v>43</v>
      </c>
      <c r="Q1295" t="s">
        <v>49</v>
      </c>
      <c r="R1295" t="s">
        <v>45</v>
      </c>
    </row>
    <row r="1296" spans="1:18" x14ac:dyDescent="0.4">
      <c r="A1296" t="s">
        <v>7110</v>
      </c>
      <c r="B1296" t="s">
        <v>29</v>
      </c>
      <c r="C1296" t="s">
        <v>47</v>
      </c>
      <c r="D1296" t="s">
        <v>71</v>
      </c>
      <c r="E1296" t="s">
        <v>725</v>
      </c>
      <c r="F1296" t="s">
        <v>195</v>
      </c>
      <c r="G1296" t="s">
        <v>972</v>
      </c>
      <c r="H1296" t="s">
        <v>334</v>
      </c>
      <c r="I1296" t="s">
        <v>1880</v>
      </c>
      <c r="J1296" t="s">
        <v>7111</v>
      </c>
      <c r="K1296" t="s">
        <v>7112</v>
      </c>
      <c r="L1296" t="s">
        <v>7113</v>
      </c>
      <c r="M1296" t="s">
        <v>7114</v>
      </c>
      <c r="N1296" t="s">
        <v>7115</v>
      </c>
      <c r="O1296" t="s">
        <v>43</v>
      </c>
      <c r="P1296" t="s">
        <v>43</v>
      </c>
      <c r="Q1296" t="s">
        <v>263</v>
      </c>
      <c r="R1296" t="s">
        <v>45</v>
      </c>
    </row>
    <row r="1297" spans="1:18" x14ac:dyDescent="0.4">
      <c r="A1297" t="s">
        <v>7116</v>
      </c>
      <c r="B1297" t="s">
        <v>29</v>
      </c>
      <c r="C1297" t="s">
        <v>47</v>
      </c>
      <c r="D1297" t="s">
        <v>71</v>
      </c>
      <c r="E1297" t="s">
        <v>725</v>
      </c>
      <c r="F1297" t="s">
        <v>195</v>
      </c>
      <c r="G1297" t="s">
        <v>147</v>
      </c>
      <c r="H1297" t="s">
        <v>187</v>
      </c>
      <c r="I1297" t="s">
        <v>1961</v>
      </c>
      <c r="J1297" t="s">
        <v>7117</v>
      </c>
      <c r="K1297" t="s">
        <v>7118</v>
      </c>
      <c r="L1297" t="s">
        <v>7119</v>
      </c>
      <c r="M1297" t="s">
        <v>450</v>
      </c>
      <c r="N1297" t="s">
        <v>7120</v>
      </c>
      <c r="O1297" t="s">
        <v>43</v>
      </c>
      <c r="P1297" t="s">
        <v>43</v>
      </c>
      <c r="Q1297" t="s">
        <v>120</v>
      </c>
      <c r="R1297" t="s">
        <v>45</v>
      </c>
    </row>
    <row r="1298" spans="1:18" x14ac:dyDescent="0.4">
      <c r="A1298" t="s">
        <v>7121</v>
      </c>
      <c r="B1298" t="s">
        <v>29</v>
      </c>
      <c r="C1298" t="s">
        <v>47</v>
      </c>
      <c r="D1298" t="s">
        <v>71</v>
      </c>
      <c r="E1298" t="s">
        <v>725</v>
      </c>
      <c r="F1298" t="s">
        <v>195</v>
      </c>
      <c r="G1298" t="s">
        <v>34</v>
      </c>
      <c r="H1298" t="s">
        <v>1495</v>
      </c>
      <c r="I1298" t="s">
        <v>560</v>
      </c>
      <c r="J1298" t="s">
        <v>7122</v>
      </c>
      <c r="K1298" t="s">
        <v>7123</v>
      </c>
      <c r="L1298" t="s">
        <v>7124</v>
      </c>
      <c r="M1298" t="s">
        <v>2203</v>
      </c>
      <c r="N1298" t="s">
        <v>7125</v>
      </c>
      <c r="O1298" t="s">
        <v>43</v>
      </c>
      <c r="P1298" t="s">
        <v>43</v>
      </c>
      <c r="Q1298" t="s">
        <v>47</v>
      </c>
      <c r="R1298" t="s">
        <v>45</v>
      </c>
    </row>
    <row r="1299" spans="1:18" x14ac:dyDescent="0.4">
      <c r="A1299" t="s">
        <v>7126</v>
      </c>
      <c r="B1299" t="s">
        <v>29</v>
      </c>
      <c r="C1299" t="s">
        <v>47</v>
      </c>
      <c r="D1299" t="s">
        <v>233</v>
      </c>
      <c r="E1299" t="s">
        <v>725</v>
      </c>
      <c r="F1299" t="s">
        <v>195</v>
      </c>
      <c r="G1299" t="s">
        <v>103</v>
      </c>
      <c r="H1299" t="s">
        <v>5027</v>
      </c>
      <c r="I1299" t="s">
        <v>353</v>
      </c>
      <c r="J1299" t="s">
        <v>7127</v>
      </c>
      <c r="K1299" t="s">
        <v>7128</v>
      </c>
      <c r="L1299" t="s">
        <v>7129</v>
      </c>
      <c r="M1299" t="s">
        <v>7130</v>
      </c>
      <c r="N1299" t="s">
        <v>7131</v>
      </c>
      <c r="O1299" t="s">
        <v>43</v>
      </c>
      <c r="P1299" t="s">
        <v>43</v>
      </c>
      <c r="Q1299" t="s">
        <v>129</v>
      </c>
      <c r="R1299" t="s">
        <v>45</v>
      </c>
    </row>
    <row r="1300" spans="1:18" x14ac:dyDescent="0.4">
      <c r="A1300" t="s">
        <v>7132</v>
      </c>
      <c r="B1300" t="s">
        <v>29</v>
      </c>
      <c r="C1300" t="s">
        <v>47</v>
      </c>
      <c r="D1300" t="s">
        <v>233</v>
      </c>
      <c r="E1300" t="s">
        <v>725</v>
      </c>
      <c r="F1300" t="s">
        <v>195</v>
      </c>
      <c r="G1300" t="s">
        <v>235</v>
      </c>
      <c r="H1300" t="s">
        <v>269</v>
      </c>
      <c r="I1300" t="s">
        <v>362</v>
      </c>
      <c r="J1300" t="s">
        <v>7133</v>
      </c>
      <c r="K1300" t="s">
        <v>6783</v>
      </c>
      <c r="L1300" t="s">
        <v>7134</v>
      </c>
      <c r="M1300" t="s">
        <v>7135</v>
      </c>
      <c r="N1300" t="s">
        <v>7136</v>
      </c>
      <c r="O1300" t="s">
        <v>43</v>
      </c>
      <c r="P1300" t="s">
        <v>43</v>
      </c>
      <c r="Q1300" t="s">
        <v>1301</v>
      </c>
      <c r="R1300" t="s">
        <v>45</v>
      </c>
    </row>
    <row r="1301" spans="1:18" x14ac:dyDescent="0.4">
      <c r="A1301" t="s">
        <v>7137</v>
      </c>
      <c r="B1301" t="s">
        <v>29</v>
      </c>
      <c r="C1301" t="s">
        <v>47</v>
      </c>
      <c r="D1301" t="s">
        <v>233</v>
      </c>
      <c r="E1301" t="s">
        <v>725</v>
      </c>
      <c r="F1301" t="s">
        <v>195</v>
      </c>
      <c r="G1301" t="s">
        <v>235</v>
      </c>
      <c r="H1301" t="s">
        <v>131</v>
      </c>
      <c r="I1301" t="s">
        <v>636</v>
      </c>
      <c r="J1301" t="s">
        <v>7138</v>
      </c>
      <c r="K1301" t="s">
        <v>7139</v>
      </c>
      <c r="L1301" t="s">
        <v>7140</v>
      </c>
      <c r="M1301" t="s">
        <v>7141</v>
      </c>
      <c r="N1301" t="s">
        <v>7142</v>
      </c>
      <c r="O1301" t="s">
        <v>43</v>
      </c>
      <c r="P1301" t="s">
        <v>43</v>
      </c>
      <c r="Q1301" t="s">
        <v>1301</v>
      </c>
      <c r="R1301" t="s">
        <v>45</v>
      </c>
    </row>
    <row r="1302" spans="1:18" x14ac:dyDescent="0.4">
      <c r="A1302" t="s">
        <v>7143</v>
      </c>
      <c r="B1302" t="s">
        <v>29</v>
      </c>
      <c r="C1302" t="s">
        <v>47</v>
      </c>
      <c r="D1302" t="s">
        <v>233</v>
      </c>
      <c r="E1302" t="s">
        <v>725</v>
      </c>
      <c r="F1302" t="s">
        <v>195</v>
      </c>
      <c r="G1302" t="s">
        <v>103</v>
      </c>
      <c r="H1302" t="s">
        <v>353</v>
      </c>
      <c r="I1302" t="s">
        <v>974</v>
      </c>
      <c r="J1302" t="s">
        <v>7144</v>
      </c>
      <c r="K1302" t="s">
        <v>7145</v>
      </c>
      <c r="L1302" t="s">
        <v>7146</v>
      </c>
      <c r="M1302" t="s">
        <v>4170</v>
      </c>
      <c r="N1302" t="s">
        <v>7147</v>
      </c>
      <c r="O1302" t="s">
        <v>43</v>
      </c>
      <c r="P1302" t="s">
        <v>43</v>
      </c>
      <c r="Q1302" t="s">
        <v>627</v>
      </c>
      <c r="R1302" t="s">
        <v>45</v>
      </c>
    </row>
    <row r="1303" spans="1:18" x14ac:dyDescent="0.4">
      <c r="A1303" t="s">
        <v>7148</v>
      </c>
      <c r="B1303" t="s">
        <v>29</v>
      </c>
      <c r="C1303" t="s">
        <v>47</v>
      </c>
      <c r="D1303" t="s">
        <v>233</v>
      </c>
      <c r="E1303" t="s">
        <v>725</v>
      </c>
      <c r="F1303" t="s">
        <v>195</v>
      </c>
      <c r="G1303" t="s">
        <v>147</v>
      </c>
      <c r="H1303" t="s">
        <v>487</v>
      </c>
      <c r="I1303" t="s">
        <v>1961</v>
      </c>
      <c r="J1303" t="s">
        <v>7149</v>
      </c>
      <c r="K1303" t="s">
        <v>7150</v>
      </c>
      <c r="L1303" t="s">
        <v>7151</v>
      </c>
      <c r="M1303" t="s">
        <v>755</v>
      </c>
      <c r="N1303" t="s">
        <v>7152</v>
      </c>
      <c r="O1303" t="s">
        <v>43</v>
      </c>
      <c r="P1303" t="s">
        <v>184</v>
      </c>
      <c r="Q1303" t="s">
        <v>927</v>
      </c>
      <c r="R1303" t="s">
        <v>45</v>
      </c>
    </row>
    <row r="1304" spans="1:18" x14ac:dyDescent="0.4">
      <c r="A1304" t="s">
        <v>7153</v>
      </c>
      <c r="B1304" t="s">
        <v>29</v>
      </c>
      <c r="C1304" t="s">
        <v>47</v>
      </c>
      <c r="D1304" t="s">
        <v>233</v>
      </c>
      <c r="E1304" t="s">
        <v>725</v>
      </c>
      <c r="F1304" t="s">
        <v>195</v>
      </c>
      <c r="G1304" t="s">
        <v>101</v>
      </c>
      <c r="H1304" t="s">
        <v>1616</v>
      </c>
      <c r="I1304" t="s">
        <v>1893</v>
      </c>
      <c r="J1304" t="s">
        <v>7154</v>
      </c>
      <c r="K1304" t="s">
        <v>5384</v>
      </c>
      <c r="L1304" t="s">
        <v>7155</v>
      </c>
      <c r="M1304" t="s">
        <v>1325</v>
      </c>
      <c r="N1304" t="s">
        <v>7156</v>
      </c>
      <c r="O1304" t="s">
        <v>43</v>
      </c>
      <c r="P1304" t="s">
        <v>184</v>
      </c>
      <c r="Q1304" t="s">
        <v>83</v>
      </c>
      <c r="R1304" t="s">
        <v>45</v>
      </c>
    </row>
    <row r="1305" spans="1:18" x14ac:dyDescent="0.4">
      <c r="A1305" t="s">
        <v>7157</v>
      </c>
      <c r="B1305" t="s">
        <v>29</v>
      </c>
      <c r="C1305" t="s">
        <v>47</v>
      </c>
      <c r="D1305" t="s">
        <v>233</v>
      </c>
      <c r="E1305" t="s">
        <v>725</v>
      </c>
      <c r="F1305" t="s">
        <v>195</v>
      </c>
      <c r="G1305" t="s">
        <v>34</v>
      </c>
      <c r="H1305" t="s">
        <v>2036</v>
      </c>
      <c r="I1305" t="s">
        <v>1003</v>
      </c>
      <c r="J1305" t="s">
        <v>7158</v>
      </c>
      <c r="K1305" t="s">
        <v>5706</v>
      </c>
      <c r="L1305" t="s">
        <v>7159</v>
      </c>
      <c r="M1305" t="s">
        <v>3137</v>
      </c>
      <c r="N1305" t="s">
        <v>7160</v>
      </c>
      <c r="O1305" t="s">
        <v>43</v>
      </c>
      <c r="P1305" t="s">
        <v>184</v>
      </c>
      <c r="Q1305" t="s">
        <v>725</v>
      </c>
      <c r="R1305" t="s">
        <v>45</v>
      </c>
    </row>
    <row r="1306" spans="1:18" x14ac:dyDescent="0.4">
      <c r="A1306" t="s">
        <v>7161</v>
      </c>
      <c r="B1306" t="s">
        <v>29</v>
      </c>
      <c r="C1306" t="s">
        <v>47</v>
      </c>
      <c r="D1306" t="s">
        <v>233</v>
      </c>
      <c r="E1306" t="s">
        <v>725</v>
      </c>
      <c r="F1306" t="s">
        <v>195</v>
      </c>
      <c r="G1306" t="s">
        <v>147</v>
      </c>
      <c r="H1306" t="s">
        <v>2554</v>
      </c>
      <c r="I1306" t="s">
        <v>1961</v>
      </c>
      <c r="J1306" t="s">
        <v>7162</v>
      </c>
      <c r="K1306" t="s">
        <v>7163</v>
      </c>
      <c r="L1306" t="s">
        <v>6735</v>
      </c>
      <c r="M1306" t="s">
        <v>1437</v>
      </c>
      <c r="N1306" t="s">
        <v>7164</v>
      </c>
      <c r="O1306" t="s">
        <v>43</v>
      </c>
      <c r="P1306" t="s">
        <v>184</v>
      </c>
      <c r="Q1306" t="s">
        <v>725</v>
      </c>
      <c r="R1306" t="s">
        <v>45</v>
      </c>
    </row>
    <row r="1307" spans="1:18" x14ac:dyDescent="0.4">
      <c r="A1307" t="s">
        <v>7165</v>
      </c>
      <c r="B1307" t="s">
        <v>29</v>
      </c>
      <c r="C1307" t="s">
        <v>47</v>
      </c>
      <c r="D1307" t="s">
        <v>71</v>
      </c>
      <c r="E1307" t="s">
        <v>725</v>
      </c>
      <c r="F1307" t="s">
        <v>195</v>
      </c>
      <c r="G1307" t="s">
        <v>157</v>
      </c>
      <c r="H1307" t="s">
        <v>906</v>
      </c>
      <c r="I1307" t="s">
        <v>958</v>
      </c>
      <c r="J1307" t="s">
        <v>7166</v>
      </c>
      <c r="K1307" t="s">
        <v>7167</v>
      </c>
      <c r="L1307" t="s">
        <v>7168</v>
      </c>
      <c r="M1307" t="s">
        <v>7169</v>
      </c>
      <c r="N1307" t="s">
        <v>7170</v>
      </c>
      <c r="O1307" t="s">
        <v>43</v>
      </c>
      <c r="P1307" t="s">
        <v>184</v>
      </c>
      <c r="Q1307" t="s">
        <v>602</v>
      </c>
      <c r="R1307" t="s">
        <v>45</v>
      </c>
    </row>
    <row r="1308" spans="1:18" x14ac:dyDescent="0.4">
      <c r="A1308" t="s">
        <v>7171</v>
      </c>
      <c r="B1308" t="s">
        <v>29</v>
      </c>
      <c r="C1308" t="s">
        <v>47</v>
      </c>
      <c r="D1308" t="s">
        <v>233</v>
      </c>
      <c r="E1308" t="s">
        <v>725</v>
      </c>
      <c r="F1308" t="s">
        <v>195</v>
      </c>
      <c r="G1308" t="s">
        <v>34</v>
      </c>
      <c r="H1308" t="s">
        <v>2670</v>
      </c>
      <c r="I1308" t="s">
        <v>560</v>
      </c>
      <c r="J1308" t="s">
        <v>7172</v>
      </c>
      <c r="K1308" t="s">
        <v>2060</v>
      </c>
      <c r="L1308" t="s">
        <v>7173</v>
      </c>
      <c r="M1308" t="s">
        <v>2767</v>
      </c>
      <c r="N1308" t="s">
        <v>7174</v>
      </c>
      <c r="O1308" t="s">
        <v>43</v>
      </c>
      <c r="P1308" t="s">
        <v>184</v>
      </c>
      <c r="Q1308" t="s">
        <v>504</v>
      </c>
      <c r="R1308" t="s">
        <v>45</v>
      </c>
    </row>
    <row r="1309" spans="1:18" x14ac:dyDescent="0.4">
      <c r="A1309" t="s">
        <v>7175</v>
      </c>
      <c r="B1309" t="s">
        <v>29</v>
      </c>
      <c r="C1309" t="s">
        <v>47</v>
      </c>
      <c r="D1309" t="s">
        <v>71</v>
      </c>
      <c r="E1309" t="s">
        <v>725</v>
      </c>
      <c r="F1309" t="s">
        <v>195</v>
      </c>
      <c r="G1309" t="s">
        <v>203</v>
      </c>
      <c r="H1309" t="s">
        <v>4564</v>
      </c>
      <c r="I1309" t="s">
        <v>84</v>
      </c>
      <c r="J1309" t="s">
        <v>7176</v>
      </c>
      <c r="K1309" t="s">
        <v>106</v>
      </c>
      <c r="L1309" t="s">
        <v>7177</v>
      </c>
      <c r="M1309" t="s">
        <v>7178</v>
      </c>
      <c r="N1309" t="s">
        <v>7179</v>
      </c>
      <c r="O1309" t="s">
        <v>43</v>
      </c>
      <c r="P1309" t="s">
        <v>184</v>
      </c>
      <c r="Q1309" t="s">
        <v>30</v>
      </c>
      <c r="R1309" t="s">
        <v>45</v>
      </c>
    </row>
    <row r="1310" spans="1:18" x14ac:dyDescent="0.4">
      <c r="A1310" t="s">
        <v>7180</v>
      </c>
      <c r="B1310" t="s">
        <v>29</v>
      </c>
      <c r="C1310" t="s">
        <v>47</v>
      </c>
      <c r="D1310" t="s">
        <v>233</v>
      </c>
      <c r="E1310" t="s">
        <v>725</v>
      </c>
      <c r="F1310" t="s">
        <v>195</v>
      </c>
      <c r="G1310" t="s">
        <v>168</v>
      </c>
      <c r="H1310" t="s">
        <v>85</v>
      </c>
      <c r="I1310" t="s">
        <v>141</v>
      </c>
      <c r="J1310" t="s">
        <v>7181</v>
      </c>
      <c r="K1310" t="s">
        <v>7182</v>
      </c>
      <c r="L1310" t="s">
        <v>7183</v>
      </c>
      <c r="M1310" t="s">
        <v>4889</v>
      </c>
      <c r="N1310" t="s">
        <v>7184</v>
      </c>
      <c r="O1310" t="s">
        <v>43</v>
      </c>
      <c r="P1310" t="s">
        <v>184</v>
      </c>
      <c r="Q1310" t="s">
        <v>30</v>
      </c>
      <c r="R1310" t="s">
        <v>45</v>
      </c>
    </row>
    <row r="1311" spans="1:18" x14ac:dyDescent="0.4">
      <c r="A1311" t="s">
        <v>7185</v>
      </c>
      <c r="B1311" t="s">
        <v>29</v>
      </c>
      <c r="C1311" t="s">
        <v>47</v>
      </c>
      <c r="D1311" t="s">
        <v>71</v>
      </c>
      <c r="E1311" t="s">
        <v>725</v>
      </c>
      <c r="F1311" t="s">
        <v>195</v>
      </c>
      <c r="G1311" t="s">
        <v>130</v>
      </c>
      <c r="H1311" t="s">
        <v>534</v>
      </c>
      <c r="I1311" t="s">
        <v>216</v>
      </c>
      <c r="J1311" t="s">
        <v>7186</v>
      </c>
      <c r="K1311" t="s">
        <v>7187</v>
      </c>
      <c r="L1311" t="s">
        <v>7188</v>
      </c>
      <c r="M1311" t="s">
        <v>776</v>
      </c>
      <c r="N1311" t="s">
        <v>7189</v>
      </c>
      <c r="O1311" t="s">
        <v>43</v>
      </c>
      <c r="P1311" t="s">
        <v>184</v>
      </c>
      <c r="Q1311" t="s">
        <v>30</v>
      </c>
      <c r="R1311" t="s">
        <v>45</v>
      </c>
    </row>
    <row r="1312" spans="1:18" x14ac:dyDescent="0.4">
      <c r="A1312" t="s">
        <v>7190</v>
      </c>
      <c r="B1312" t="s">
        <v>29</v>
      </c>
      <c r="C1312" t="s">
        <v>47</v>
      </c>
      <c r="D1312" t="s">
        <v>71</v>
      </c>
      <c r="E1312" t="s">
        <v>725</v>
      </c>
      <c r="F1312" t="s">
        <v>195</v>
      </c>
      <c r="G1312" t="s">
        <v>60</v>
      </c>
      <c r="H1312" t="s">
        <v>461</v>
      </c>
      <c r="I1312" t="s">
        <v>220</v>
      </c>
      <c r="J1312" t="s">
        <v>7191</v>
      </c>
      <c r="K1312" t="s">
        <v>7192</v>
      </c>
      <c r="L1312" t="s">
        <v>7193</v>
      </c>
      <c r="M1312" t="s">
        <v>2612</v>
      </c>
      <c r="N1312" t="s">
        <v>7194</v>
      </c>
      <c r="O1312" t="s">
        <v>43</v>
      </c>
      <c r="P1312" t="s">
        <v>184</v>
      </c>
      <c r="Q1312" t="s">
        <v>30</v>
      </c>
      <c r="R1312" t="s">
        <v>45</v>
      </c>
    </row>
    <row r="1313" spans="1:18" x14ac:dyDescent="0.4">
      <c r="A1313" t="s">
        <v>7195</v>
      </c>
      <c r="B1313" t="s">
        <v>29</v>
      </c>
      <c r="C1313" t="s">
        <v>47</v>
      </c>
      <c r="D1313" t="s">
        <v>71</v>
      </c>
      <c r="E1313" t="s">
        <v>725</v>
      </c>
      <c r="F1313" t="s">
        <v>195</v>
      </c>
      <c r="G1313" t="s">
        <v>325</v>
      </c>
      <c r="H1313" t="s">
        <v>1131</v>
      </c>
      <c r="I1313" t="s">
        <v>1273</v>
      </c>
      <c r="J1313" t="s">
        <v>7196</v>
      </c>
      <c r="K1313" t="s">
        <v>7197</v>
      </c>
      <c r="L1313" t="s">
        <v>7198</v>
      </c>
      <c r="M1313" t="s">
        <v>2991</v>
      </c>
      <c r="N1313" t="s">
        <v>7199</v>
      </c>
      <c r="O1313" t="s">
        <v>43</v>
      </c>
      <c r="P1313" t="s">
        <v>184</v>
      </c>
      <c r="Q1313" t="s">
        <v>30</v>
      </c>
      <c r="R1313" t="s">
        <v>45</v>
      </c>
    </row>
    <row r="1314" spans="1:18" x14ac:dyDescent="0.4">
      <c r="A1314" t="s">
        <v>7200</v>
      </c>
      <c r="B1314" t="s">
        <v>29</v>
      </c>
      <c r="C1314" t="s">
        <v>47</v>
      </c>
      <c r="D1314" t="s">
        <v>370</v>
      </c>
      <c r="E1314" t="s">
        <v>725</v>
      </c>
      <c r="F1314" t="s">
        <v>195</v>
      </c>
      <c r="G1314" t="s">
        <v>49</v>
      </c>
      <c r="H1314" t="s">
        <v>794</v>
      </c>
      <c r="I1314" t="s">
        <v>580</v>
      </c>
      <c r="J1314" t="s">
        <v>7201</v>
      </c>
      <c r="K1314" t="s">
        <v>7202</v>
      </c>
      <c r="L1314" t="s">
        <v>7203</v>
      </c>
      <c r="M1314" t="s">
        <v>7204</v>
      </c>
      <c r="N1314" t="s">
        <v>7205</v>
      </c>
      <c r="O1314" t="s">
        <v>43</v>
      </c>
      <c r="P1314" t="s">
        <v>184</v>
      </c>
      <c r="Q1314" t="s">
        <v>2045</v>
      </c>
      <c r="R1314" t="s">
        <v>45</v>
      </c>
    </row>
    <row r="1315" spans="1:18" x14ac:dyDescent="0.4">
      <c r="A1315" t="s">
        <v>7206</v>
      </c>
      <c r="B1315" t="s">
        <v>29</v>
      </c>
      <c r="C1315" t="s">
        <v>47</v>
      </c>
      <c r="D1315" t="s">
        <v>379</v>
      </c>
      <c r="E1315" t="s">
        <v>725</v>
      </c>
      <c r="F1315" t="s">
        <v>195</v>
      </c>
      <c r="G1315" t="s">
        <v>111</v>
      </c>
      <c r="H1315" t="s">
        <v>236</v>
      </c>
      <c r="I1315" t="s">
        <v>527</v>
      </c>
      <c r="J1315" t="s">
        <v>7207</v>
      </c>
      <c r="K1315" t="s">
        <v>3789</v>
      </c>
      <c r="L1315" t="s">
        <v>7208</v>
      </c>
      <c r="M1315" t="s">
        <v>2767</v>
      </c>
      <c r="N1315" t="s">
        <v>7209</v>
      </c>
      <c r="O1315" t="s">
        <v>43</v>
      </c>
      <c r="P1315" t="s">
        <v>184</v>
      </c>
      <c r="Q1315" t="s">
        <v>2045</v>
      </c>
      <c r="R1315" t="s">
        <v>45</v>
      </c>
    </row>
    <row r="1316" spans="1:18" x14ac:dyDescent="0.4">
      <c r="A1316" t="s">
        <v>7210</v>
      </c>
      <c r="B1316" t="s">
        <v>29</v>
      </c>
      <c r="C1316" t="s">
        <v>47</v>
      </c>
      <c r="D1316" t="s">
        <v>59</v>
      </c>
      <c r="E1316" t="s">
        <v>725</v>
      </c>
      <c r="F1316" t="s">
        <v>195</v>
      </c>
      <c r="G1316" t="s">
        <v>352</v>
      </c>
      <c r="H1316" t="s">
        <v>1501</v>
      </c>
      <c r="I1316" t="s">
        <v>892</v>
      </c>
      <c r="J1316" t="s">
        <v>7211</v>
      </c>
      <c r="K1316" t="s">
        <v>7212</v>
      </c>
      <c r="L1316" t="s">
        <v>7213</v>
      </c>
      <c r="M1316" t="s">
        <v>1299</v>
      </c>
      <c r="N1316" t="s">
        <v>7214</v>
      </c>
      <c r="O1316" t="s">
        <v>43</v>
      </c>
      <c r="P1316" t="s">
        <v>184</v>
      </c>
      <c r="Q1316" t="s">
        <v>183</v>
      </c>
      <c r="R1316" t="s">
        <v>45</v>
      </c>
    </row>
    <row r="1317" spans="1:18" x14ac:dyDescent="0.4">
      <c r="A1317" t="s">
        <v>7215</v>
      </c>
      <c r="B1317" t="s">
        <v>29</v>
      </c>
      <c r="C1317" t="s">
        <v>47</v>
      </c>
      <c r="D1317" t="s">
        <v>71</v>
      </c>
      <c r="E1317" t="s">
        <v>725</v>
      </c>
      <c r="F1317" t="s">
        <v>195</v>
      </c>
      <c r="G1317" t="s">
        <v>175</v>
      </c>
      <c r="H1317" t="s">
        <v>387</v>
      </c>
      <c r="I1317" t="s">
        <v>1701</v>
      </c>
      <c r="J1317" t="s">
        <v>7216</v>
      </c>
      <c r="K1317" t="s">
        <v>7217</v>
      </c>
      <c r="L1317" t="s">
        <v>405</v>
      </c>
      <c r="M1317" t="s">
        <v>4959</v>
      </c>
      <c r="N1317" t="s">
        <v>7218</v>
      </c>
      <c r="O1317" t="s">
        <v>43</v>
      </c>
      <c r="P1317" t="s">
        <v>184</v>
      </c>
      <c r="Q1317" t="s">
        <v>183</v>
      </c>
      <c r="R1317" t="s">
        <v>45</v>
      </c>
    </row>
    <row r="1318" spans="1:18" x14ac:dyDescent="0.4">
      <c r="A1318" t="s">
        <v>7219</v>
      </c>
      <c r="B1318" t="s">
        <v>29</v>
      </c>
      <c r="C1318" t="s">
        <v>47</v>
      </c>
      <c r="D1318" t="s">
        <v>370</v>
      </c>
      <c r="E1318" t="s">
        <v>725</v>
      </c>
      <c r="F1318" t="s">
        <v>159</v>
      </c>
      <c r="G1318" t="s">
        <v>231</v>
      </c>
      <c r="H1318" t="s">
        <v>836</v>
      </c>
      <c r="I1318" t="s">
        <v>132</v>
      </c>
      <c r="J1318" t="s">
        <v>7220</v>
      </c>
      <c r="K1318" t="s">
        <v>7221</v>
      </c>
      <c r="L1318" t="s">
        <v>2218</v>
      </c>
      <c r="M1318" t="s">
        <v>1244</v>
      </c>
      <c r="N1318" t="s">
        <v>7222</v>
      </c>
      <c r="O1318" t="s">
        <v>43</v>
      </c>
      <c r="P1318" t="s">
        <v>184</v>
      </c>
      <c r="Q1318" t="s">
        <v>183</v>
      </c>
      <c r="R1318" t="s">
        <v>45</v>
      </c>
    </row>
    <row r="1319" spans="1:18" x14ac:dyDescent="0.4">
      <c r="A1319" t="s">
        <v>7223</v>
      </c>
      <c r="B1319" t="s">
        <v>29</v>
      </c>
      <c r="C1319" t="s">
        <v>47</v>
      </c>
      <c r="D1319" t="s">
        <v>71</v>
      </c>
      <c r="E1319" t="s">
        <v>725</v>
      </c>
      <c r="F1319" t="s">
        <v>195</v>
      </c>
      <c r="G1319" t="s">
        <v>243</v>
      </c>
      <c r="H1319" t="s">
        <v>1135</v>
      </c>
      <c r="I1319" t="s">
        <v>3989</v>
      </c>
      <c r="J1319" t="s">
        <v>7224</v>
      </c>
      <c r="K1319" t="s">
        <v>7225</v>
      </c>
      <c r="L1319" t="s">
        <v>6796</v>
      </c>
      <c r="M1319" t="s">
        <v>1397</v>
      </c>
      <c r="N1319" t="s">
        <v>7226</v>
      </c>
      <c r="O1319" t="s">
        <v>43</v>
      </c>
      <c r="P1319" t="s">
        <v>184</v>
      </c>
      <c r="Q1319" t="s">
        <v>183</v>
      </c>
      <c r="R1319" t="s">
        <v>45</v>
      </c>
    </row>
    <row r="1320" spans="1:18" x14ac:dyDescent="0.4">
      <c r="A1320" t="s">
        <v>7227</v>
      </c>
      <c r="B1320" t="s">
        <v>29</v>
      </c>
      <c r="C1320" t="s">
        <v>47</v>
      </c>
      <c r="D1320" t="s">
        <v>71</v>
      </c>
      <c r="E1320" t="s">
        <v>725</v>
      </c>
      <c r="F1320" t="s">
        <v>195</v>
      </c>
      <c r="G1320" t="s">
        <v>130</v>
      </c>
      <c r="H1320" t="s">
        <v>457</v>
      </c>
      <c r="I1320" t="s">
        <v>433</v>
      </c>
      <c r="J1320" t="s">
        <v>7228</v>
      </c>
      <c r="K1320" t="s">
        <v>7229</v>
      </c>
      <c r="L1320" t="s">
        <v>7230</v>
      </c>
      <c r="M1320" t="s">
        <v>1531</v>
      </c>
      <c r="N1320" t="s">
        <v>7231</v>
      </c>
      <c r="O1320" t="s">
        <v>43</v>
      </c>
      <c r="P1320" t="s">
        <v>184</v>
      </c>
      <c r="Q1320" t="s">
        <v>1829</v>
      </c>
      <c r="R1320" t="s">
        <v>45</v>
      </c>
    </row>
    <row r="1321" spans="1:18" x14ac:dyDescent="0.4">
      <c r="A1321" t="s">
        <v>7232</v>
      </c>
      <c r="B1321" t="s">
        <v>29</v>
      </c>
      <c r="C1321" t="s">
        <v>47</v>
      </c>
      <c r="D1321" t="s">
        <v>370</v>
      </c>
      <c r="E1321" t="s">
        <v>725</v>
      </c>
      <c r="F1321" t="s">
        <v>195</v>
      </c>
      <c r="G1321" t="s">
        <v>243</v>
      </c>
      <c r="H1321" t="s">
        <v>6966</v>
      </c>
      <c r="I1321" t="s">
        <v>3989</v>
      </c>
      <c r="J1321" t="s">
        <v>7233</v>
      </c>
      <c r="K1321" t="s">
        <v>7225</v>
      </c>
      <c r="L1321" t="s">
        <v>7234</v>
      </c>
      <c r="M1321" t="s">
        <v>4058</v>
      </c>
      <c r="N1321" t="s">
        <v>7235</v>
      </c>
      <c r="O1321" t="s">
        <v>43</v>
      </c>
      <c r="P1321" t="s">
        <v>184</v>
      </c>
      <c r="Q1321" t="s">
        <v>1829</v>
      </c>
      <c r="R1321" t="s">
        <v>45</v>
      </c>
    </row>
    <row r="1322" spans="1:18" x14ac:dyDescent="0.4">
      <c r="A1322" t="s">
        <v>7236</v>
      </c>
      <c r="B1322" t="s">
        <v>29</v>
      </c>
      <c r="C1322" t="s">
        <v>47</v>
      </c>
      <c r="D1322" t="s">
        <v>370</v>
      </c>
      <c r="E1322" t="s">
        <v>725</v>
      </c>
      <c r="F1322" t="s">
        <v>195</v>
      </c>
      <c r="G1322" t="s">
        <v>243</v>
      </c>
      <c r="H1322" t="s">
        <v>670</v>
      </c>
      <c r="I1322" t="s">
        <v>3175</v>
      </c>
      <c r="J1322" t="s">
        <v>7237</v>
      </c>
      <c r="K1322" t="s">
        <v>7238</v>
      </c>
      <c r="L1322" t="s">
        <v>7239</v>
      </c>
      <c r="M1322" t="s">
        <v>6597</v>
      </c>
      <c r="N1322" t="s">
        <v>7240</v>
      </c>
      <c r="O1322" t="s">
        <v>43</v>
      </c>
      <c r="P1322" t="s">
        <v>184</v>
      </c>
      <c r="Q1322" t="s">
        <v>1829</v>
      </c>
      <c r="R1322" t="s">
        <v>45</v>
      </c>
    </row>
    <row r="1323" spans="1:18" x14ac:dyDescent="0.4">
      <c r="A1323" t="s">
        <v>7241</v>
      </c>
      <c r="B1323" t="s">
        <v>29</v>
      </c>
      <c r="C1323" t="s">
        <v>47</v>
      </c>
      <c r="D1323" t="s">
        <v>439</v>
      </c>
      <c r="E1323" t="s">
        <v>725</v>
      </c>
      <c r="F1323" t="s">
        <v>195</v>
      </c>
      <c r="G1323" t="s">
        <v>130</v>
      </c>
      <c r="H1323" t="s">
        <v>821</v>
      </c>
      <c r="I1323" t="s">
        <v>849</v>
      </c>
      <c r="J1323" t="s">
        <v>7242</v>
      </c>
      <c r="K1323" t="s">
        <v>7243</v>
      </c>
      <c r="L1323" t="s">
        <v>7244</v>
      </c>
      <c r="M1323" t="s">
        <v>3431</v>
      </c>
      <c r="N1323" t="s">
        <v>7245</v>
      </c>
      <c r="O1323" t="s">
        <v>43</v>
      </c>
      <c r="P1323" t="s">
        <v>184</v>
      </c>
      <c r="Q1323" t="s">
        <v>1829</v>
      </c>
      <c r="R1323" t="s">
        <v>45</v>
      </c>
    </row>
    <row r="1324" spans="1:18" x14ac:dyDescent="0.4">
      <c r="A1324" t="s">
        <v>7246</v>
      </c>
      <c r="B1324" t="s">
        <v>29</v>
      </c>
      <c r="C1324" t="s">
        <v>47</v>
      </c>
      <c r="D1324" t="s">
        <v>439</v>
      </c>
      <c r="E1324" t="s">
        <v>725</v>
      </c>
      <c r="F1324" t="s">
        <v>195</v>
      </c>
      <c r="G1324" t="s">
        <v>725</v>
      </c>
      <c r="H1324" t="s">
        <v>588</v>
      </c>
      <c r="I1324" t="s">
        <v>40</v>
      </c>
      <c r="J1324" t="s">
        <v>7247</v>
      </c>
      <c r="K1324" t="s">
        <v>7248</v>
      </c>
      <c r="L1324" t="s">
        <v>7249</v>
      </c>
      <c r="M1324" t="s">
        <v>402</v>
      </c>
      <c r="N1324" t="s">
        <v>7250</v>
      </c>
      <c r="O1324" t="s">
        <v>43</v>
      </c>
      <c r="P1324" t="s">
        <v>184</v>
      </c>
      <c r="Q1324" t="s">
        <v>1322</v>
      </c>
      <c r="R1324" t="s">
        <v>45</v>
      </c>
    </row>
    <row r="1325" spans="1:18" x14ac:dyDescent="0.4">
      <c r="A1325" t="s">
        <v>7251</v>
      </c>
      <c r="B1325" t="s">
        <v>29</v>
      </c>
      <c r="C1325" t="s">
        <v>47</v>
      </c>
      <c r="D1325" t="s">
        <v>439</v>
      </c>
      <c r="E1325" t="s">
        <v>725</v>
      </c>
      <c r="F1325" t="s">
        <v>195</v>
      </c>
      <c r="G1325" t="s">
        <v>83</v>
      </c>
      <c r="H1325" t="s">
        <v>73</v>
      </c>
      <c r="I1325" t="s">
        <v>353</v>
      </c>
      <c r="J1325" t="s">
        <v>7252</v>
      </c>
      <c r="K1325" t="s">
        <v>7253</v>
      </c>
      <c r="L1325" t="s">
        <v>7254</v>
      </c>
      <c r="M1325" t="s">
        <v>7255</v>
      </c>
      <c r="N1325" t="s">
        <v>7256</v>
      </c>
      <c r="O1325" t="s">
        <v>43</v>
      </c>
      <c r="P1325" t="s">
        <v>281</v>
      </c>
      <c r="Q1325" t="s">
        <v>927</v>
      </c>
      <c r="R1325" t="s">
        <v>45</v>
      </c>
    </row>
    <row r="1326" spans="1:18" x14ac:dyDescent="0.4">
      <c r="A1326" t="s">
        <v>7257</v>
      </c>
      <c r="B1326" t="s">
        <v>29</v>
      </c>
      <c r="C1326" t="s">
        <v>47</v>
      </c>
      <c r="D1326" t="s">
        <v>439</v>
      </c>
      <c r="E1326" t="s">
        <v>725</v>
      </c>
      <c r="F1326" t="s">
        <v>195</v>
      </c>
      <c r="G1326" t="s">
        <v>235</v>
      </c>
      <c r="H1326" t="s">
        <v>2216</v>
      </c>
      <c r="I1326" t="s">
        <v>401</v>
      </c>
      <c r="J1326" t="s">
        <v>7258</v>
      </c>
      <c r="K1326" t="s">
        <v>7259</v>
      </c>
      <c r="L1326" t="s">
        <v>7260</v>
      </c>
      <c r="M1326" t="s">
        <v>3870</v>
      </c>
      <c r="N1326" t="s">
        <v>7261</v>
      </c>
      <c r="O1326" t="s">
        <v>43</v>
      </c>
      <c r="P1326" t="s">
        <v>281</v>
      </c>
      <c r="Q1326" t="s">
        <v>44</v>
      </c>
      <c r="R1326" t="s">
        <v>45</v>
      </c>
    </row>
    <row r="1327" spans="1:18" x14ac:dyDescent="0.4">
      <c r="A1327" t="s">
        <v>7262</v>
      </c>
      <c r="B1327" t="s">
        <v>29</v>
      </c>
      <c r="C1327" t="s">
        <v>47</v>
      </c>
      <c r="D1327" t="s">
        <v>379</v>
      </c>
      <c r="E1327" t="s">
        <v>725</v>
      </c>
      <c r="F1327" t="s">
        <v>195</v>
      </c>
      <c r="G1327" t="s">
        <v>130</v>
      </c>
      <c r="H1327" t="s">
        <v>151</v>
      </c>
      <c r="I1327" t="s">
        <v>1670</v>
      </c>
      <c r="J1327" t="s">
        <v>7263</v>
      </c>
      <c r="K1327" t="s">
        <v>7264</v>
      </c>
      <c r="L1327" t="s">
        <v>7265</v>
      </c>
      <c r="M1327" t="s">
        <v>298</v>
      </c>
      <c r="N1327" t="s">
        <v>7266</v>
      </c>
      <c r="O1327" t="s">
        <v>43</v>
      </c>
      <c r="P1327" t="s">
        <v>281</v>
      </c>
      <c r="Q1327" t="s">
        <v>44</v>
      </c>
      <c r="R1327" t="s">
        <v>45</v>
      </c>
    </row>
    <row r="1328" spans="1:18" x14ac:dyDescent="0.4">
      <c r="A1328" t="s">
        <v>7267</v>
      </c>
      <c r="B1328" t="s">
        <v>29</v>
      </c>
      <c r="C1328" t="s">
        <v>47</v>
      </c>
      <c r="D1328" t="s">
        <v>233</v>
      </c>
      <c r="E1328" t="s">
        <v>725</v>
      </c>
      <c r="F1328" t="s">
        <v>195</v>
      </c>
      <c r="G1328" t="s">
        <v>111</v>
      </c>
      <c r="H1328" t="s">
        <v>527</v>
      </c>
      <c r="I1328" t="s">
        <v>571</v>
      </c>
      <c r="J1328" t="s">
        <v>7268</v>
      </c>
      <c r="K1328" t="s">
        <v>7269</v>
      </c>
      <c r="L1328" t="s">
        <v>7270</v>
      </c>
      <c r="M1328" t="s">
        <v>2481</v>
      </c>
      <c r="N1328" t="s">
        <v>7271</v>
      </c>
      <c r="O1328" t="s">
        <v>43</v>
      </c>
      <c r="P1328" t="s">
        <v>281</v>
      </c>
      <c r="Q1328" t="s">
        <v>300</v>
      </c>
      <c r="R1328" t="s">
        <v>45</v>
      </c>
    </row>
    <row r="1329" spans="1:18" x14ac:dyDescent="0.4">
      <c r="A1329" t="s">
        <v>7272</v>
      </c>
      <c r="B1329" t="s">
        <v>29</v>
      </c>
      <c r="C1329" t="s">
        <v>129</v>
      </c>
      <c r="D1329" t="s">
        <v>482</v>
      </c>
      <c r="E1329" t="s">
        <v>725</v>
      </c>
      <c r="F1329" t="s">
        <v>195</v>
      </c>
      <c r="G1329" t="s">
        <v>203</v>
      </c>
      <c r="H1329" t="s">
        <v>498</v>
      </c>
      <c r="I1329" t="s">
        <v>1102</v>
      </c>
      <c r="J1329" t="s">
        <v>7273</v>
      </c>
      <c r="K1329" t="s">
        <v>7274</v>
      </c>
      <c r="L1329" t="s">
        <v>7275</v>
      </c>
      <c r="M1329" t="s">
        <v>2719</v>
      </c>
      <c r="N1329" t="s">
        <v>7276</v>
      </c>
      <c r="O1329" t="s">
        <v>43</v>
      </c>
      <c r="P1329" t="s">
        <v>281</v>
      </c>
      <c r="Q1329" t="s">
        <v>57</v>
      </c>
      <c r="R1329" t="s">
        <v>45</v>
      </c>
    </row>
    <row r="1330" spans="1:18" x14ac:dyDescent="0.4">
      <c r="A1330" t="s">
        <v>7277</v>
      </c>
      <c r="B1330" t="s">
        <v>29</v>
      </c>
      <c r="C1330" t="s">
        <v>129</v>
      </c>
      <c r="D1330" t="s">
        <v>482</v>
      </c>
      <c r="E1330" t="s">
        <v>725</v>
      </c>
      <c r="F1330" t="s">
        <v>195</v>
      </c>
      <c r="G1330" t="s">
        <v>235</v>
      </c>
      <c r="H1330" t="s">
        <v>815</v>
      </c>
      <c r="I1330" t="s">
        <v>596</v>
      </c>
      <c r="J1330" t="s">
        <v>7278</v>
      </c>
      <c r="K1330" t="s">
        <v>7279</v>
      </c>
      <c r="L1330" t="s">
        <v>7280</v>
      </c>
      <c r="M1330" t="s">
        <v>5063</v>
      </c>
      <c r="N1330" t="s">
        <v>7281</v>
      </c>
      <c r="O1330" t="s">
        <v>43</v>
      </c>
      <c r="P1330" t="s">
        <v>281</v>
      </c>
      <c r="Q1330" t="s">
        <v>57</v>
      </c>
      <c r="R1330" t="s">
        <v>45</v>
      </c>
    </row>
    <row r="1331" spans="1:18" x14ac:dyDescent="0.4">
      <c r="A1331" t="s">
        <v>7282</v>
      </c>
      <c r="B1331" t="s">
        <v>29</v>
      </c>
      <c r="C1331" t="s">
        <v>129</v>
      </c>
      <c r="D1331" t="s">
        <v>482</v>
      </c>
      <c r="E1331" t="s">
        <v>725</v>
      </c>
      <c r="F1331" t="s">
        <v>195</v>
      </c>
      <c r="G1331" t="s">
        <v>231</v>
      </c>
      <c r="H1331" t="s">
        <v>843</v>
      </c>
      <c r="I1331" t="s">
        <v>534</v>
      </c>
      <c r="J1331" t="s">
        <v>7283</v>
      </c>
      <c r="K1331" t="s">
        <v>7284</v>
      </c>
      <c r="L1331" t="s">
        <v>7285</v>
      </c>
      <c r="M1331" t="s">
        <v>3320</v>
      </c>
      <c r="N1331" t="s">
        <v>7286</v>
      </c>
      <c r="O1331" t="s">
        <v>43</v>
      </c>
      <c r="P1331" t="s">
        <v>281</v>
      </c>
      <c r="Q1331" t="s">
        <v>81</v>
      </c>
      <c r="R1331" t="s">
        <v>45</v>
      </c>
    </row>
    <row r="1332" spans="1:18" x14ac:dyDescent="0.4">
      <c r="A1332" t="s">
        <v>7287</v>
      </c>
      <c r="B1332" t="s">
        <v>29</v>
      </c>
      <c r="C1332" t="s">
        <v>129</v>
      </c>
      <c r="D1332" t="s">
        <v>482</v>
      </c>
      <c r="E1332" t="s">
        <v>725</v>
      </c>
      <c r="F1332" t="s">
        <v>195</v>
      </c>
      <c r="G1332" t="s">
        <v>308</v>
      </c>
      <c r="H1332" t="s">
        <v>4474</v>
      </c>
      <c r="I1332" t="s">
        <v>740</v>
      </c>
      <c r="J1332" t="s">
        <v>7288</v>
      </c>
      <c r="K1332" t="s">
        <v>7289</v>
      </c>
      <c r="L1332" t="s">
        <v>7290</v>
      </c>
      <c r="M1332" t="s">
        <v>4792</v>
      </c>
      <c r="N1332" t="s">
        <v>7291</v>
      </c>
      <c r="O1332" t="s">
        <v>43</v>
      </c>
      <c r="P1332" t="s">
        <v>281</v>
      </c>
      <c r="Q1332" t="s">
        <v>81</v>
      </c>
      <c r="R1332" t="s">
        <v>45</v>
      </c>
    </row>
    <row r="1333" spans="1:18" x14ac:dyDescent="0.4">
      <c r="A1333" t="s">
        <v>7292</v>
      </c>
      <c r="B1333" t="s">
        <v>29</v>
      </c>
      <c r="C1333" t="s">
        <v>129</v>
      </c>
      <c r="D1333" t="s">
        <v>482</v>
      </c>
      <c r="E1333" t="s">
        <v>725</v>
      </c>
      <c r="F1333" t="s">
        <v>195</v>
      </c>
      <c r="G1333" t="s">
        <v>222</v>
      </c>
      <c r="H1333" t="s">
        <v>1812</v>
      </c>
      <c r="I1333" t="s">
        <v>564</v>
      </c>
      <c r="J1333" t="s">
        <v>7293</v>
      </c>
      <c r="K1333" t="s">
        <v>7294</v>
      </c>
      <c r="L1333" t="s">
        <v>7295</v>
      </c>
      <c r="M1333" t="s">
        <v>5589</v>
      </c>
      <c r="N1333" t="s">
        <v>7296</v>
      </c>
      <c r="O1333" t="s">
        <v>43</v>
      </c>
      <c r="P1333" t="s">
        <v>281</v>
      </c>
      <c r="Q1333" t="s">
        <v>271</v>
      </c>
      <c r="R1333" t="s">
        <v>45</v>
      </c>
    </row>
    <row r="1334" spans="1:18" x14ac:dyDescent="0.4">
      <c r="A1334" t="s">
        <v>7297</v>
      </c>
      <c r="B1334" t="s">
        <v>29</v>
      </c>
      <c r="C1334" t="s">
        <v>47</v>
      </c>
      <c r="D1334" t="s">
        <v>233</v>
      </c>
      <c r="E1334" t="s">
        <v>725</v>
      </c>
      <c r="F1334" t="s">
        <v>195</v>
      </c>
      <c r="G1334" t="s">
        <v>325</v>
      </c>
      <c r="H1334" t="s">
        <v>1244</v>
      </c>
      <c r="I1334" t="s">
        <v>51</v>
      </c>
      <c r="J1334" t="s">
        <v>7298</v>
      </c>
      <c r="K1334" t="s">
        <v>7299</v>
      </c>
      <c r="L1334" t="s">
        <v>7300</v>
      </c>
      <c r="M1334" t="s">
        <v>1797</v>
      </c>
      <c r="N1334" t="s">
        <v>7301</v>
      </c>
      <c r="O1334" t="s">
        <v>43</v>
      </c>
      <c r="P1334" t="s">
        <v>281</v>
      </c>
      <c r="Q1334" t="s">
        <v>157</v>
      </c>
      <c r="R1334" t="s">
        <v>45</v>
      </c>
    </row>
    <row r="1335" spans="1:18" x14ac:dyDescent="0.4">
      <c r="A1335" t="s">
        <v>7302</v>
      </c>
      <c r="B1335" t="s">
        <v>29</v>
      </c>
      <c r="C1335" t="s">
        <v>47</v>
      </c>
      <c r="D1335" t="s">
        <v>233</v>
      </c>
      <c r="E1335" t="s">
        <v>725</v>
      </c>
      <c r="F1335" t="s">
        <v>195</v>
      </c>
      <c r="G1335" t="s">
        <v>352</v>
      </c>
      <c r="H1335" t="s">
        <v>1032</v>
      </c>
      <c r="I1335" t="s">
        <v>1356</v>
      </c>
      <c r="J1335" t="s">
        <v>7303</v>
      </c>
      <c r="K1335" t="s">
        <v>7304</v>
      </c>
      <c r="L1335" t="s">
        <v>7305</v>
      </c>
      <c r="M1335" t="s">
        <v>1184</v>
      </c>
      <c r="N1335" t="s">
        <v>7306</v>
      </c>
      <c r="O1335" t="s">
        <v>43</v>
      </c>
      <c r="P1335" t="s">
        <v>281</v>
      </c>
      <c r="Q1335" t="s">
        <v>103</v>
      </c>
      <c r="R1335" t="s">
        <v>45</v>
      </c>
    </row>
    <row r="1336" spans="1:18" x14ac:dyDescent="0.4">
      <c r="A1336" t="s">
        <v>7307</v>
      </c>
      <c r="B1336" t="s">
        <v>29</v>
      </c>
      <c r="C1336" t="s">
        <v>47</v>
      </c>
      <c r="D1336" t="s">
        <v>233</v>
      </c>
      <c r="E1336" t="s">
        <v>725</v>
      </c>
      <c r="F1336" t="s">
        <v>195</v>
      </c>
      <c r="G1336" t="s">
        <v>130</v>
      </c>
      <c r="H1336" t="s">
        <v>215</v>
      </c>
      <c r="I1336" t="s">
        <v>483</v>
      </c>
      <c r="J1336" t="s">
        <v>7308</v>
      </c>
      <c r="K1336" t="s">
        <v>7309</v>
      </c>
      <c r="L1336" t="s">
        <v>7310</v>
      </c>
      <c r="M1336" t="s">
        <v>84</v>
      </c>
      <c r="N1336" t="s">
        <v>7311</v>
      </c>
      <c r="O1336" t="s">
        <v>43</v>
      </c>
      <c r="P1336" t="s">
        <v>281</v>
      </c>
      <c r="Q1336" t="s">
        <v>203</v>
      </c>
      <c r="R1336" t="s">
        <v>45</v>
      </c>
    </row>
    <row r="1337" spans="1:18" x14ac:dyDescent="0.4">
      <c r="A1337" t="s">
        <v>7312</v>
      </c>
      <c r="B1337" t="s">
        <v>29</v>
      </c>
      <c r="C1337" t="s">
        <v>47</v>
      </c>
      <c r="D1337" t="s">
        <v>233</v>
      </c>
      <c r="E1337" t="s">
        <v>725</v>
      </c>
      <c r="F1337" t="s">
        <v>195</v>
      </c>
      <c r="G1337" t="s">
        <v>231</v>
      </c>
      <c r="H1337" t="s">
        <v>348</v>
      </c>
      <c r="I1337" t="s">
        <v>450</v>
      </c>
      <c r="J1337" t="s">
        <v>7313</v>
      </c>
      <c r="K1337" t="s">
        <v>7314</v>
      </c>
      <c r="L1337" t="s">
        <v>7315</v>
      </c>
      <c r="M1337" t="s">
        <v>5287</v>
      </c>
      <c r="N1337" t="s">
        <v>7316</v>
      </c>
      <c r="O1337" t="s">
        <v>43</v>
      </c>
      <c r="P1337" t="s">
        <v>281</v>
      </c>
      <c r="Q1337" t="s">
        <v>203</v>
      </c>
      <c r="R1337" t="s">
        <v>45</v>
      </c>
    </row>
    <row r="1338" spans="1:18" x14ac:dyDescent="0.4">
      <c r="A1338" t="s">
        <v>7317</v>
      </c>
      <c r="B1338" t="s">
        <v>29</v>
      </c>
      <c r="C1338" t="s">
        <v>47</v>
      </c>
      <c r="D1338" t="s">
        <v>233</v>
      </c>
      <c r="E1338" t="s">
        <v>725</v>
      </c>
      <c r="F1338" t="s">
        <v>195</v>
      </c>
      <c r="G1338" t="s">
        <v>147</v>
      </c>
      <c r="H1338" t="s">
        <v>487</v>
      </c>
      <c r="I1338" t="s">
        <v>326</v>
      </c>
      <c r="J1338" t="s">
        <v>7318</v>
      </c>
      <c r="K1338" t="s">
        <v>7319</v>
      </c>
      <c r="L1338" t="s">
        <v>2066</v>
      </c>
      <c r="M1338" t="s">
        <v>411</v>
      </c>
      <c r="N1338" t="s">
        <v>7320</v>
      </c>
      <c r="O1338" t="s">
        <v>43</v>
      </c>
      <c r="P1338" t="s">
        <v>281</v>
      </c>
      <c r="Q1338" t="s">
        <v>111</v>
      </c>
      <c r="R1338" t="s">
        <v>45</v>
      </c>
    </row>
    <row r="1339" spans="1:18" x14ac:dyDescent="0.4">
      <c r="A1339" t="s">
        <v>7321</v>
      </c>
      <c r="B1339" t="s">
        <v>29</v>
      </c>
      <c r="C1339" t="s">
        <v>47</v>
      </c>
      <c r="D1339" t="s">
        <v>71</v>
      </c>
      <c r="E1339" t="s">
        <v>725</v>
      </c>
      <c r="F1339" t="s">
        <v>195</v>
      </c>
      <c r="G1339" t="s">
        <v>157</v>
      </c>
      <c r="H1339" t="s">
        <v>632</v>
      </c>
      <c r="I1339" t="s">
        <v>958</v>
      </c>
      <c r="J1339" t="s">
        <v>7322</v>
      </c>
      <c r="K1339" t="s">
        <v>7323</v>
      </c>
      <c r="L1339" t="s">
        <v>337</v>
      </c>
      <c r="M1339" t="s">
        <v>7324</v>
      </c>
      <c r="N1339" t="s">
        <v>7325</v>
      </c>
      <c r="O1339" t="s">
        <v>43</v>
      </c>
      <c r="P1339" t="s">
        <v>281</v>
      </c>
      <c r="Q1339" t="s">
        <v>495</v>
      </c>
      <c r="R1339" t="s">
        <v>45</v>
      </c>
    </row>
    <row r="1340" spans="1:18" x14ac:dyDescent="0.4">
      <c r="A1340" t="s">
        <v>7326</v>
      </c>
      <c r="B1340" t="s">
        <v>29</v>
      </c>
      <c r="C1340" t="s">
        <v>47</v>
      </c>
      <c r="D1340" t="s">
        <v>71</v>
      </c>
      <c r="E1340" t="s">
        <v>725</v>
      </c>
      <c r="F1340" t="s">
        <v>195</v>
      </c>
      <c r="G1340" t="s">
        <v>157</v>
      </c>
      <c r="H1340" t="s">
        <v>612</v>
      </c>
      <c r="I1340" t="s">
        <v>695</v>
      </c>
      <c r="J1340" t="s">
        <v>7327</v>
      </c>
      <c r="K1340" t="s">
        <v>1286</v>
      </c>
      <c r="L1340" t="s">
        <v>7328</v>
      </c>
      <c r="M1340" t="s">
        <v>2434</v>
      </c>
      <c r="N1340" t="s">
        <v>7329</v>
      </c>
      <c r="O1340" t="s">
        <v>43</v>
      </c>
      <c r="P1340" t="s">
        <v>281</v>
      </c>
      <c r="Q1340" t="s">
        <v>139</v>
      </c>
      <c r="R1340" t="s">
        <v>45</v>
      </c>
    </row>
    <row r="1341" spans="1:18" x14ac:dyDescent="0.4">
      <c r="A1341" t="s">
        <v>7330</v>
      </c>
      <c r="B1341" t="s">
        <v>29</v>
      </c>
      <c r="C1341" t="s">
        <v>47</v>
      </c>
      <c r="D1341" t="s">
        <v>71</v>
      </c>
      <c r="E1341" t="s">
        <v>725</v>
      </c>
      <c r="F1341" t="s">
        <v>195</v>
      </c>
      <c r="G1341" t="s">
        <v>157</v>
      </c>
      <c r="H1341" t="s">
        <v>430</v>
      </c>
      <c r="I1341" t="s">
        <v>695</v>
      </c>
      <c r="J1341" t="s">
        <v>7331</v>
      </c>
      <c r="K1341" t="s">
        <v>7332</v>
      </c>
      <c r="L1341" t="s">
        <v>7333</v>
      </c>
      <c r="M1341" t="s">
        <v>306</v>
      </c>
      <c r="N1341" t="s">
        <v>7334</v>
      </c>
      <c r="O1341" t="s">
        <v>43</v>
      </c>
      <c r="P1341" t="s">
        <v>281</v>
      </c>
      <c r="Q1341" t="s">
        <v>627</v>
      </c>
      <c r="R1341" t="s">
        <v>45</v>
      </c>
    </row>
    <row r="1342" spans="1:18" x14ac:dyDescent="0.4">
      <c r="A1342" t="s">
        <v>7335</v>
      </c>
      <c r="B1342" t="s">
        <v>29</v>
      </c>
      <c r="C1342" t="s">
        <v>47</v>
      </c>
      <c r="D1342" t="s">
        <v>71</v>
      </c>
      <c r="E1342" t="s">
        <v>725</v>
      </c>
      <c r="F1342" t="s">
        <v>195</v>
      </c>
      <c r="G1342" t="s">
        <v>292</v>
      </c>
      <c r="H1342" t="s">
        <v>2841</v>
      </c>
      <c r="I1342" t="s">
        <v>1324</v>
      </c>
      <c r="J1342" t="s">
        <v>7336</v>
      </c>
      <c r="K1342" t="s">
        <v>7337</v>
      </c>
      <c r="L1342" t="s">
        <v>7338</v>
      </c>
      <c r="M1342" t="s">
        <v>3768</v>
      </c>
      <c r="N1342" t="s">
        <v>7339</v>
      </c>
      <c r="O1342" t="s">
        <v>43</v>
      </c>
      <c r="P1342" t="s">
        <v>340</v>
      </c>
      <c r="Q1342" t="s">
        <v>203</v>
      </c>
      <c r="R1342" t="s">
        <v>45</v>
      </c>
    </row>
    <row r="1343" spans="1:18" x14ac:dyDescent="0.4">
      <c r="A1343" t="s">
        <v>7340</v>
      </c>
      <c r="B1343" t="s">
        <v>29</v>
      </c>
      <c r="C1343" t="s">
        <v>47</v>
      </c>
      <c r="D1343" t="s">
        <v>71</v>
      </c>
      <c r="E1343" t="s">
        <v>725</v>
      </c>
      <c r="F1343" t="s">
        <v>195</v>
      </c>
      <c r="G1343" t="s">
        <v>34</v>
      </c>
      <c r="H1343" t="s">
        <v>896</v>
      </c>
      <c r="I1343" t="s">
        <v>1629</v>
      </c>
      <c r="J1343" t="s">
        <v>7341</v>
      </c>
      <c r="K1343" t="s">
        <v>7342</v>
      </c>
      <c r="L1343" t="s">
        <v>7343</v>
      </c>
      <c r="M1343" t="s">
        <v>3137</v>
      </c>
      <c r="N1343" t="s">
        <v>7344</v>
      </c>
      <c r="O1343" t="s">
        <v>43</v>
      </c>
      <c r="P1343" t="s">
        <v>340</v>
      </c>
      <c r="Q1343" t="s">
        <v>504</v>
      </c>
      <c r="R1343" t="s">
        <v>45</v>
      </c>
    </row>
    <row r="1344" spans="1:18" x14ac:dyDescent="0.4">
      <c r="A1344" t="s">
        <v>7345</v>
      </c>
      <c r="B1344" t="s">
        <v>29</v>
      </c>
      <c r="C1344" t="s">
        <v>47</v>
      </c>
      <c r="D1344" t="s">
        <v>233</v>
      </c>
      <c r="E1344" t="s">
        <v>725</v>
      </c>
      <c r="F1344" t="s">
        <v>195</v>
      </c>
      <c r="G1344" t="s">
        <v>34</v>
      </c>
      <c r="H1344" t="s">
        <v>914</v>
      </c>
      <c r="I1344" t="s">
        <v>579</v>
      </c>
      <c r="J1344" t="s">
        <v>7346</v>
      </c>
      <c r="K1344" t="s">
        <v>7347</v>
      </c>
      <c r="L1344" t="s">
        <v>2550</v>
      </c>
      <c r="M1344" t="s">
        <v>136</v>
      </c>
      <c r="N1344" t="s">
        <v>7348</v>
      </c>
      <c r="O1344" t="s">
        <v>43</v>
      </c>
      <c r="P1344" t="s">
        <v>553</v>
      </c>
      <c r="Q1344" t="s">
        <v>42</v>
      </c>
      <c r="R1344" t="s">
        <v>45</v>
      </c>
    </row>
    <row r="1345" spans="1:18" x14ac:dyDescent="0.4">
      <c r="A1345" t="s">
        <v>7349</v>
      </c>
      <c r="B1345" t="s">
        <v>29</v>
      </c>
      <c r="C1345" t="s">
        <v>47</v>
      </c>
      <c r="D1345" t="s">
        <v>71</v>
      </c>
      <c r="E1345" t="s">
        <v>725</v>
      </c>
      <c r="F1345" t="s">
        <v>195</v>
      </c>
      <c r="G1345" t="s">
        <v>34</v>
      </c>
      <c r="H1345" t="s">
        <v>2560</v>
      </c>
      <c r="I1345" t="s">
        <v>1003</v>
      </c>
      <c r="J1345" t="s">
        <v>7350</v>
      </c>
      <c r="K1345" t="s">
        <v>7351</v>
      </c>
      <c r="L1345" t="s">
        <v>7352</v>
      </c>
      <c r="M1345" t="s">
        <v>1008</v>
      </c>
      <c r="N1345" t="s">
        <v>7353</v>
      </c>
      <c r="O1345" t="s">
        <v>43</v>
      </c>
      <c r="P1345" t="s">
        <v>553</v>
      </c>
      <c r="Q1345" t="s">
        <v>610</v>
      </c>
      <c r="R1345" t="s">
        <v>45</v>
      </c>
    </row>
    <row r="1346" spans="1:18" x14ac:dyDescent="0.4">
      <c r="A1346" t="s">
        <v>7354</v>
      </c>
      <c r="B1346" t="s">
        <v>29</v>
      </c>
      <c r="C1346" t="s">
        <v>47</v>
      </c>
      <c r="D1346" t="s">
        <v>71</v>
      </c>
      <c r="E1346" t="s">
        <v>725</v>
      </c>
      <c r="F1346" t="s">
        <v>195</v>
      </c>
      <c r="G1346" t="s">
        <v>147</v>
      </c>
      <c r="H1346" t="s">
        <v>1604</v>
      </c>
      <c r="I1346" t="s">
        <v>255</v>
      </c>
      <c r="J1346" t="s">
        <v>7355</v>
      </c>
      <c r="K1346" t="s">
        <v>7356</v>
      </c>
      <c r="L1346" t="s">
        <v>7357</v>
      </c>
      <c r="M1346" t="s">
        <v>51</v>
      </c>
      <c r="N1346" t="s">
        <v>7358</v>
      </c>
      <c r="O1346" t="s">
        <v>43</v>
      </c>
      <c r="P1346" t="s">
        <v>553</v>
      </c>
      <c r="Q1346" t="s">
        <v>147</v>
      </c>
      <c r="R1346" t="s">
        <v>45</v>
      </c>
    </row>
    <row r="1347" spans="1:18" x14ac:dyDescent="0.4">
      <c r="A1347" t="s">
        <v>7359</v>
      </c>
      <c r="B1347" t="s">
        <v>29</v>
      </c>
      <c r="C1347" t="s">
        <v>47</v>
      </c>
      <c r="D1347" t="s">
        <v>233</v>
      </c>
      <c r="E1347" t="s">
        <v>725</v>
      </c>
      <c r="F1347" t="s">
        <v>195</v>
      </c>
      <c r="G1347" t="s">
        <v>352</v>
      </c>
      <c r="H1347" t="s">
        <v>1254</v>
      </c>
      <c r="I1347" t="s">
        <v>2263</v>
      </c>
      <c r="J1347" t="s">
        <v>7360</v>
      </c>
      <c r="K1347" t="s">
        <v>7361</v>
      </c>
      <c r="L1347" t="s">
        <v>7362</v>
      </c>
      <c r="M1347" t="s">
        <v>4959</v>
      </c>
      <c r="N1347" t="s">
        <v>7363</v>
      </c>
      <c r="O1347" t="s">
        <v>43</v>
      </c>
      <c r="P1347" t="s">
        <v>553</v>
      </c>
      <c r="Q1347" t="s">
        <v>147</v>
      </c>
      <c r="R1347" t="s">
        <v>45</v>
      </c>
    </row>
    <row r="1348" spans="1:18" x14ac:dyDescent="0.4">
      <c r="A1348" t="s">
        <v>7364</v>
      </c>
      <c r="B1348" t="s">
        <v>29</v>
      </c>
      <c r="C1348" t="s">
        <v>47</v>
      </c>
      <c r="D1348" t="s">
        <v>233</v>
      </c>
      <c r="E1348" t="s">
        <v>725</v>
      </c>
      <c r="F1348" t="s">
        <v>195</v>
      </c>
      <c r="G1348" t="s">
        <v>325</v>
      </c>
      <c r="H1348" t="s">
        <v>173</v>
      </c>
      <c r="I1348" t="s">
        <v>440</v>
      </c>
      <c r="J1348" t="s">
        <v>7365</v>
      </c>
      <c r="K1348" t="s">
        <v>7366</v>
      </c>
      <c r="L1348" t="s">
        <v>7367</v>
      </c>
      <c r="M1348" t="s">
        <v>1209</v>
      </c>
      <c r="N1348" t="s">
        <v>7368</v>
      </c>
      <c r="O1348" t="s">
        <v>43</v>
      </c>
      <c r="P1348" t="s">
        <v>553</v>
      </c>
      <c r="Q1348" t="s">
        <v>725</v>
      </c>
      <c r="R1348" t="s">
        <v>45</v>
      </c>
    </row>
    <row r="1349" spans="1:18" x14ac:dyDescent="0.4">
      <c r="A1349" t="s">
        <v>7369</v>
      </c>
      <c r="B1349" t="s">
        <v>29</v>
      </c>
      <c r="C1349" t="s">
        <v>47</v>
      </c>
      <c r="D1349" t="s">
        <v>233</v>
      </c>
      <c r="E1349" t="s">
        <v>725</v>
      </c>
      <c r="F1349" t="s">
        <v>195</v>
      </c>
      <c r="G1349" t="s">
        <v>111</v>
      </c>
      <c r="H1349" t="s">
        <v>246</v>
      </c>
      <c r="I1349" t="s">
        <v>1169</v>
      </c>
      <c r="J1349" t="s">
        <v>7370</v>
      </c>
      <c r="K1349" t="s">
        <v>2042</v>
      </c>
      <c r="L1349" t="s">
        <v>3316</v>
      </c>
      <c r="M1349" t="s">
        <v>5170</v>
      </c>
      <c r="N1349" t="s">
        <v>7371</v>
      </c>
      <c r="O1349" t="s">
        <v>43</v>
      </c>
      <c r="P1349" t="s">
        <v>553</v>
      </c>
      <c r="Q1349" t="s">
        <v>725</v>
      </c>
      <c r="R1349" t="s">
        <v>45</v>
      </c>
    </row>
    <row r="1350" spans="1:18" x14ac:dyDescent="0.4">
      <c r="A1350" t="s">
        <v>7372</v>
      </c>
      <c r="B1350" t="s">
        <v>29</v>
      </c>
      <c r="C1350" t="s">
        <v>47</v>
      </c>
      <c r="D1350" t="s">
        <v>233</v>
      </c>
      <c r="E1350" t="s">
        <v>725</v>
      </c>
      <c r="F1350" t="s">
        <v>195</v>
      </c>
      <c r="G1350" t="s">
        <v>235</v>
      </c>
      <c r="H1350" t="s">
        <v>921</v>
      </c>
      <c r="I1350" t="s">
        <v>1437</v>
      </c>
      <c r="J1350" t="s">
        <v>7373</v>
      </c>
      <c r="K1350" t="s">
        <v>7374</v>
      </c>
      <c r="L1350" t="s">
        <v>7375</v>
      </c>
      <c r="M1350" t="s">
        <v>2219</v>
      </c>
      <c r="N1350" t="s">
        <v>7376</v>
      </c>
      <c r="O1350" t="s">
        <v>43</v>
      </c>
      <c r="P1350" t="s">
        <v>553</v>
      </c>
      <c r="Q1350" t="s">
        <v>725</v>
      </c>
      <c r="R1350" t="s">
        <v>45</v>
      </c>
    </row>
    <row r="1351" spans="1:18" x14ac:dyDescent="0.4">
      <c r="A1351" t="s">
        <v>7377</v>
      </c>
      <c r="B1351" t="s">
        <v>29</v>
      </c>
      <c r="C1351" t="s">
        <v>47</v>
      </c>
      <c r="D1351" t="s">
        <v>482</v>
      </c>
      <c r="E1351" t="s">
        <v>725</v>
      </c>
      <c r="F1351" t="s">
        <v>195</v>
      </c>
      <c r="G1351" t="s">
        <v>175</v>
      </c>
      <c r="H1351" t="s">
        <v>921</v>
      </c>
      <c r="I1351" t="s">
        <v>225</v>
      </c>
      <c r="J1351" t="s">
        <v>7378</v>
      </c>
      <c r="K1351" t="s">
        <v>7379</v>
      </c>
      <c r="L1351" t="s">
        <v>7380</v>
      </c>
      <c r="M1351" t="s">
        <v>2273</v>
      </c>
      <c r="N1351" t="s">
        <v>7381</v>
      </c>
      <c r="O1351" t="s">
        <v>43</v>
      </c>
      <c r="P1351" t="s">
        <v>553</v>
      </c>
      <c r="Q1351" t="s">
        <v>725</v>
      </c>
      <c r="R1351" t="s">
        <v>45</v>
      </c>
    </row>
    <row r="1352" spans="1:18" x14ac:dyDescent="0.4">
      <c r="A1352" t="s">
        <v>7382</v>
      </c>
      <c r="B1352" t="s">
        <v>29</v>
      </c>
      <c r="C1352" t="s">
        <v>129</v>
      </c>
      <c r="D1352" t="s">
        <v>482</v>
      </c>
      <c r="E1352" t="s">
        <v>725</v>
      </c>
      <c r="F1352" t="s">
        <v>195</v>
      </c>
      <c r="G1352" t="s">
        <v>34</v>
      </c>
      <c r="H1352" t="s">
        <v>1797</v>
      </c>
      <c r="I1352" t="s">
        <v>2554</v>
      </c>
      <c r="J1352" t="s">
        <v>7383</v>
      </c>
      <c r="K1352" t="s">
        <v>7384</v>
      </c>
      <c r="L1352" t="s">
        <v>7385</v>
      </c>
      <c r="M1352" t="s">
        <v>3461</v>
      </c>
      <c r="N1352" t="s">
        <v>7386</v>
      </c>
      <c r="O1352" t="s">
        <v>43</v>
      </c>
      <c r="P1352" t="s">
        <v>553</v>
      </c>
      <c r="Q1352" t="s">
        <v>980</v>
      </c>
      <c r="R1352" t="s">
        <v>45</v>
      </c>
    </row>
    <row r="1353" spans="1:18" x14ac:dyDescent="0.4">
      <c r="A1353" t="s">
        <v>7387</v>
      </c>
      <c r="B1353" t="s">
        <v>29</v>
      </c>
      <c r="C1353" t="s">
        <v>129</v>
      </c>
      <c r="D1353" t="s">
        <v>482</v>
      </c>
      <c r="E1353" t="s">
        <v>725</v>
      </c>
      <c r="F1353" t="s">
        <v>195</v>
      </c>
      <c r="G1353" t="s">
        <v>147</v>
      </c>
      <c r="H1353" t="s">
        <v>957</v>
      </c>
      <c r="I1353" t="s">
        <v>1961</v>
      </c>
      <c r="J1353" t="s">
        <v>7388</v>
      </c>
      <c r="K1353" t="s">
        <v>7389</v>
      </c>
      <c r="L1353" t="s">
        <v>7390</v>
      </c>
      <c r="M1353" t="s">
        <v>1831</v>
      </c>
      <c r="N1353" t="s">
        <v>7391</v>
      </c>
      <c r="O1353" t="s">
        <v>43</v>
      </c>
      <c r="P1353" t="s">
        <v>553</v>
      </c>
      <c r="Q1353" t="s">
        <v>252</v>
      </c>
      <c r="R1353" t="s">
        <v>45</v>
      </c>
    </row>
    <row r="1354" spans="1:18" x14ac:dyDescent="0.4">
      <c r="A1354" t="s">
        <v>7392</v>
      </c>
      <c r="B1354" t="s">
        <v>29</v>
      </c>
      <c r="C1354" t="s">
        <v>47</v>
      </c>
      <c r="D1354" t="s">
        <v>233</v>
      </c>
      <c r="E1354" t="s">
        <v>725</v>
      </c>
      <c r="F1354" t="s">
        <v>195</v>
      </c>
      <c r="G1354" t="s">
        <v>292</v>
      </c>
      <c r="H1354" t="s">
        <v>2990</v>
      </c>
      <c r="I1354" t="s">
        <v>1661</v>
      </c>
      <c r="J1354" t="s">
        <v>7393</v>
      </c>
      <c r="K1354" t="s">
        <v>7394</v>
      </c>
      <c r="L1354" t="s">
        <v>2661</v>
      </c>
      <c r="M1354" t="s">
        <v>4744</v>
      </c>
      <c r="N1354" t="s">
        <v>7395</v>
      </c>
      <c r="O1354" t="s">
        <v>43</v>
      </c>
      <c r="P1354" t="s">
        <v>628</v>
      </c>
      <c r="Q1354" t="s">
        <v>282</v>
      </c>
      <c r="R1354" t="s">
        <v>45</v>
      </c>
    </row>
    <row r="1355" spans="1:18" x14ac:dyDescent="0.4">
      <c r="A1355" t="s">
        <v>7396</v>
      </c>
      <c r="B1355" t="s">
        <v>29</v>
      </c>
      <c r="C1355" t="s">
        <v>47</v>
      </c>
      <c r="D1355" t="s">
        <v>482</v>
      </c>
      <c r="E1355" t="s">
        <v>725</v>
      </c>
      <c r="F1355" t="s">
        <v>195</v>
      </c>
      <c r="G1355" t="s">
        <v>34</v>
      </c>
      <c r="H1355" t="s">
        <v>1797</v>
      </c>
      <c r="I1355" t="s">
        <v>2554</v>
      </c>
      <c r="J1355" t="s">
        <v>7397</v>
      </c>
      <c r="K1355" t="s">
        <v>7398</v>
      </c>
      <c r="L1355" t="s">
        <v>7399</v>
      </c>
      <c r="M1355" t="s">
        <v>5303</v>
      </c>
      <c r="N1355" t="s">
        <v>7400</v>
      </c>
      <c r="O1355" t="s">
        <v>43</v>
      </c>
      <c r="P1355" t="s">
        <v>628</v>
      </c>
      <c r="Q1355" t="s">
        <v>927</v>
      </c>
      <c r="R1355" t="s">
        <v>45</v>
      </c>
    </row>
    <row r="1356" spans="1:18" x14ac:dyDescent="0.4">
      <c r="A1356" t="s">
        <v>7401</v>
      </c>
      <c r="B1356" t="s">
        <v>29</v>
      </c>
      <c r="C1356" t="s">
        <v>47</v>
      </c>
      <c r="D1356" t="s">
        <v>482</v>
      </c>
      <c r="E1356" t="s">
        <v>725</v>
      </c>
      <c r="F1356" t="s">
        <v>195</v>
      </c>
      <c r="G1356" t="s">
        <v>263</v>
      </c>
      <c r="H1356" t="s">
        <v>506</v>
      </c>
      <c r="I1356" t="s">
        <v>469</v>
      </c>
      <c r="J1356" t="s">
        <v>7402</v>
      </c>
      <c r="K1356" t="s">
        <v>7403</v>
      </c>
      <c r="L1356" t="s">
        <v>7404</v>
      </c>
      <c r="M1356" t="s">
        <v>776</v>
      </c>
      <c r="N1356" t="s">
        <v>7405</v>
      </c>
      <c r="O1356" t="s">
        <v>43</v>
      </c>
      <c r="P1356" t="s">
        <v>628</v>
      </c>
      <c r="Q1356" t="s">
        <v>927</v>
      </c>
      <c r="R1356" t="s">
        <v>45</v>
      </c>
    </row>
    <row r="1357" spans="1:18" x14ac:dyDescent="0.4">
      <c r="A1357" t="s">
        <v>7406</v>
      </c>
      <c r="B1357" t="s">
        <v>29</v>
      </c>
      <c r="C1357" t="s">
        <v>47</v>
      </c>
      <c r="D1357" t="s">
        <v>482</v>
      </c>
      <c r="E1357" t="s">
        <v>725</v>
      </c>
      <c r="F1357" t="s">
        <v>195</v>
      </c>
      <c r="G1357" t="s">
        <v>34</v>
      </c>
      <c r="H1357" t="s">
        <v>914</v>
      </c>
      <c r="I1357" t="s">
        <v>906</v>
      </c>
      <c r="J1357" t="s">
        <v>7407</v>
      </c>
      <c r="K1357" t="s">
        <v>7408</v>
      </c>
      <c r="L1357" t="s">
        <v>2617</v>
      </c>
      <c r="M1357" t="s">
        <v>2731</v>
      </c>
      <c r="N1357" t="s">
        <v>7409</v>
      </c>
      <c r="O1357" t="s">
        <v>43</v>
      </c>
      <c r="P1357" t="s">
        <v>628</v>
      </c>
      <c r="Q1357" t="s">
        <v>261</v>
      </c>
      <c r="R1357" t="s">
        <v>45</v>
      </c>
    </row>
    <row r="1358" spans="1:18" x14ac:dyDescent="0.4">
      <c r="A1358" t="s">
        <v>7410</v>
      </c>
      <c r="B1358" t="s">
        <v>29</v>
      </c>
      <c r="C1358" t="s">
        <v>47</v>
      </c>
      <c r="D1358" t="s">
        <v>482</v>
      </c>
      <c r="E1358" t="s">
        <v>725</v>
      </c>
      <c r="F1358" t="s">
        <v>195</v>
      </c>
      <c r="G1358" t="s">
        <v>292</v>
      </c>
      <c r="H1358" t="s">
        <v>2053</v>
      </c>
      <c r="I1358" t="s">
        <v>302</v>
      </c>
      <c r="J1358" t="s">
        <v>7411</v>
      </c>
      <c r="K1358" t="s">
        <v>7412</v>
      </c>
      <c r="L1358" t="s">
        <v>993</v>
      </c>
      <c r="M1358" t="s">
        <v>1378</v>
      </c>
      <c r="N1358" t="s">
        <v>7413</v>
      </c>
      <c r="O1358" t="s">
        <v>43</v>
      </c>
      <c r="P1358" t="s">
        <v>628</v>
      </c>
      <c r="Q1358" t="s">
        <v>168</v>
      </c>
      <c r="R1358" t="s">
        <v>45</v>
      </c>
    </row>
    <row r="1359" spans="1:18" x14ac:dyDescent="0.4">
      <c r="A1359" t="s">
        <v>7414</v>
      </c>
      <c r="B1359" t="s">
        <v>29</v>
      </c>
      <c r="C1359" t="s">
        <v>47</v>
      </c>
      <c r="D1359" t="s">
        <v>482</v>
      </c>
      <c r="E1359" t="s">
        <v>725</v>
      </c>
      <c r="F1359" t="s">
        <v>195</v>
      </c>
      <c r="G1359" t="s">
        <v>725</v>
      </c>
      <c r="H1359" t="s">
        <v>169</v>
      </c>
      <c r="I1359" t="s">
        <v>1144</v>
      </c>
      <c r="J1359" t="s">
        <v>7415</v>
      </c>
      <c r="K1359" t="s">
        <v>7416</v>
      </c>
      <c r="L1359" t="s">
        <v>7417</v>
      </c>
      <c r="M1359" t="s">
        <v>93</v>
      </c>
      <c r="N1359" t="s">
        <v>7418</v>
      </c>
      <c r="O1359" t="s">
        <v>43</v>
      </c>
      <c r="P1359" t="s">
        <v>628</v>
      </c>
      <c r="Q1359" t="s">
        <v>83</v>
      </c>
      <c r="R1359" t="s">
        <v>45</v>
      </c>
    </row>
    <row r="1360" spans="1:18" x14ac:dyDescent="0.4">
      <c r="A1360" t="s">
        <v>7419</v>
      </c>
      <c r="B1360" t="s">
        <v>29</v>
      </c>
      <c r="C1360" t="s">
        <v>47</v>
      </c>
      <c r="D1360" t="s">
        <v>233</v>
      </c>
      <c r="E1360" t="s">
        <v>725</v>
      </c>
      <c r="F1360" t="s">
        <v>195</v>
      </c>
      <c r="G1360" t="s">
        <v>263</v>
      </c>
      <c r="H1360" t="s">
        <v>1573</v>
      </c>
      <c r="I1360" t="s">
        <v>469</v>
      </c>
      <c r="J1360" t="s">
        <v>7420</v>
      </c>
      <c r="K1360" t="s">
        <v>7421</v>
      </c>
      <c r="L1360" t="s">
        <v>7422</v>
      </c>
      <c r="M1360" t="s">
        <v>966</v>
      </c>
      <c r="N1360" t="s">
        <v>7423</v>
      </c>
      <c r="O1360" t="s">
        <v>43</v>
      </c>
      <c r="P1360" t="s">
        <v>628</v>
      </c>
      <c r="Q1360" t="s">
        <v>83</v>
      </c>
      <c r="R1360" t="s">
        <v>45</v>
      </c>
    </row>
    <row r="1361" spans="1:18" x14ac:dyDescent="0.4">
      <c r="A1361" t="s">
        <v>7424</v>
      </c>
      <c r="B1361" t="s">
        <v>29</v>
      </c>
      <c r="C1361" t="s">
        <v>129</v>
      </c>
      <c r="D1361" t="s">
        <v>233</v>
      </c>
      <c r="E1361" t="s">
        <v>725</v>
      </c>
      <c r="F1361" t="s">
        <v>195</v>
      </c>
      <c r="G1361" t="s">
        <v>60</v>
      </c>
      <c r="H1361" t="s">
        <v>1968</v>
      </c>
      <c r="I1361" t="s">
        <v>613</v>
      </c>
      <c r="J1361" t="s">
        <v>7425</v>
      </c>
      <c r="K1361" t="s">
        <v>5113</v>
      </c>
      <c r="L1361" t="s">
        <v>7426</v>
      </c>
      <c r="M1361" t="s">
        <v>7427</v>
      </c>
      <c r="N1361" t="s">
        <v>7428</v>
      </c>
      <c r="O1361" t="s">
        <v>43</v>
      </c>
      <c r="P1361" t="s">
        <v>628</v>
      </c>
      <c r="Q1361" t="s">
        <v>687</v>
      </c>
      <c r="R1361" t="s">
        <v>45</v>
      </c>
    </row>
    <row r="1362" spans="1:18" x14ac:dyDescent="0.4">
      <c r="A1362" t="s">
        <v>7429</v>
      </c>
      <c r="B1362" t="s">
        <v>29</v>
      </c>
      <c r="C1362" t="s">
        <v>47</v>
      </c>
      <c r="D1362" t="s">
        <v>233</v>
      </c>
      <c r="E1362" t="s">
        <v>725</v>
      </c>
      <c r="F1362" t="s">
        <v>195</v>
      </c>
      <c r="G1362" t="s">
        <v>34</v>
      </c>
      <c r="H1362" t="s">
        <v>1556</v>
      </c>
      <c r="I1362" t="s">
        <v>579</v>
      </c>
      <c r="J1362" t="s">
        <v>7430</v>
      </c>
      <c r="K1362" t="s">
        <v>7431</v>
      </c>
      <c r="L1362" t="s">
        <v>7432</v>
      </c>
      <c r="M1362" t="s">
        <v>896</v>
      </c>
      <c r="N1362" t="s">
        <v>7433</v>
      </c>
      <c r="O1362" t="s">
        <v>43</v>
      </c>
      <c r="P1362" t="s">
        <v>733</v>
      </c>
      <c r="Q1362" t="s">
        <v>300</v>
      </c>
      <c r="R1362" t="s">
        <v>45</v>
      </c>
    </row>
    <row r="1363" spans="1:18" x14ac:dyDescent="0.4">
      <c r="A1363" t="s">
        <v>7434</v>
      </c>
      <c r="B1363" t="s">
        <v>29</v>
      </c>
      <c r="C1363" t="s">
        <v>47</v>
      </c>
      <c r="D1363" t="s">
        <v>71</v>
      </c>
      <c r="E1363" t="s">
        <v>725</v>
      </c>
      <c r="F1363" t="s">
        <v>195</v>
      </c>
      <c r="G1363" t="s">
        <v>409</v>
      </c>
      <c r="H1363" t="s">
        <v>1032</v>
      </c>
      <c r="I1363" t="s">
        <v>361</v>
      </c>
      <c r="J1363" t="s">
        <v>7435</v>
      </c>
      <c r="K1363" t="s">
        <v>7436</v>
      </c>
      <c r="L1363" t="s">
        <v>7437</v>
      </c>
      <c r="M1363" t="s">
        <v>1324</v>
      </c>
      <c r="N1363" t="s">
        <v>7438</v>
      </c>
      <c r="O1363" t="s">
        <v>43</v>
      </c>
      <c r="P1363" t="s">
        <v>733</v>
      </c>
      <c r="Q1363" t="s">
        <v>300</v>
      </c>
      <c r="R1363" t="s">
        <v>45</v>
      </c>
    </row>
    <row r="1364" spans="1:18" x14ac:dyDescent="0.4">
      <c r="A1364" t="s">
        <v>7439</v>
      </c>
      <c r="B1364" t="s">
        <v>29</v>
      </c>
      <c r="C1364" t="s">
        <v>47</v>
      </c>
      <c r="D1364" t="s">
        <v>233</v>
      </c>
      <c r="E1364" t="s">
        <v>725</v>
      </c>
      <c r="F1364" t="s">
        <v>195</v>
      </c>
      <c r="G1364" t="s">
        <v>263</v>
      </c>
      <c r="H1364" t="s">
        <v>516</v>
      </c>
      <c r="I1364" t="s">
        <v>269</v>
      </c>
      <c r="J1364" t="s">
        <v>7440</v>
      </c>
      <c r="K1364" t="s">
        <v>7441</v>
      </c>
      <c r="L1364" t="s">
        <v>7442</v>
      </c>
      <c r="M1364" t="s">
        <v>4015</v>
      </c>
      <c r="N1364" t="s">
        <v>7443</v>
      </c>
      <c r="O1364" t="s">
        <v>43</v>
      </c>
      <c r="P1364" t="s">
        <v>733</v>
      </c>
      <c r="Q1364" t="s">
        <v>300</v>
      </c>
      <c r="R1364" t="s">
        <v>45</v>
      </c>
    </row>
    <row r="1365" spans="1:18" x14ac:dyDescent="0.4">
      <c r="A1365" t="s">
        <v>7444</v>
      </c>
      <c r="B1365" t="s">
        <v>29</v>
      </c>
      <c r="C1365" t="s">
        <v>47</v>
      </c>
      <c r="D1365" t="s">
        <v>233</v>
      </c>
      <c r="E1365" t="s">
        <v>725</v>
      </c>
      <c r="F1365" t="s">
        <v>195</v>
      </c>
      <c r="G1365" t="s">
        <v>168</v>
      </c>
      <c r="H1365" t="s">
        <v>318</v>
      </c>
      <c r="I1365" t="s">
        <v>169</v>
      </c>
      <c r="J1365" t="s">
        <v>7445</v>
      </c>
      <c r="K1365" t="s">
        <v>1839</v>
      </c>
      <c r="L1365" t="s">
        <v>7446</v>
      </c>
      <c r="M1365" t="s">
        <v>354</v>
      </c>
      <c r="N1365" t="s">
        <v>7447</v>
      </c>
      <c r="O1365" t="s">
        <v>43</v>
      </c>
      <c r="P1365" t="s">
        <v>733</v>
      </c>
      <c r="Q1365" t="s">
        <v>193</v>
      </c>
      <c r="R1365" t="s">
        <v>45</v>
      </c>
    </row>
    <row r="1366" spans="1:18" x14ac:dyDescent="0.4">
      <c r="A1366" t="s">
        <v>7448</v>
      </c>
      <c r="B1366" t="s">
        <v>29</v>
      </c>
      <c r="C1366" t="s">
        <v>47</v>
      </c>
      <c r="D1366" t="s">
        <v>233</v>
      </c>
      <c r="E1366" t="s">
        <v>725</v>
      </c>
      <c r="F1366" t="s">
        <v>195</v>
      </c>
      <c r="G1366" t="s">
        <v>111</v>
      </c>
      <c r="H1366" t="s">
        <v>104</v>
      </c>
      <c r="I1366" t="s">
        <v>1169</v>
      </c>
      <c r="J1366" t="s">
        <v>7449</v>
      </c>
      <c r="K1366" t="s">
        <v>7450</v>
      </c>
      <c r="L1366" t="s">
        <v>7451</v>
      </c>
      <c r="M1366" t="s">
        <v>3216</v>
      </c>
      <c r="N1366" t="s">
        <v>7452</v>
      </c>
      <c r="O1366" t="s">
        <v>43</v>
      </c>
      <c r="P1366" t="s">
        <v>733</v>
      </c>
      <c r="Q1366" t="s">
        <v>193</v>
      </c>
      <c r="R1366" t="s">
        <v>45</v>
      </c>
    </row>
    <row r="1367" spans="1:18" x14ac:dyDescent="0.4">
      <c r="A1367" t="s">
        <v>7453</v>
      </c>
      <c r="B1367" t="s">
        <v>29</v>
      </c>
      <c r="C1367" t="s">
        <v>47</v>
      </c>
      <c r="D1367" t="s">
        <v>71</v>
      </c>
      <c r="E1367" t="s">
        <v>725</v>
      </c>
      <c r="F1367" t="s">
        <v>195</v>
      </c>
      <c r="G1367" t="s">
        <v>222</v>
      </c>
      <c r="H1367" t="s">
        <v>5027</v>
      </c>
      <c r="I1367" t="s">
        <v>588</v>
      </c>
      <c r="J1367" t="s">
        <v>7454</v>
      </c>
      <c r="K1367" t="s">
        <v>4231</v>
      </c>
      <c r="L1367" t="s">
        <v>7455</v>
      </c>
      <c r="M1367" t="s">
        <v>4015</v>
      </c>
      <c r="N1367" t="s">
        <v>7456</v>
      </c>
      <c r="O1367" t="s">
        <v>43</v>
      </c>
      <c r="P1367" t="s">
        <v>733</v>
      </c>
      <c r="Q1367" t="s">
        <v>1163</v>
      </c>
      <c r="R1367" t="s">
        <v>45</v>
      </c>
    </row>
    <row r="1368" spans="1:18" x14ac:dyDescent="0.4">
      <c r="A1368" t="s">
        <v>7457</v>
      </c>
      <c r="B1368" t="s">
        <v>29</v>
      </c>
      <c r="C1368" t="s">
        <v>47</v>
      </c>
      <c r="D1368" t="s">
        <v>370</v>
      </c>
      <c r="E1368" t="s">
        <v>725</v>
      </c>
      <c r="F1368" t="s">
        <v>195</v>
      </c>
      <c r="G1368" t="s">
        <v>263</v>
      </c>
      <c r="H1368" t="s">
        <v>516</v>
      </c>
      <c r="I1368" t="s">
        <v>797</v>
      </c>
      <c r="J1368" t="s">
        <v>7458</v>
      </c>
      <c r="K1368" t="s">
        <v>7459</v>
      </c>
      <c r="L1368" t="s">
        <v>7460</v>
      </c>
      <c r="M1368" t="s">
        <v>1465</v>
      </c>
      <c r="N1368" t="s">
        <v>7461</v>
      </c>
      <c r="O1368" t="s">
        <v>43</v>
      </c>
      <c r="P1368" t="s">
        <v>733</v>
      </c>
      <c r="Q1368" t="s">
        <v>1163</v>
      </c>
      <c r="R1368" t="s">
        <v>45</v>
      </c>
    </row>
    <row r="1369" spans="1:18" x14ac:dyDescent="0.4">
      <c r="A1369" t="s">
        <v>7462</v>
      </c>
      <c r="B1369" t="s">
        <v>29</v>
      </c>
      <c r="C1369" t="s">
        <v>47</v>
      </c>
      <c r="D1369" t="s">
        <v>233</v>
      </c>
      <c r="E1369" t="s">
        <v>725</v>
      </c>
      <c r="F1369" t="s">
        <v>195</v>
      </c>
      <c r="G1369" t="s">
        <v>235</v>
      </c>
      <c r="H1369" t="s">
        <v>236</v>
      </c>
      <c r="I1369" t="s">
        <v>401</v>
      </c>
      <c r="J1369" t="s">
        <v>7463</v>
      </c>
      <c r="K1369" t="s">
        <v>7464</v>
      </c>
      <c r="L1369" t="s">
        <v>7465</v>
      </c>
      <c r="M1369" t="s">
        <v>3566</v>
      </c>
      <c r="N1369" t="s">
        <v>7466</v>
      </c>
      <c r="O1369" t="s">
        <v>43</v>
      </c>
      <c r="P1369" t="s">
        <v>733</v>
      </c>
      <c r="Q1369" t="s">
        <v>1163</v>
      </c>
      <c r="R1369" t="s">
        <v>45</v>
      </c>
    </row>
    <row r="1370" spans="1:18" x14ac:dyDescent="0.4">
      <c r="A1370" t="s">
        <v>7467</v>
      </c>
      <c r="B1370" t="s">
        <v>29</v>
      </c>
      <c r="C1370" t="s">
        <v>47</v>
      </c>
      <c r="D1370" t="s">
        <v>233</v>
      </c>
      <c r="E1370" t="s">
        <v>725</v>
      </c>
      <c r="F1370" t="s">
        <v>159</v>
      </c>
      <c r="G1370" t="s">
        <v>83</v>
      </c>
      <c r="H1370" t="s">
        <v>646</v>
      </c>
      <c r="I1370" t="s">
        <v>587</v>
      </c>
      <c r="J1370" t="s">
        <v>7468</v>
      </c>
      <c r="K1370" t="s">
        <v>7469</v>
      </c>
      <c r="L1370" t="s">
        <v>7470</v>
      </c>
      <c r="M1370" t="s">
        <v>4772</v>
      </c>
      <c r="N1370" t="s">
        <v>7471</v>
      </c>
      <c r="O1370" t="s">
        <v>43</v>
      </c>
      <c r="P1370" t="s">
        <v>733</v>
      </c>
      <c r="Q1370" t="s">
        <v>715</v>
      </c>
      <c r="R1370" t="s">
        <v>45</v>
      </c>
    </row>
    <row r="1371" spans="1:18" x14ac:dyDescent="0.4">
      <c r="A1371" t="s">
        <v>7472</v>
      </c>
      <c r="B1371" t="s">
        <v>29</v>
      </c>
      <c r="C1371" t="s">
        <v>47</v>
      </c>
      <c r="D1371" t="s">
        <v>233</v>
      </c>
      <c r="E1371" t="s">
        <v>725</v>
      </c>
      <c r="F1371" t="s">
        <v>195</v>
      </c>
      <c r="G1371" t="s">
        <v>222</v>
      </c>
      <c r="H1371" t="s">
        <v>371</v>
      </c>
      <c r="I1371" t="s">
        <v>1374</v>
      </c>
      <c r="J1371" t="s">
        <v>7473</v>
      </c>
      <c r="K1371" t="s">
        <v>5813</v>
      </c>
      <c r="L1371" t="s">
        <v>7474</v>
      </c>
      <c r="M1371" t="s">
        <v>1666</v>
      </c>
      <c r="N1371" t="s">
        <v>7475</v>
      </c>
      <c r="O1371" t="s">
        <v>43</v>
      </c>
      <c r="P1371" t="s">
        <v>733</v>
      </c>
      <c r="Q1371" t="s">
        <v>827</v>
      </c>
      <c r="R1371" t="s">
        <v>45</v>
      </c>
    </row>
    <row r="1372" spans="1:18" x14ac:dyDescent="0.4">
      <c r="A1372" t="s">
        <v>7476</v>
      </c>
      <c r="B1372" t="s">
        <v>29</v>
      </c>
      <c r="C1372" t="s">
        <v>47</v>
      </c>
      <c r="D1372" t="s">
        <v>233</v>
      </c>
      <c r="E1372" t="s">
        <v>725</v>
      </c>
      <c r="F1372" t="s">
        <v>195</v>
      </c>
      <c r="G1372" t="s">
        <v>175</v>
      </c>
      <c r="H1372" t="s">
        <v>1355</v>
      </c>
      <c r="I1372" t="s">
        <v>1701</v>
      </c>
      <c r="J1372" t="s">
        <v>7477</v>
      </c>
      <c r="K1372" t="s">
        <v>3822</v>
      </c>
      <c r="L1372" t="s">
        <v>1743</v>
      </c>
      <c r="M1372" t="s">
        <v>7478</v>
      </c>
      <c r="N1372" t="s">
        <v>7479</v>
      </c>
      <c r="O1372" t="s">
        <v>43</v>
      </c>
      <c r="P1372" t="s">
        <v>733</v>
      </c>
      <c r="Q1372" t="s">
        <v>827</v>
      </c>
      <c r="R1372" t="s">
        <v>45</v>
      </c>
    </row>
    <row r="1373" spans="1:18" x14ac:dyDescent="0.4">
      <c r="A1373" t="s">
        <v>7480</v>
      </c>
      <c r="B1373" t="s">
        <v>29</v>
      </c>
      <c r="C1373" t="s">
        <v>47</v>
      </c>
      <c r="D1373" t="s">
        <v>233</v>
      </c>
      <c r="E1373" t="s">
        <v>725</v>
      </c>
      <c r="F1373" t="s">
        <v>195</v>
      </c>
      <c r="G1373" t="s">
        <v>231</v>
      </c>
      <c r="H1373" t="s">
        <v>394</v>
      </c>
      <c r="I1373" t="s">
        <v>836</v>
      </c>
      <c r="J1373" t="s">
        <v>7481</v>
      </c>
      <c r="K1373" t="s">
        <v>6713</v>
      </c>
      <c r="L1373" t="s">
        <v>7482</v>
      </c>
      <c r="M1373" t="s">
        <v>2771</v>
      </c>
      <c r="N1373" t="s">
        <v>7483</v>
      </c>
      <c r="O1373" t="s">
        <v>43</v>
      </c>
      <c r="P1373" t="s">
        <v>733</v>
      </c>
      <c r="Q1373" t="s">
        <v>827</v>
      </c>
      <c r="R1373" t="s">
        <v>45</v>
      </c>
    </row>
    <row r="1374" spans="1:18" x14ac:dyDescent="0.4">
      <c r="A1374" t="s">
        <v>7484</v>
      </c>
      <c r="B1374" t="s">
        <v>29</v>
      </c>
      <c r="C1374" t="s">
        <v>47</v>
      </c>
      <c r="D1374" t="s">
        <v>482</v>
      </c>
      <c r="E1374" t="s">
        <v>725</v>
      </c>
      <c r="F1374" t="s">
        <v>195</v>
      </c>
      <c r="G1374" t="s">
        <v>60</v>
      </c>
      <c r="H1374" t="s">
        <v>1016</v>
      </c>
      <c r="I1374" t="s">
        <v>1597</v>
      </c>
      <c r="J1374" t="s">
        <v>7485</v>
      </c>
      <c r="K1374" t="s">
        <v>179</v>
      </c>
      <c r="L1374" t="s">
        <v>7486</v>
      </c>
      <c r="M1374" t="s">
        <v>2876</v>
      </c>
      <c r="N1374" t="s">
        <v>7487</v>
      </c>
      <c r="O1374" t="s">
        <v>43</v>
      </c>
      <c r="P1374" t="s">
        <v>733</v>
      </c>
      <c r="Q1374" t="s">
        <v>827</v>
      </c>
      <c r="R1374" t="s">
        <v>45</v>
      </c>
    </row>
    <row r="1375" spans="1:18" x14ac:dyDescent="0.4">
      <c r="A1375" t="s">
        <v>7488</v>
      </c>
      <c r="B1375" t="s">
        <v>29</v>
      </c>
      <c r="C1375" t="s">
        <v>47</v>
      </c>
      <c r="D1375" t="s">
        <v>482</v>
      </c>
      <c r="E1375" t="s">
        <v>725</v>
      </c>
      <c r="F1375" t="s">
        <v>195</v>
      </c>
      <c r="G1375" t="s">
        <v>725</v>
      </c>
      <c r="H1375" t="s">
        <v>2426</v>
      </c>
      <c r="I1375" t="s">
        <v>829</v>
      </c>
      <c r="J1375" t="s">
        <v>7489</v>
      </c>
      <c r="K1375" t="s">
        <v>7490</v>
      </c>
      <c r="L1375" t="s">
        <v>7491</v>
      </c>
      <c r="M1375" t="s">
        <v>220</v>
      </c>
      <c r="N1375" t="s">
        <v>7492</v>
      </c>
      <c r="O1375" t="s">
        <v>43</v>
      </c>
      <c r="P1375" t="s">
        <v>733</v>
      </c>
      <c r="Q1375" t="s">
        <v>827</v>
      </c>
      <c r="R1375" t="s">
        <v>45</v>
      </c>
    </row>
    <row r="1376" spans="1:18" x14ac:dyDescent="0.4">
      <c r="A1376" t="s">
        <v>7493</v>
      </c>
      <c r="B1376" t="s">
        <v>29</v>
      </c>
      <c r="C1376" t="s">
        <v>129</v>
      </c>
      <c r="D1376" t="s">
        <v>482</v>
      </c>
      <c r="E1376" t="s">
        <v>725</v>
      </c>
      <c r="F1376" t="s">
        <v>195</v>
      </c>
      <c r="G1376" t="s">
        <v>352</v>
      </c>
      <c r="H1376" t="s">
        <v>892</v>
      </c>
      <c r="I1376" t="s">
        <v>674</v>
      </c>
      <c r="J1376" t="s">
        <v>7494</v>
      </c>
      <c r="K1376" t="s">
        <v>7495</v>
      </c>
      <c r="L1376" t="s">
        <v>7496</v>
      </c>
      <c r="M1376" t="s">
        <v>1294</v>
      </c>
      <c r="N1376" t="s">
        <v>7497</v>
      </c>
      <c r="O1376" t="s">
        <v>43</v>
      </c>
      <c r="P1376" t="s">
        <v>733</v>
      </c>
      <c r="Q1376" t="s">
        <v>827</v>
      </c>
      <c r="R1376" t="s">
        <v>45</v>
      </c>
    </row>
    <row r="1377" spans="1:18" x14ac:dyDescent="0.4">
      <c r="A1377" t="s">
        <v>7498</v>
      </c>
      <c r="B1377" t="s">
        <v>29</v>
      </c>
      <c r="C1377" t="s">
        <v>129</v>
      </c>
      <c r="D1377" t="s">
        <v>482</v>
      </c>
      <c r="E1377" t="s">
        <v>725</v>
      </c>
      <c r="F1377" t="s">
        <v>195</v>
      </c>
      <c r="G1377" t="s">
        <v>231</v>
      </c>
      <c r="H1377" t="s">
        <v>884</v>
      </c>
      <c r="I1377" t="s">
        <v>884</v>
      </c>
      <c r="J1377" t="s">
        <v>7499</v>
      </c>
      <c r="K1377" t="s">
        <v>485</v>
      </c>
      <c r="L1377" t="s">
        <v>7500</v>
      </c>
      <c r="M1377" t="s">
        <v>1469</v>
      </c>
      <c r="N1377" t="s">
        <v>7501</v>
      </c>
      <c r="O1377" t="s">
        <v>43</v>
      </c>
      <c r="P1377" t="s">
        <v>733</v>
      </c>
      <c r="Q1377" t="s">
        <v>827</v>
      </c>
      <c r="R1377" t="s">
        <v>45</v>
      </c>
    </row>
    <row r="1378" spans="1:18" x14ac:dyDescent="0.4">
      <c r="A1378" t="s">
        <v>7502</v>
      </c>
      <c r="B1378" t="s">
        <v>29</v>
      </c>
      <c r="C1378" t="s">
        <v>129</v>
      </c>
      <c r="D1378" t="s">
        <v>482</v>
      </c>
      <c r="E1378" t="s">
        <v>725</v>
      </c>
      <c r="F1378" t="s">
        <v>195</v>
      </c>
      <c r="G1378" t="s">
        <v>725</v>
      </c>
      <c r="H1378" t="s">
        <v>2602</v>
      </c>
      <c r="I1378" t="s">
        <v>833</v>
      </c>
      <c r="J1378" t="s">
        <v>7503</v>
      </c>
      <c r="K1378" t="s">
        <v>1092</v>
      </c>
      <c r="L1378" t="s">
        <v>7504</v>
      </c>
      <c r="M1378" t="s">
        <v>122</v>
      </c>
      <c r="N1378" t="s">
        <v>7505</v>
      </c>
      <c r="O1378" t="s">
        <v>43</v>
      </c>
      <c r="P1378" t="s">
        <v>733</v>
      </c>
      <c r="Q1378" t="s">
        <v>725</v>
      </c>
      <c r="R1378" t="s">
        <v>45</v>
      </c>
    </row>
    <row r="1379" spans="1:18" x14ac:dyDescent="0.4">
      <c r="A1379" t="s">
        <v>7506</v>
      </c>
      <c r="B1379" t="s">
        <v>29</v>
      </c>
      <c r="C1379" t="s">
        <v>129</v>
      </c>
      <c r="D1379" t="s">
        <v>482</v>
      </c>
      <c r="E1379" t="s">
        <v>725</v>
      </c>
      <c r="F1379" t="s">
        <v>195</v>
      </c>
      <c r="G1379" t="s">
        <v>235</v>
      </c>
      <c r="H1379" t="s">
        <v>878</v>
      </c>
      <c r="I1379" t="s">
        <v>815</v>
      </c>
      <c r="J1379" t="s">
        <v>7507</v>
      </c>
      <c r="K1379" t="s">
        <v>2462</v>
      </c>
      <c r="L1379" t="s">
        <v>6983</v>
      </c>
      <c r="M1379" t="s">
        <v>384</v>
      </c>
      <c r="N1379" t="s">
        <v>7508</v>
      </c>
      <c r="O1379" t="s">
        <v>43</v>
      </c>
      <c r="P1379" t="s">
        <v>733</v>
      </c>
      <c r="Q1379" t="s">
        <v>725</v>
      </c>
      <c r="R1379" t="s">
        <v>45</v>
      </c>
    </row>
    <row r="1380" spans="1:18" x14ac:dyDescent="0.4">
      <c r="A1380" t="s">
        <v>7509</v>
      </c>
      <c r="B1380" t="s">
        <v>29</v>
      </c>
      <c r="C1380" t="s">
        <v>129</v>
      </c>
      <c r="D1380" t="s">
        <v>482</v>
      </c>
      <c r="E1380" t="s">
        <v>725</v>
      </c>
      <c r="F1380" t="s">
        <v>195</v>
      </c>
      <c r="G1380" t="s">
        <v>175</v>
      </c>
      <c r="H1380" t="s">
        <v>595</v>
      </c>
      <c r="I1380" t="s">
        <v>2216</v>
      </c>
      <c r="J1380" t="s">
        <v>7510</v>
      </c>
      <c r="K1380" t="s">
        <v>6185</v>
      </c>
      <c r="L1380" t="s">
        <v>4878</v>
      </c>
      <c r="M1380" t="s">
        <v>5632</v>
      </c>
      <c r="N1380" t="s">
        <v>7511</v>
      </c>
      <c r="O1380" t="s">
        <v>43</v>
      </c>
      <c r="P1380" t="s">
        <v>733</v>
      </c>
      <c r="Q1380" t="s">
        <v>725</v>
      </c>
      <c r="R1380" t="s">
        <v>45</v>
      </c>
    </row>
    <row r="1381" spans="1:18" x14ac:dyDescent="0.4">
      <c r="A1381" t="s">
        <v>7512</v>
      </c>
      <c r="B1381" t="s">
        <v>29</v>
      </c>
      <c r="C1381" t="s">
        <v>129</v>
      </c>
      <c r="D1381" t="s">
        <v>482</v>
      </c>
      <c r="E1381" t="s">
        <v>725</v>
      </c>
      <c r="F1381" t="s">
        <v>195</v>
      </c>
      <c r="G1381" t="s">
        <v>231</v>
      </c>
      <c r="H1381" t="s">
        <v>362</v>
      </c>
      <c r="I1381" t="s">
        <v>475</v>
      </c>
      <c r="J1381" t="s">
        <v>7513</v>
      </c>
      <c r="K1381" t="s">
        <v>7514</v>
      </c>
      <c r="L1381" t="s">
        <v>7006</v>
      </c>
      <c r="M1381" t="s">
        <v>284</v>
      </c>
      <c r="N1381" t="s">
        <v>7515</v>
      </c>
      <c r="O1381" t="s">
        <v>43</v>
      </c>
      <c r="P1381" t="s">
        <v>733</v>
      </c>
      <c r="Q1381" t="s">
        <v>725</v>
      </c>
      <c r="R1381" t="s">
        <v>45</v>
      </c>
    </row>
    <row r="1382" spans="1:18" x14ac:dyDescent="0.4">
      <c r="A1382" t="s">
        <v>7516</v>
      </c>
      <c r="B1382" t="s">
        <v>29</v>
      </c>
      <c r="C1382" t="s">
        <v>129</v>
      </c>
      <c r="D1382" t="s">
        <v>482</v>
      </c>
      <c r="E1382" t="s">
        <v>725</v>
      </c>
      <c r="F1382" t="s">
        <v>195</v>
      </c>
      <c r="G1382" t="s">
        <v>325</v>
      </c>
      <c r="H1382" t="s">
        <v>1004</v>
      </c>
      <c r="I1382" t="s">
        <v>1004</v>
      </c>
      <c r="J1382" t="s">
        <v>7517</v>
      </c>
      <c r="K1382" t="s">
        <v>7518</v>
      </c>
      <c r="L1382" t="s">
        <v>7519</v>
      </c>
      <c r="M1382" t="s">
        <v>2561</v>
      </c>
      <c r="N1382" t="s">
        <v>7520</v>
      </c>
      <c r="O1382" t="s">
        <v>43</v>
      </c>
      <c r="P1382" t="s">
        <v>733</v>
      </c>
      <c r="Q1382" t="s">
        <v>368</v>
      </c>
      <c r="R1382" t="s">
        <v>45</v>
      </c>
    </row>
    <row r="1383" spans="1:18" x14ac:dyDescent="0.4">
      <c r="A1383" t="s">
        <v>7521</v>
      </c>
      <c r="B1383" t="s">
        <v>29</v>
      </c>
      <c r="C1383" t="s">
        <v>129</v>
      </c>
      <c r="D1383" t="s">
        <v>482</v>
      </c>
      <c r="E1383" t="s">
        <v>725</v>
      </c>
      <c r="F1383" t="s">
        <v>195</v>
      </c>
      <c r="G1383" t="s">
        <v>157</v>
      </c>
      <c r="H1383" t="s">
        <v>302</v>
      </c>
      <c r="I1383" t="s">
        <v>654</v>
      </c>
      <c r="J1383" t="s">
        <v>7522</v>
      </c>
      <c r="K1383" t="s">
        <v>5496</v>
      </c>
      <c r="L1383" t="s">
        <v>7523</v>
      </c>
      <c r="M1383" t="s">
        <v>216</v>
      </c>
      <c r="N1383" t="s">
        <v>7524</v>
      </c>
      <c r="O1383" t="s">
        <v>43</v>
      </c>
      <c r="P1383" t="s">
        <v>733</v>
      </c>
      <c r="Q1383" t="s">
        <v>1301</v>
      </c>
      <c r="R1383" t="s">
        <v>45</v>
      </c>
    </row>
    <row r="1384" spans="1:18" x14ac:dyDescent="0.4">
      <c r="A1384" t="s">
        <v>7525</v>
      </c>
      <c r="B1384" t="s">
        <v>29</v>
      </c>
      <c r="C1384" t="s">
        <v>129</v>
      </c>
      <c r="D1384" t="s">
        <v>482</v>
      </c>
      <c r="E1384" t="s">
        <v>725</v>
      </c>
      <c r="F1384" t="s">
        <v>195</v>
      </c>
      <c r="G1384" t="s">
        <v>111</v>
      </c>
      <c r="H1384" t="s">
        <v>1032</v>
      </c>
      <c r="I1384" t="s">
        <v>571</v>
      </c>
      <c r="J1384" t="s">
        <v>7526</v>
      </c>
      <c r="K1384" t="s">
        <v>6945</v>
      </c>
      <c r="L1384" t="s">
        <v>7527</v>
      </c>
      <c r="M1384" t="s">
        <v>731</v>
      </c>
      <c r="N1384" t="s">
        <v>7528</v>
      </c>
      <c r="O1384" t="s">
        <v>43</v>
      </c>
      <c r="P1384" t="s">
        <v>733</v>
      </c>
      <c r="Q1384" t="s">
        <v>1301</v>
      </c>
      <c r="R1384" t="s">
        <v>45</v>
      </c>
    </row>
    <row r="1385" spans="1:18" x14ac:dyDescent="0.4">
      <c r="A1385" t="s">
        <v>7529</v>
      </c>
      <c r="B1385" t="s">
        <v>29</v>
      </c>
      <c r="C1385" t="s">
        <v>129</v>
      </c>
      <c r="D1385" t="s">
        <v>233</v>
      </c>
      <c r="E1385" t="s">
        <v>725</v>
      </c>
      <c r="F1385" t="s">
        <v>195</v>
      </c>
      <c r="G1385" t="s">
        <v>222</v>
      </c>
      <c r="H1385" t="s">
        <v>666</v>
      </c>
      <c r="I1385" t="s">
        <v>1393</v>
      </c>
      <c r="J1385" t="s">
        <v>7530</v>
      </c>
      <c r="K1385" t="s">
        <v>7531</v>
      </c>
      <c r="L1385" t="s">
        <v>5413</v>
      </c>
      <c r="M1385" t="s">
        <v>6277</v>
      </c>
      <c r="N1385" t="s">
        <v>7532</v>
      </c>
      <c r="O1385" t="s">
        <v>43</v>
      </c>
      <c r="P1385" t="s">
        <v>733</v>
      </c>
      <c r="Q1385" t="s">
        <v>1252</v>
      </c>
      <c r="R1385" t="s">
        <v>45</v>
      </c>
    </row>
    <row r="1386" spans="1:18" x14ac:dyDescent="0.4">
      <c r="A1386" t="s">
        <v>7533</v>
      </c>
      <c r="B1386" t="s">
        <v>29</v>
      </c>
      <c r="C1386" t="s">
        <v>129</v>
      </c>
      <c r="D1386" t="s">
        <v>233</v>
      </c>
      <c r="E1386" t="s">
        <v>725</v>
      </c>
      <c r="F1386" t="s">
        <v>195</v>
      </c>
      <c r="G1386" t="s">
        <v>60</v>
      </c>
      <c r="H1386" t="s">
        <v>653</v>
      </c>
      <c r="I1386" t="s">
        <v>613</v>
      </c>
      <c r="J1386" t="s">
        <v>7534</v>
      </c>
      <c r="K1386" t="s">
        <v>7535</v>
      </c>
      <c r="L1386" t="s">
        <v>7536</v>
      </c>
      <c r="M1386" t="s">
        <v>7537</v>
      </c>
      <c r="N1386" t="s">
        <v>7538</v>
      </c>
      <c r="O1386" t="s">
        <v>43</v>
      </c>
      <c r="P1386" t="s">
        <v>890</v>
      </c>
      <c r="Q1386" t="s">
        <v>963</v>
      </c>
      <c r="R1386" t="s">
        <v>45</v>
      </c>
    </row>
    <row r="1387" spans="1:18" x14ac:dyDescent="0.4">
      <c r="A1387" t="s">
        <v>7539</v>
      </c>
      <c r="B1387" t="s">
        <v>29</v>
      </c>
      <c r="C1387" t="s">
        <v>129</v>
      </c>
      <c r="D1387" t="s">
        <v>482</v>
      </c>
      <c r="E1387" t="s">
        <v>725</v>
      </c>
      <c r="F1387" t="s">
        <v>195</v>
      </c>
      <c r="G1387" t="s">
        <v>101</v>
      </c>
      <c r="H1387" t="s">
        <v>3159</v>
      </c>
      <c r="I1387" t="s">
        <v>1797</v>
      </c>
      <c r="J1387" t="s">
        <v>7540</v>
      </c>
      <c r="K1387" t="s">
        <v>7541</v>
      </c>
      <c r="L1387" t="s">
        <v>7542</v>
      </c>
      <c r="M1387" t="s">
        <v>5492</v>
      </c>
      <c r="N1387" t="s">
        <v>7543</v>
      </c>
      <c r="O1387" t="s">
        <v>43</v>
      </c>
      <c r="P1387" t="s">
        <v>890</v>
      </c>
      <c r="Q1387" t="s">
        <v>562</v>
      </c>
      <c r="R1387" t="s">
        <v>45</v>
      </c>
    </row>
    <row r="1388" spans="1:18" x14ac:dyDescent="0.4">
      <c r="A1388" t="s">
        <v>7544</v>
      </c>
      <c r="B1388" t="s">
        <v>29</v>
      </c>
      <c r="C1388" t="s">
        <v>47</v>
      </c>
      <c r="D1388" t="s">
        <v>233</v>
      </c>
      <c r="E1388" t="s">
        <v>725</v>
      </c>
      <c r="F1388" t="s">
        <v>195</v>
      </c>
      <c r="G1388" t="s">
        <v>972</v>
      </c>
      <c r="H1388" t="s">
        <v>2884</v>
      </c>
      <c r="I1388" t="s">
        <v>310</v>
      </c>
      <c r="J1388" t="s">
        <v>7545</v>
      </c>
      <c r="K1388" t="s">
        <v>7546</v>
      </c>
      <c r="L1388" t="s">
        <v>7547</v>
      </c>
      <c r="M1388" t="s">
        <v>588</v>
      </c>
      <c r="N1388" t="s">
        <v>7548</v>
      </c>
      <c r="O1388" t="s">
        <v>43</v>
      </c>
      <c r="P1388" t="s">
        <v>890</v>
      </c>
      <c r="Q1388" t="s">
        <v>231</v>
      </c>
      <c r="R1388" t="s">
        <v>45</v>
      </c>
    </row>
    <row r="1389" spans="1:18" x14ac:dyDescent="0.4">
      <c r="A1389" t="s">
        <v>7549</v>
      </c>
      <c r="B1389" t="s">
        <v>29</v>
      </c>
      <c r="C1389" t="s">
        <v>129</v>
      </c>
      <c r="D1389" t="s">
        <v>233</v>
      </c>
      <c r="E1389" t="s">
        <v>725</v>
      </c>
      <c r="F1389" t="s">
        <v>195</v>
      </c>
      <c r="G1389" t="s">
        <v>292</v>
      </c>
      <c r="H1389" t="s">
        <v>415</v>
      </c>
      <c r="I1389" t="s">
        <v>653</v>
      </c>
      <c r="J1389" t="s">
        <v>7550</v>
      </c>
      <c r="K1389" t="s">
        <v>7551</v>
      </c>
      <c r="L1389" t="s">
        <v>7552</v>
      </c>
      <c r="M1389" t="s">
        <v>1122</v>
      </c>
      <c r="N1389" t="s">
        <v>7553</v>
      </c>
      <c r="O1389" t="s">
        <v>43</v>
      </c>
      <c r="P1389" t="s">
        <v>890</v>
      </c>
      <c r="Q1389" t="s">
        <v>532</v>
      </c>
      <c r="R1389" t="s">
        <v>45</v>
      </c>
    </row>
    <row r="1390" spans="1:18" x14ac:dyDescent="0.4">
      <c r="A1390" t="s">
        <v>7554</v>
      </c>
      <c r="B1390" t="s">
        <v>29</v>
      </c>
      <c r="C1390" t="s">
        <v>47</v>
      </c>
      <c r="D1390" t="s">
        <v>233</v>
      </c>
      <c r="E1390" t="s">
        <v>725</v>
      </c>
      <c r="F1390" t="s">
        <v>195</v>
      </c>
      <c r="G1390" t="s">
        <v>972</v>
      </c>
      <c r="H1390" t="s">
        <v>2486</v>
      </c>
      <c r="I1390" t="s">
        <v>620</v>
      </c>
      <c r="J1390" t="s">
        <v>7555</v>
      </c>
      <c r="K1390" t="s">
        <v>7556</v>
      </c>
      <c r="L1390" t="s">
        <v>7557</v>
      </c>
      <c r="M1390" t="s">
        <v>440</v>
      </c>
      <c r="N1390" t="s">
        <v>7558</v>
      </c>
      <c r="O1390" t="s">
        <v>43</v>
      </c>
      <c r="P1390" t="s">
        <v>948</v>
      </c>
      <c r="Q1390" t="s">
        <v>119</v>
      </c>
      <c r="R1390" t="s">
        <v>45</v>
      </c>
    </row>
    <row r="1391" spans="1:18" x14ac:dyDescent="0.4">
      <c r="A1391" t="s">
        <v>7559</v>
      </c>
      <c r="B1391" t="s">
        <v>29</v>
      </c>
      <c r="C1391" t="s">
        <v>47</v>
      </c>
      <c r="D1391" t="s">
        <v>233</v>
      </c>
      <c r="E1391" t="s">
        <v>725</v>
      </c>
      <c r="F1391" t="s">
        <v>195</v>
      </c>
      <c r="G1391" t="s">
        <v>101</v>
      </c>
      <c r="H1391" t="s">
        <v>2486</v>
      </c>
      <c r="I1391" t="s">
        <v>155</v>
      </c>
      <c r="J1391" t="s">
        <v>7560</v>
      </c>
      <c r="K1391" t="s">
        <v>7561</v>
      </c>
      <c r="L1391" t="s">
        <v>7562</v>
      </c>
      <c r="M1391" t="s">
        <v>1244</v>
      </c>
      <c r="N1391" t="s">
        <v>7563</v>
      </c>
      <c r="O1391" t="s">
        <v>43</v>
      </c>
      <c r="P1391" t="s">
        <v>948</v>
      </c>
      <c r="Q1391" t="s">
        <v>601</v>
      </c>
      <c r="R1391" t="s">
        <v>45</v>
      </c>
    </row>
    <row r="1392" spans="1:18" x14ac:dyDescent="0.4">
      <c r="A1392" t="s">
        <v>7564</v>
      </c>
      <c r="B1392" t="s">
        <v>29</v>
      </c>
      <c r="C1392" t="s">
        <v>129</v>
      </c>
      <c r="D1392" t="s">
        <v>233</v>
      </c>
      <c r="E1392" t="s">
        <v>725</v>
      </c>
      <c r="F1392" t="s">
        <v>195</v>
      </c>
      <c r="G1392" t="s">
        <v>972</v>
      </c>
      <c r="H1392" t="s">
        <v>1250</v>
      </c>
      <c r="I1392" t="s">
        <v>310</v>
      </c>
      <c r="J1392" t="s">
        <v>7565</v>
      </c>
      <c r="K1392" t="s">
        <v>7566</v>
      </c>
      <c r="L1392" t="s">
        <v>7567</v>
      </c>
      <c r="M1392" t="s">
        <v>564</v>
      </c>
      <c r="N1392" t="s">
        <v>7568</v>
      </c>
      <c r="O1392" t="s">
        <v>43</v>
      </c>
      <c r="P1392" t="s">
        <v>948</v>
      </c>
      <c r="Q1392" t="s">
        <v>912</v>
      </c>
      <c r="R1392" t="s">
        <v>45</v>
      </c>
    </row>
    <row r="1393" spans="1:18" x14ac:dyDescent="0.4">
      <c r="A1393" t="s">
        <v>7569</v>
      </c>
      <c r="B1393" t="s">
        <v>29</v>
      </c>
      <c r="C1393" t="s">
        <v>129</v>
      </c>
      <c r="D1393" t="s">
        <v>233</v>
      </c>
      <c r="E1393" t="s">
        <v>725</v>
      </c>
      <c r="F1393" t="s">
        <v>195</v>
      </c>
      <c r="G1393" t="s">
        <v>157</v>
      </c>
      <c r="H1393" t="s">
        <v>1604</v>
      </c>
      <c r="I1393" t="s">
        <v>695</v>
      </c>
      <c r="J1393" t="s">
        <v>7570</v>
      </c>
      <c r="K1393" t="s">
        <v>7571</v>
      </c>
      <c r="L1393" t="s">
        <v>7572</v>
      </c>
      <c r="M1393" t="s">
        <v>1737</v>
      </c>
      <c r="N1393" t="s">
        <v>7573</v>
      </c>
      <c r="O1393" t="s">
        <v>43</v>
      </c>
      <c r="P1393" t="s">
        <v>948</v>
      </c>
      <c r="Q1393" t="s">
        <v>271</v>
      </c>
      <c r="R1393" t="s">
        <v>45</v>
      </c>
    </row>
    <row r="1394" spans="1:18" x14ac:dyDescent="0.4">
      <c r="A1394" t="s">
        <v>7574</v>
      </c>
      <c r="B1394" t="s">
        <v>29</v>
      </c>
      <c r="C1394" t="s">
        <v>47</v>
      </c>
      <c r="D1394" t="s">
        <v>233</v>
      </c>
      <c r="E1394" t="s">
        <v>725</v>
      </c>
      <c r="F1394" t="s">
        <v>195</v>
      </c>
      <c r="G1394" t="s">
        <v>147</v>
      </c>
      <c r="H1394" t="s">
        <v>940</v>
      </c>
      <c r="I1394" t="s">
        <v>1961</v>
      </c>
      <c r="J1394" t="s">
        <v>7575</v>
      </c>
      <c r="K1394" t="s">
        <v>7576</v>
      </c>
      <c r="L1394" t="s">
        <v>7577</v>
      </c>
      <c r="M1394" t="s">
        <v>150</v>
      </c>
      <c r="N1394" t="s">
        <v>7578</v>
      </c>
      <c r="O1394" t="s">
        <v>43</v>
      </c>
      <c r="P1394" t="s">
        <v>948</v>
      </c>
      <c r="Q1394" t="s">
        <v>972</v>
      </c>
      <c r="R1394" t="s">
        <v>45</v>
      </c>
    </row>
    <row r="1395" spans="1:18" x14ac:dyDescent="0.4">
      <c r="A1395" t="s">
        <v>7579</v>
      </c>
      <c r="B1395" t="s">
        <v>29</v>
      </c>
      <c r="C1395" t="s">
        <v>47</v>
      </c>
      <c r="D1395" t="s">
        <v>233</v>
      </c>
      <c r="E1395" t="s">
        <v>725</v>
      </c>
      <c r="F1395" t="s">
        <v>195</v>
      </c>
      <c r="G1395" t="s">
        <v>49</v>
      </c>
      <c r="H1395" t="s">
        <v>718</v>
      </c>
      <c r="I1395" t="s">
        <v>160</v>
      </c>
      <c r="J1395" t="s">
        <v>7580</v>
      </c>
      <c r="K1395" t="s">
        <v>7581</v>
      </c>
      <c r="L1395" t="s">
        <v>2096</v>
      </c>
      <c r="M1395" t="s">
        <v>1416</v>
      </c>
      <c r="N1395" t="s">
        <v>7582</v>
      </c>
      <c r="O1395" t="s">
        <v>43</v>
      </c>
      <c r="P1395" t="s">
        <v>948</v>
      </c>
      <c r="Q1395" t="s">
        <v>235</v>
      </c>
      <c r="R1395" t="s">
        <v>45</v>
      </c>
    </row>
    <row r="1396" spans="1:18" x14ac:dyDescent="0.4">
      <c r="A1396" t="s">
        <v>7583</v>
      </c>
      <c r="B1396" t="s">
        <v>29</v>
      </c>
      <c r="C1396" t="s">
        <v>129</v>
      </c>
      <c r="D1396" t="s">
        <v>233</v>
      </c>
      <c r="E1396" t="s">
        <v>725</v>
      </c>
      <c r="F1396" t="s">
        <v>195</v>
      </c>
      <c r="G1396" t="s">
        <v>175</v>
      </c>
      <c r="H1396" t="s">
        <v>541</v>
      </c>
      <c r="I1396" t="s">
        <v>394</v>
      </c>
      <c r="J1396" t="s">
        <v>7584</v>
      </c>
      <c r="K1396" t="s">
        <v>7585</v>
      </c>
      <c r="L1396" t="s">
        <v>7586</v>
      </c>
      <c r="M1396" t="s">
        <v>7587</v>
      </c>
      <c r="N1396" t="s">
        <v>7588</v>
      </c>
      <c r="O1396" t="s">
        <v>43</v>
      </c>
      <c r="P1396" t="s">
        <v>948</v>
      </c>
      <c r="Q1396" t="s">
        <v>235</v>
      </c>
      <c r="R1396" t="s">
        <v>45</v>
      </c>
    </row>
    <row r="1397" spans="1:18" x14ac:dyDescent="0.4">
      <c r="A1397" t="s">
        <v>7589</v>
      </c>
      <c r="B1397" t="s">
        <v>29</v>
      </c>
      <c r="C1397" t="s">
        <v>47</v>
      </c>
      <c r="D1397" t="s">
        <v>482</v>
      </c>
      <c r="E1397" t="s">
        <v>725</v>
      </c>
      <c r="F1397" t="s">
        <v>195</v>
      </c>
      <c r="G1397" t="s">
        <v>231</v>
      </c>
      <c r="H1397" t="s">
        <v>410</v>
      </c>
      <c r="I1397" t="s">
        <v>475</v>
      </c>
      <c r="J1397" t="s">
        <v>7590</v>
      </c>
      <c r="K1397" t="s">
        <v>7591</v>
      </c>
      <c r="L1397" t="s">
        <v>7592</v>
      </c>
      <c r="M1397" t="s">
        <v>2658</v>
      </c>
      <c r="N1397" t="s">
        <v>7593</v>
      </c>
      <c r="O1397" t="s">
        <v>43</v>
      </c>
      <c r="P1397" t="s">
        <v>948</v>
      </c>
      <c r="Q1397" t="s">
        <v>231</v>
      </c>
      <c r="R1397" t="s">
        <v>45</v>
      </c>
    </row>
    <row r="1398" spans="1:18" x14ac:dyDescent="0.4">
      <c r="A1398" t="s">
        <v>7594</v>
      </c>
      <c r="B1398" t="s">
        <v>29</v>
      </c>
      <c r="C1398" t="s">
        <v>47</v>
      </c>
      <c r="D1398" t="s">
        <v>482</v>
      </c>
      <c r="E1398" t="s">
        <v>725</v>
      </c>
      <c r="F1398" t="s">
        <v>195</v>
      </c>
      <c r="G1398" t="s">
        <v>34</v>
      </c>
      <c r="H1398" t="s">
        <v>1893</v>
      </c>
      <c r="I1398" t="s">
        <v>906</v>
      </c>
      <c r="J1398" t="s">
        <v>7595</v>
      </c>
      <c r="K1398" t="s">
        <v>1895</v>
      </c>
      <c r="L1398" t="s">
        <v>7596</v>
      </c>
      <c r="M1398" t="s">
        <v>1579</v>
      </c>
      <c r="N1398" t="s">
        <v>7597</v>
      </c>
      <c r="O1398" t="s">
        <v>43</v>
      </c>
      <c r="P1398" t="s">
        <v>948</v>
      </c>
      <c r="Q1398" t="s">
        <v>1301</v>
      </c>
      <c r="R1398" t="s">
        <v>45</v>
      </c>
    </row>
    <row r="1399" spans="1:18" x14ac:dyDescent="0.4">
      <c r="A1399" t="s">
        <v>7598</v>
      </c>
      <c r="B1399" t="s">
        <v>29</v>
      </c>
      <c r="C1399" t="s">
        <v>47</v>
      </c>
      <c r="D1399" t="s">
        <v>233</v>
      </c>
      <c r="E1399" t="s">
        <v>725</v>
      </c>
      <c r="F1399" t="s">
        <v>195</v>
      </c>
      <c r="G1399" t="s">
        <v>263</v>
      </c>
      <c r="H1399" t="s">
        <v>1144</v>
      </c>
      <c r="I1399" t="s">
        <v>469</v>
      </c>
      <c r="J1399" t="s">
        <v>7599</v>
      </c>
      <c r="K1399" t="s">
        <v>7600</v>
      </c>
      <c r="L1399" t="s">
        <v>7601</v>
      </c>
      <c r="M1399" t="s">
        <v>966</v>
      </c>
      <c r="N1399" t="s">
        <v>7602</v>
      </c>
      <c r="O1399" t="s">
        <v>43</v>
      </c>
      <c r="P1399" t="s">
        <v>948</v>
      </c>
      <c r="Q1399" t="s">
        <v>1301</v>
      </c>
      <c r="R1399" t="s">
        <v>45</v>
      </c>
    </row>
    <row r="1400" spans="1:18" x14ac:dyDescent="0.4">
      <c r="A1400" t="s">
        <v>7603</v>
      </c>
      <c r="B1400" t="s">
        <v>29</v>
      </c>
      <c r="C1400" t="s">
        <v>47</v>
      </c>
      <c r="D1400" t="s">
        <v>233</v>
      </c>
      <c r="E1400" t="s">
        <v>725</v>
      </c>
      <c r="F1400" t="s">
        <v>195</v>
      </c>
      <c r="G1400" t="s">
        <v>175</v>
      </c>
      <c r="H1400" t="s">
        <v>892</v>
      </c>
      <c r="I1400" t="s">
        <v>1701</v>
      </c>
      <c r="J1400" t="s">
        <v>7604</v>
      </c>
      <c r="K1400" t="s">
        <v>7605</v>
      </c>
      <c r="L1400" t="s">
        <v>7606</v>
      </c>
      <c r="M1400" t="s">
        <v>5653</v>
      </c>
      <c r="N1400" t="s">
        <v>7607</v>
      </c>
      <c r="O1400" t="s">
        <v>43</v>
      </c>
      <c r="P1400" t="s">
        <v>948</v>
      </c>
      <c r="Q1400" t="s">
        <v>627</v>
      </c>
      <c r="R1400" t="s">
        <v>45</v>
      </c>
    </row>
    <row r="1401" spans="1:18" x14ac:dyDescent="0.4">
      <c r="A1401" t="s">
        <v>7608</v>
      </c>
      <c r="B1401" t="s">
        <v>29</v>
      </c>
      <c r="C1401" t="s">
        <v>129</v>
      </c>
      <c r="D1401" t="s">
        <v>233</v>
      </c>
      <c r="E1401" t="s">
        <v>725</v>
      </c>
      <c r="F1401" t="s">
        <v>195</v>
      </c>
      <c r="G1401" t="s">
        <v>60</v>
      </c>
      <c r="H1401" t="s">
        <v>1053</v>
      </c>
      <c r="I1401" t="s">
        <v>1597</v>
      </c>
      <c r="J1401" t="s">
        <v>7609</v>
      </c>
      <c r="K1401" t="s">
        <v>2351</v>
      </c>
      <c r="L1401" t="s">
        <v>7610</v>
      </c>
      <c r="M1401" t="s">
        <v>1099</v>
      </c>
      <c r="N1401" t="s">
        <v>7611</v>
      </c>
      <c r="O1401" t="s">
        <v>43</v>
      </c>
      <c r="P1401" t="s">
        <v>1022</v>
      </c>
      <c r="Q1401" t="s">
        <v>610</v>
      </c>
      <c r="R1401" t="s">
        <v>45</v>
      </c>
    </row>
    <row r="1402" spans="1:18" x14ac:dyDescent="0.4">
      <c r="A1402" t="s">
        <v>7612</v>
      </c>
      <c r="B1402" t="s">
        <v>29</v>
      </c>
      <c r="C1402" t="s">
        <v>47</v>
      </c>
      <c r="D1402" t="s">
        <v>233</v>
      </c>
      <c r="E1402" t="s">
        <v>725</v>
      </c>
      <c r="F1402" t="s">
        <v>195</v>
      </c>
      <c r="G1402" t="s">
        <v>409</v>
      </c>
      <c r="H1402" t="s">
        <v>1209</v>
      </c>
      <c r="I1402" t="s">
        <v>878</v>
      </c>
      <c r="J1402" t="s">
        <v>7613</v>
      </c>
      <c r="K1402" t="s">
        <v>4251</v>
      </c>
      <c r="L1402" t="s">
        <v>7614</v>
      </c>
      <c r="M1402" t="s">
        <v>632</v>
      </c>
      <c r="N1402" t="s">
        <v>7615</v>
      </c>
      <c r="O1402" t="s">
        <v>43</v>
      </c>
      <c r="P1402" t="s">
        <v>1022</v>
      </c>
      <c r="Q1402" t="s">
        <v>610</v>
      </c>
      <c r="R1402" t="s">
        <v>45</v>
      </c>
    </row>
    <row r="1403" spans="1:18" x14ac:dyDescent="0.4">
      <c r="A1403" t="s">
        <v>7616</v>
      </c>
      <c r="B1403" t="s">
        <v>29</v>
      </c>
      <c r="C1403" t="s">
        <v>47</v>
      </c>
      <c r="D1403" t="s">
        <v>482</v>
      </c>
      <c r="E1403" t="s">
        <v>725</v>
      </c>
      <c r="F1403" t="s">
        <v>195</v>
      </c>
      <c r="G1403" t="s">
        <v>409</v>
      </c>
      <c r="H1403" t="s">
        <v>1144</v>
      </c>
      <c r="I1403" t="s">
        <v>595</v>
      </c>
      <c r="J1403" t="s">
        <v>7617</v>
      </c>
      <c r="K1403" t="s">
        <v>4236</v>
      </c>
      <c r="L1403" t="s">
        <v>7618</v>
      </c>
      <c r="M1403" t="s">
        <v>441</v>
      </c>
      <c r="N1403" t="s">
        <v>7619</v>
      </c>
      <c r="O1403" t="s">
        <v>43</v>
      </c>
      <c r="P1403" t="s">
        <v>1022</v>
      </c>
      <c r="Q1403" t="s">
        <v>610</v>
      </c>
      <c r="R1403" t="s">
        <v>45</v>
      </c>
    </row>
    <row r="1404" spans="1:18" x14ac:dyDescent="0.4">
      <c r="A1404" t="s">
        <v>7620</v>
      </c>
      <c r="B1404" t="s">
        <v>29</v>
      </c>
      <c r="C1404" t="s">
        <v>47</v>
      </c>
      <c r="D1404" t="s">
        <v>482</v>
      </c>
      <c r="E1404" t="s">
        <v>725</v>
      </c>
      <c r="F1404" t="s">
        <v>195</v>
      </c>
      <c r="G1404" t="s">
        <v>60</v>
      </c>
      <c r="H1404" t="s">
        <v>487</v>
      </c>
      <c r="I1404" t="s">
        <v>555</v>
      </c>
      <c r="J1404" t="s">
        <v>7621</v>
      </c>
      <c r="K1404" t="s">
        <v>7622</v>
      </c>
      <c r="L1404" t="s">
        <v>7623</v>
      </c>
      <c r="M1404" t="s">
        <v>78</v>
      </c>
      <c r="N1404" t="s">
        <v>7624</v>
      </c>
      <c r="O1404" t="s">
        <v>43</v>
      </c>
      <c r="P1404" t="s">
        <v>1022</v>
      </c>
      <c r="Q1404" t="s">
        <v>827</v>
      </c>
      <c r="R1404" t="s">
        <v>45</v>
      </c>
    </row>
    <row r="1405" spans="1:18" x14ac:dyDescent="0.4">
      <c r="A1405" t="s">
        <v>7625</v>
      </c>
      <c r="B1405" t="s">
        <v>29</v>
      </c>
      <c r="C1405" t="s">
        <v>47</v>
      </c>
      <c r="D1405" t="s">
        <v>233</v>
      </c>
      <c r="E1405" t="s">
        <v>725</v>
      </c>
      <c r="F1405" t="s">
        <v>195</v>
      </c>
      <c r="G1405" t="s">
        <v>111</v>
      </c>
      <c r="H1405" t="s">
        <v>933</v>
      </c>
      <c r="I1405" t="s">
        <v>122</v>
      </c>
      <c r="J1405" t="s">
        <v>7626</v>
      </c>
      <c r="K1405" t="s">
        <v>3635</v>
      </c>
      <c r="L1405" t="s">
        <v>7627</v>
      </c>
      <c r="M1405" t="s">
        <v>6634</v>
      </c>
      <c r="N1405" t="s">
        <v>7628</v>
      </c>
      <c r="O1405" t="s">
        <v>43</v>
      </c>
      <c r="P1405" t="s">
        <v>1022</v>
      </c>
      <c r="Q1405" t="s">
        <v>34</v>
      </c>
      <c r="R1405" t="s">
        <v>45</v>
      </c>
    </row>
    <row r="1406" spans="1:18" x14ac:dyDescent="0.4">
      <c r="A1406" t="s">
        <v>7629</v>
      </c>
      <c r="B1406" t="s">
        <v>29</v>
      </c>
      <c r="C1406" t="s">
        <v>47</v>
      </c>
      <c r="D1406" t="s">
        <v>482</v>
      </c>
      <c r="E1406" t="s">
        <v>725</v>
      </c>
      <c r="F1406" t="s">
        <v>195</v>
      </c>
      <c r="G1406" t="s">
        <v>235</v>
      </c>
      <c r="H1406" t="s">
        <v>449</v>
      </c>
      <c r="I1406" t="s">
        <v>596</v>
      </c>
      <c r="J1406" t="s">
        <v>7630</v>
      </c>
      <c r="K1406" t="s">
        <v>7631</v>
      </c>
      <c r="L1406" t="s">
        <v>7632</v>
      </c>
      <c r="M1406" t="s">
        <v>575</v>
      </c>
      <c r="N1406" t="s">
        <v>7633</v>
      </c>
      <c r="O1406" t="s">
        <v>43</v>
      </c>
      <c r="P1406" t="s">
        <v>1022</v>
      </c>
      <c r="Q1406" t="s">
        <v>34</v>
      </c>
      <c r="R1406" t="s">
        <v>45</v>
      </c>
    </row>
    <row r="1407" spans="1:18" x14ac:dyDescent="0.4">
      <c r="A1407" t="s">
        <v>7634</v>
      </c>
      <c r="B1407" t="s">
        <v>29</v>
      </c>
      <c r="C1407" t="s">
        <v>47</v>
      </c>
      <c r="D1407" t="s">
        <v>482</v>
      </c>
      <c r="E1407" t="s">
        <v>725</v>
      </c>
      <c r="F1407" t="s">
        <v>195</v>
      </c>
      <c r="G1407" t="s">
        <v>83</v>
      </c>
      <c r="H1407" t="s">
        <v>206</v>
      </c>
      <c r="I1407" t="s">
        <v>587</v>
      </c>
      <c r="J1407" t="s">
        <v>7635</v>
      </c>
      <c r="K1407" t="s">
        <v>7636</v>
      </c>
      <c r="L1407" t="s">
        <v>7637</v>
      </c>
      <c r="M1407" t="s">
        <v>229</v>
      </c>
      <c r="N1407" t="s">
        <v>7638</v>
      </c>
      <c r="O1407" t="s">
        <v>43</v>
      </c>
      <c r="P1407" t="s">
        <v>1022</v>
      </c>
      <c r="Q1407" t="s">
        <v>157</v>
      </c>
      <c r="R1407" t="s">
        <v>45</v>
      </c>
    </row>
    <row r="1408" spans="1:18" x14ac:dyDescent="0.4">
      <c r="A1408" t="s">
        <v>7639</v>
      </c>
      <c r="B1408" t="s">
        <v>29</v>
      </c>
      <c r="C1408" t="s">
        <v>47</v>
      </c>
      <c r="D1408" t="s">
        <v>482</v>
      </c>
      <c r="E1408" t="s">
        <v>725</v>
      </c>
      <c r="F1408" t="s">
        <v>195</v>
      </c>
      <c r="G1408" t="s">
        <v>34</v>
      </c>
      <c r="H1408" t="s">
        <v>631</v>
      </c>
      <c r="I1408" t="s">
        <v>2554</v>
      </c>
      <c r="J1408" t="s">
        <v>7640</v>
      </c>
      <c r="K1408" t="s">
        <v>7641</v>
      </c>
      <c r="L1408" t="s">
        <v>7642</v>
      </c>
      <c r="M1408" t="s">
        <v>2085</v>
      </c>
      <c r="N1408" t="s">
        <v>7643</v>
      </c>
      <c r="O1408" t="s">
        <v>43</v>
      </c>
      <c r="P1408" t="s">
        <v>1022</v>
      </c>
      <c r="Q1408" t="s">
        <v>752</v>
      </c>
      <c r="R1408" t="s">
        <v>45</v>
      </c>
    </row>
    <row r="1409" spans="1:18" x14ac:dyDescent="0.4">
      <c r="A1409" t="s">
        <v>7644</v>
      </c>
      <c r="B1409" t="s">
        <v>29</v>
      </c>
      <c r="C1409" t="s">
        <v>47</v>
      </c>
      <c r="D1409" t="s">
        <v>233</v>
      </c>
      <c r="E1409" t="s">
        <v>725</v>
      </c>
      <c r="F1409" t="s">
        <v>195</v>
      </c>
      <c r="G1409" t="s">
        <v>147</v>
      </c>
      <c r="H1409" t="s">
        <v>990</v>
      </c>
      <c r="I1409" t="s">
        <v>621</v>
      </c>
      <c r="J1409" t="s">
        <v>7645</v>
      </c>
      <c r="K1409" t="s">
        <v>7163</v>
      </c>
      <c r="L1409" t="s">
        <v>7646</v>
      </c>
      <c r="M1409" t="s">
        <v>187</v>
      </c>
      <c r="N1409" t="s">
        <v>7647</v>
      </c>
      <c r="O1409" t="s">
        <v>43</v>
      </c>
      <c r="P1409" t="s">
        <v>1022</v>
      </c>
      <c r="Q1409" t="s">
        <v>752</v>
      </c>
      <c r="R1409" t="s">
        <v>45</v>
      </c>
    </row>
    <row r="1410" spans="1:18" x14ac:dyDescent="0.4">
      <c r="A1410" t="s">
        <v>7648</v>
      </c>
      <c r="B1410" t="s">
        <v>29</v>
      </c>
      <c r="C1410" t="s">
        <v>47</v>
      </c>
      <c r="D1410" t="s">
        <v>233</v>
      </c>
      <c r="E1410" t="s">
        <v>725</v>
      </c>
      <c r="F1410" t="s">
        <v>195</v>
      </c>
      <c r="G1410" t="s">
        <v>325</v>
      </c>
      <c r="H1410" t="s">
        <v>2151</v>
      </c>
      <c r="I1410" t="s">
        <v>1046</v>
      </c>
      <c r="J1410" t="s">
        <v>7649</v>
      </c>
      <c r="K1410" t="s">
        <v>7650</v>
      </c>
      <c r="L1410" t="s">
        <v>7651</v>
      </c>
      <c r="M1410" t="s">
        <v>177</v>
      </c>
      <c r="N1410" t="s">
        <v>7652</v>
      </c>
      <c r="O1410" t="s">
        <v>43</v>
      </c>
      <c r="P1410" t="s">
        <v>1022</v>
      </c>
      <c r="Q1410" t="s">
        <v>148</v>
      </c>
      <c r="R1410" t="s">
        <v>45</v>
      </c>
    </row>
    <row r="1411" spans="1:18" x14ac:dyDescent="0.4">
      <c r="A1411" t="s">
        <v>7653</v>
      </c>
      <c r="B1411" t="s">
        <v>29</v>
      </c>
      <c r="C1411" t="s">
        <v>47</v>
      </c>
      <c r="D1411" t="s">
        <v>233</v>
      </c>
      <c r="E1411" t="s">
        <v>725</v>
      </c>
      <c r="F1411" t="s">
        <v>159</v>
      </c>
      <c r="G1411" t="s">
        <v>157</v>
      </c>
      <c r="H1411" t="s">
        <v>1843</v>
      </c>
      <c r="I1411" t="s">
        <v>632</v>
      </c>
      <c r="J1411" t="s">
        <v>7654</v>
      </c>
      <c r="K1411" t="s">
        <v>7655</v>
      </c>
      <c r="L1411" t="s">
        <v>7656</v>
      </c>
      <c r="M1411" t="s">
        <v>7657</v>
      </c>
      <c r="N1411" t="s">
        <v>7658</v>
      </c>
      <c r="O1411" t="s">
        <v>43</v>
      </c>
      <c r="P1411" t="s">
        <v>1022</v>
      </c>
      <c r="Q1411" t="s">
        <v>865</v>
      </c>
      <c r="R1411" t="s">
        <v>45</v>
      </c>
    </row>
    <row r="1412" spans="1:18" x14ac:dyDescent="0.4">
      <c r="A1412" t="s">
        <v>7659</v>
      </c>
      <c r="B1412" t="s">
        <v>29</v>
      </c>
      <c r="C1412" t="s">
        <v>47</v>
      </c>
      <c r="D1412" t="s">
        <v>71</v>
      </c>
      <c r="E1412" t="s">
        <v>725</v>
      </c>
      <c r="F1412" t="s">
        <v>195</v>
      </c>
      <c r="G1412" t="s">
        <v>168</v>
      </c>
      <c r="H1412" t="s">
        <v>94</v>
      </c>
      <c r="I1412" t="s">
        <v>141</v>
      </c>
      <c r="J1412" t="s">
        <v>7660</v>
      </c>
      <c r="K1412" t="s">
        <v>7661</v>
      </c>
      <c r="L1412" t="s">
        <v>7662</v>
      </c>
      <c r="M1412" t="s">
        <v>7663</v>
      </c>
      <c r="N1412" t="s">
        <v>7664</v>
      </c>
      <c r="O1412" t="s">
        <v>43</v>
      </c>
      <c r="P1412" t="s">
        <v>1022</v>
      </c>
      <c r="Q1412" t="s">
        <v>447</v>
      </c>
      <c r="R1412" t="s">
        <v>45</v>
      </c>
    </row>
    <row r="1413" spans="1:18" x14ac:dyDescent="0.4">
      <c r="A1413" t="s">
        <v>7665</v>
      </c>
      <c r="B1413" t="s">
        <v>29</v>
      </c>
      <c r="C1413" t="s">
        <v>47</v>
      </c>
      <c r="D1413" t="s">
        <v>370</v>
      </c>
      <c r="E1413" t="s">
        <v>725</v>
      </c>
      <c r="F1413" t="s">
        <v>195</v>
      </c>
      <c r="G1413" t="s">
        <v>168</v>
      </c>
      <c r="H1413" t="s">
        <v>343</v>
      </c>
      <c r="I1413" t="s">
        <v>380</v>
      </c>
      <c r="J1413" t="s">
        <v>7666</v>
      </c>
      <c r="K1413" t="s">
        <v>7667</v>
      </c>
      <c r="L1413" t="s">
        <v>7668</v>
      </c>
      <c r="M1413" t="s">
        <v>740</v>
      </c>
      <c r="N1413" t="s">
        <v>7669</v>
      </c>
      <c r="O1413" t="s">
        <v>43</v>
      </c>
      <c r="P1413" t="s">
        <v>1022</v>
      </c>
      <c r="Q1413" t="s">
        <v>447</v>
      </c>
      <c r="R1413" t="s">
        <v>45</v>
      </c>
    </row>
    <row r="1414" spans="1:18" x14ac:dyDescent="0.4">
      <c r="A1414" t="s">
        <v>7670</v>
      </c>
      <c r="B1414" t="s">
        <v>29</v>
      </c>
      <c r="C1414" t="s">
        <v>47</v>
      </c>
      <c r="D1414" t="s">
        <v>71</v>
      </c>
      <c r="E1414" t="s">
        <v>725</v>
      </c>
      <c r="F1414" t="s">
        <v>195</v>
      </c>
      <c r="G1414" t="s">
        <v>49</v>
      </c>
      <c r="H1414" t="s">
        <v>196</v>
      </c>
      <c r="I1414" t="s">
        <v>197</v>
      </c>
      <c r="J1414" t="s">
        <v>7671</v>
      </c>
      <c r="K1414" t="s">
        <v>6717</v>
      </c>
      <c r="L1414" t="s">
        <v>7672</v>
      </c>
      <c r="M1414" t="s">
        <v>6762</v>
      </c>
      <c r="N1414" t="s">
        <v>7673</v>
      </c>
      <c r="O1414" t="s">
        <v>43</v>
      </c>
      <c r="P1414" t="s">
        <v>2625</v>
      </c>
      <c r="Q1414" t="s">
        <v>734</v>
      </c>
      <c r="R1414" t="s">
        <v>45</v>
      </c>
    </row>
    <row r="1415" spans="1:18" x14ac:dyDescent="0.4">
      <c r="A1415" t="s">
        <v>7674</v>
      </c>
      <c r="B1415" t="s">
        <v>29</v>
      </c>
      <c r="C1415" t="s">
        <v>47</v>
      </c>
      <c r="D1415" t="s">
        <v>71</v>
      </c>
      <c r="E1415" t="s">
        <v>725</v>
      </c>
      <c r="F1415" t="s">
        <v>195</v>
      </c>
      <c r="G1415" t="s">
        <v>111</v>
      </c>
      <c r="H1415" t="s">
        <v>892</v>
      </c>
      <c r="I1415" t="s">
        <v>571</v>
      </c>
      <c r="J1415" t="s">
        <v>7675</v>
      </c>
      <c r="K1415" t="s">
        <v>7676</v>
      </c>
      <c r="L1415" t="s">
        <v>7677</v>
      </c>
      <c r="M1415" t="s">
        <v>4720</v>
      </c>
      <c r="N1415" t="s">
        <v>7678</v>
      </c>
      <c r="O1415" t="s">
        <v>43</v>
      </c>
      <c r="P1415" t="s">
        <v>2625</v>
      </c>
      <c r="Q1415" t="s">
        <v>734</v>
      </c>
      <c r="R1415" t="s">
        <v>45</v>
      </c>
    </row>
    <row r="1416" spans="1:18" x14ac:dyDescent="0.4">
      <c r="A1416" t="s">
        <v>7679</v>
      </c>
      <c r="B1416" t="s">
        <v>29</v>
      </c>
      <c r="C1416" t="s">
        <v>47</v>
      </c>
      <c r="D1416" t="s">
        <v>233</v>
      </c>
      <c r="E1416" t="s">
        <v>725</v>
      </c>
      <c r="F1416" t="s">
        <v>195</v>
      </c>
      <c r="G1416" t="s">
        <v>175</v>
      </c>
      <c r="H1416" t="s">
        <v>3076</v>
      </c>
      <c r="I1416" t="s">
        <v>225</v>
      </c>
      <c r="J1416" t="s">
        <v>7680</v>
      </c>
      <c r="K1416" t="s">
        <v>3772</v>
      </c>
      <c r="L1416" t="s">
        <v>7681</v>
      </c>
      <c r="M1416" t="s">
        <v>3039</v>
      </c>
      <c r="N1416" t="s">
        <v>7682</v>
      </c>
      <c r="O1416" t="s">
        <v>43</v>
      </c>
      <c r="P1416" t="s">
        <v>2625</v>
      </c>
      <c r="Q1416" t="s">
        <v>734</v>
      </c>
      <c r="R1416" t="s">
        <v>45</v>
      </c>
    </row>
    <row r="1417" spans="1:18" x14ac:dyDescent="0.4">
      <c r="A1417" t="s">
        <v>7683</v>
      </c>
      <c r="B1417" t="s">
        <v>29</v>
      </c>
      <c r="C1417" t="s">
        <v>47</v>
      </c>
      <c r="D1417" t="s">
        <v>233</v>
      </c>
      <c r="E1417" t="s">
        <v>725</v>
      </c>
      <c r="F1417" t="s">
        <v>195</v>
      </c>
      <c r="G1417" t="s">
        <v>263</v>
      </c>
      <c r="H1417" t="s">
        <v>269</v>
      </c>
      <c r="I1417" t="s">
        <v>265</v>
      </c>
      <c r="J1417" t="s">
        <v>7684</v>
      </c>
      <c r="K1417" t="s">
        <v>7685</v>
      </c>
      <c r="L1417" t="s">
        <v>7686</v>
      </c>
      <c r="M1417" t="s">
        <v>6090</v>
      </c>
      <c r="N1417" t="s">
        <v>7687</v>
      </c>
      <c r="O1417" t="s">
        <v>43</v>
      </c>
      <c r="P1417" t="s">
        <v>2625</v>
      </c>
      <c r="Q1417" t="s">
        <v>81</v>
      </c>
      <c r="R1417" t="s">
        <v>45</v>
      </c>
    </row>
    <row r="1418" spans="1:18" x14ac:dyDescent="0.4">
      <c r="A1418" t="s">
        <v>7688</v>
      </c>
      <c r="B1418" t="s">
        <v>29</v>
      </c>
      <c r="C1418" t="s">
        <v>47</v>
      </c>
      <c r="D1418" t="s">
        <v>71</v>
      </c>
      <c r="E1418" t="s">
        <v>725</v>
      </c>
      <c r="F1418" t="s">
        <v>195</v>
      </c>
      <c r="G1418" t="s">
        <v>168</v>
      </c>
      <c r="H1418" t="s">
        <v>2151</v>
      </c>
      <c r="I1418" t="s">
        <v>1059</v>
      </c>
      <c r="J1418" t="s">
        <v>7689</v>
      </c>
      <c r="K1418" t="s">
        <v>4081</v>
      </c>
      <c r="L1418" t="s">
        <v>7690</v>
      </c>
      <c r="M1418" t="s">
        <v>483</v>
      </c>
      <c r="N1418" t="s">
        <v>7691</v>
      </c>
      <c r="O1418" t="s">
        <v>43</v>
      </c>
      <c r="P1418" t="s">
        <v>2625</v>
      </c>
      <c r="Q1418" t="s">
        <v>261</v>
      </c>
      <c r="R1418" t="s">
        <v>45</v>
      </c>
    </row>
    <row r="1419" spans="1:18" x14ac:dyDescent="0.4">
      <c r="A1419" t="s">
        <v>7692</v>
      </c>
      <c r="B1419" t="s">
        <v>29</v>
      </c>
      <c r="C1419" t="s">
        <v>30</v>
      </c>
      <c r="D1419" t="s">
        <v>31</v>
      </c>
      <c r="E1419" t="s">
        <v>213</v>
      </c>
      <c r="F1419" t="s">
        <v>1216</v>
      </c>
      <c r="G1419" t="s">
        <v>292</v>
      </c>
      <c r="H1419" t="s">
        <v>695</v>
      </c>
      <c r="I1419" t="s">
        <v>990</v>
      </c>
      <c r="J1419" t="s">
        <v>7693</v>
      </c>
      <c r="K1419" t="s">
        <v>3532</v>
      </c>
      <c r="L1419" t="s">
        <v>7694</v>
      </c>
      <c r="M1419" t="s">
        <v>1535</v>
      </c>
      <c r="N1419" t="s">
        <v>7695</v>
      </c>
      <c r="O1419" t="s">
        <v>43</v>
      </c>
      <c r="P1419" t="s">
        <v>43</v>
      </c>
      <c r="Q1419" t="s">
        <v>734</v>
      </c>
      <c r="R1419" t="s">
        <v>45</v>
      </c>
    </row>
    <row r="1420" spans="1:18" x14ac:dyDescent="0.4">
      <c r="A1420" t="s">
        <v>7696</v>
      </c>
      <c r="B1420" t="s">
        <v>29</v>
      </c>
      <c r="C1420" t="s">
        <v>47</v>
      </c>
      <c r="D1420" t="s">
        <v>48</v>
      </c>
      <c r="E1420" t="s">
        <v>213</v>
      </c>
      <c r="F1420" t="s">
        <v>1024</v>
      </c>
      <c r="G1420" t="s">
        <v>157</v>
      </c>
      <c r="H1420" t="s">
        <v>5027</v>
      </c>
      <c r="I1420" t="s">
        <v>613</v>
      </c>
      <c r="J1420" t="s">
        <v>7697</v>
      </c>
      <c r="K1420" t="s">
        <v>7698</v>
      </c>
      <c r="L1420" t="s">
        <v>7699</v>
      </c>
      <c r="M1420" t="s">
        <v>2650</v>
      </c>
      <c r="N1420" t="s">
        <v>7700</v>
      </c>
      <c r="O1420" t="s">
        <v>43</v>
      </c>
      <c r="P1420" t="s">
        <v>43</v>
      </c>
      <c r="Q1420" t="s">
        <v>282</v>
      </c>
      <c r="R1420" t="s">
        <v>45</v>
      </c>
    </row>
    <row r="1421" spans="1:18" x14ac:dyDescent="0.4">
      <c r="A1421" t="s">
        <v>7701</v>
      </c>
      <c r="B1421" t="s">
        <v>29</v>
      </c>
      <c r="C1421" t="s">
        <v>47</v>
      </c>
      <c r="D1421" t="s">
        <v>59</v>
      </c>
      <c r="E1421" t="s">
        <v>213</v>
      </c>
      <c r="F1421" t="s">
        <v>1024</v>
      </c>
      <c r="G1421" t="s">
        <v>147</v>
      </c>
      <c r="H1421" t="s">
        <v>657</v>
      </c>
      <c r="I1421" t="s">
        <v>654</v>
      </c>
      <c r="J1421" t="s">
        <v>7702</v>
      </c>
      <c r="K1421" t="s">
        <v>7703</v>
      </c>
      <c r="L1421" t="s">
        <v>7704</v>
      </c>
      <c r="M1421" t="s">
        <v>1424</v>
      </c>
      <c r="N1421" t="s">
        <v>7705</v>
      </c>
      <c r="O1421" t="s">
        <v>43</v>
      </c>
      <c r="P1421" t="s">
        <v>43</v>
      </c>
      <c r="Q1421" t="s">
        <v>300</v>
      </c>
      <c r="R1421" t="s">
        <v>45</v>
      </c>
    </row>
    <row r="1422" spans="1:18" x14ac:dyDescent="0.4">
      <c r="A1422" t="s">
        <v>7706</v>
      </c>
      <c r="B1422" t="s">
        <v>29</v>
      </c>
      <c r="C1422" t="s">
        <v>47</v>
      </c>
      <c r="D1422" t="s">
        <v>71</v>
      </c>
      <c r="E1422" t="s">
        <v>213</v>
      </c>
      <c r="F1422" t="s">
        <v>1216</v>
      </c>
      <c r="G1422" t="s">
        <v>60</v>
      </c>
      <c r="H1422" t="s">
        <v>613</v>
      </c>
      <c r="I1422" t="s">
        <v>74</v>
      </c>
      <c r="J1422" t="s">
        <v>7707</v>
      </c>
      <c r="K1422" t="s">
        <v>7708</v>
      </c>
      <c r="L1422" t="s">
        <v>7709</v>
      </c>
      <c r="M1422" t="s">
        <v>663</v>
      </c>
      <c r="N1422" t="s">
        <v>7710</v>
      </c>
      <c r="O1422" t="s">
        <v>43</v>
      </c>
      <c r="P1422" t="s">
        <v>43</v>
      </c>
      <c r="Q1422" t="s">
        <v>271</v>
      </c>
      <c r="R1422" t="s">
        <v>45</v>
      </c>
    </row>
    <row r="1423" spans="1:18" x14ac:dyDescent="0.4">
      <c r="A1423" t="s">
        <v>7711</v>
      </c>
      <c r="B1423" t="s">
        <v>29</v>
      </c>
      <c r="C1423" t="s">
        <v>47</v>
      </c>
      <c r="D1423" t="s">
        <v>71</v>
      </c>
      <c r="E1423" t="s">
        <v>213</v>
      </c>
      <c r="F1423" t="s">
        <v>1216</v>
      </c>
      <c r="G1423" t="s">
        <v>60</v>
      </c>
      <c r="H1423" t="s">
        <v>950</v>
      </c>
      <c r="I1423" t="s">
        <v>62</v>
      </c>
      <c r="J1423" t="s">
        <v>7712</v>
      </c>
      <c r="K1423" t="s">
        <v>7713</v>
      </c>
      <c r="L1423" t="s">
        <v>7714</v>
      </c>
      <c r="M1423" t="s">
        <v>3646</v>
      </c>
      <c r="N1423" t="s">
        <v>7715</v>
      </c>
      <c r="O1423" t="s">
        <v>43</v>
      </c>
      <c r="P1423" t="s">
        <v>43</v>
      </c>
      <c r="Q1423" t="s">
        <v>715</v>
      </c>
      <c r="R1423" t="s">
        <v>45</v>
      </c>
    </row>
    <row r="1424" spans="1:18" x14ac:dyDescent="0.4">
      <c r="A1424" t="s">
        <v>7716</v>
      </c>
      <c r="B1424" t="s">
        <v>29</v>
      </c>
      <c r="C1424" t="s">
        <v>47</v>
      </c>
      <c r="D1424" t="s">
        <v>71</v>
      </c>
      <c r="E1424" t="s">
        <v>213</v>
      </c>
      <c r="F1424" t="s">
        <v>1216</v>
      </c>
      <c r="G1424" t="s">
        <v>34</v>
      </c>
      <c r="H1424" t="s">
        <v>294</v>
      </c>
      <c r="I1424" t="s">
        <v>1003</v>
      </c>
      <c r="J1424" t="s">
        <v>7717</v>
      </c>
      <c r="K1424" t="s">
        <v>7718</v>
      </c>
      <c r="L1424" t="s">
        <v>7719</v>
      </c>
      <c r="M1424" t="s">
        <v>2409</v>
      </c>
      <c r="N1424" t="s">
        <v>7720</v>
      </c>
      <c r="O1424" t="s">
        <v>43</v>
      </c>
      <c r="P1424" t="s">
        <v>43</v>
      </c>
      <c r="Q1424" t="s">
        <v>91</v>
      </c>
      <c r="R1424" t="s">
        <v>45</v>
      </c>
    </row>
    <row r="1425" spans="1:18" x14ac:dyDescent="0.4">
      <c r="A1425" t="s">
        <v>7721</v>
      </c>
      <c r="B1425" t="s">
        <v>29</v>
      </c>
      <c r="C1425" t="s">
        <v>47</v>
      </c>
      <c r="D1425" t="s">
        <v>71</v>
      </c>
      <c r="E1425" t="s">
        <v>213</v>
      </c>
      <c r="F1425" t="s">
        <v>1216</v>
      </c>
      <c r="G1425" t="s">
        <v>49</v>
      </c>
      <c r="H1425" t="s">
        <v>560</v>
      </c>
      <c r="I1425" t="s">
        <v>35</v>
      </c>
      <c r="J1425" t="s">
        <v>7722</v>
      </c>
      <c r="K1425" t="s">
        <v>7723</v>
      </c>
      <c r="L1425" t="s">
        <v>7724</v>
      </c>
      <c r="M1425" t="s">
        <v>7725</v>
      </c>
      <c r="N1425" t="s">
        <v>7726</v>
      </c>
      <c r="O1425" t="s">
        <v>43</v>
      </c>
      <c r="P1425" t="s">
        <v>43</v>
      </c>
      <c r="Q1425" t="s">
        <v>148</v>
      </c>
      <c r="R1425" t="s">
        <v>45</v>
      </c>
    </row>
    <row r="1426" spans="1:18" x14ac:dyDescent="0.4">
      <c r="A1426" t="s">
        <v>7727</v>
      </c>
      <c r="B1426" t="s">
        <v>29</v>
      </c>
      <c r="C1426" t="s">
        <v>47</v>
      </c>
      <c r="D1426" t="s">
        <v>71</v>
      </c>
      <c r="E1426" t="s">
        <v>213</v>
      </c>
      <c r="F1426" t="s">
        <v>1216</v>
      </c>
      <c r="G1426" t="s">
        <v>60</v>
      </c>
      <c r="H1426" t="s">
        <v>2561</v>
      </c>
      <c r="I1426" t="s">
        <v>74</v>
      </c>
      <c r="J1426" t="s">
        <v>7728</v>
      </c>
      <c r="K1426" t="s">
        <v>7729</v>
      </c>
      <c r="L1426" t="s">
        <v>7730</v>
      </c>
      <c r="M1426" t="s">
        <v>5814</v>
      </c>
      <c r="N1426" t="s">
        <v>7731</v>
      </c>
      <c r="O1426" t="s">
        <v>43</v>
      </c>
      <c r="P1426" t="s">
        <v>184</v>
      </c>
      <c r="Q1426" t="s">
        <v>715</v>
      </c>
      <c r="R1426" t="s">
        <v>45</v>
      </c>
    </row>
    <row r="1427" spans="1:18" x14ac:dyDescent="0.4">
      <c r="A1427" t="s">
        <v>7732</v>
      </c>
      <c r="B1427" t="s">
        <v>29</v>
      </c>
      <c r="C1427" t="s">
        <v>47</v>
      </c>
      <c r="D1427" t="s">
        <v>71</v>
      </c>
      <c r="E1427" t="s">
        <v>213</v>
      </c>
      <c r="F1427" t="s">
        <v>1216</v>
      </c>
      <c r="G1427" t="s">
        <v>83</v>
      </c>
      <c r="H1427" t="s">
        <v>275</v>
      </c>
      <c r="I1427" t="s">
        <v>85</v>
      </c>
      <c r="J1427" t="s">
        <v>7733</v>
      </c>
      <c r="K1427" t="s">
        <v>7734</v>
      </c>
      <c r="L1427" t="s">
        <v>4014</v>
      </c>
      <c r="M1427" t="s">
        <v>5632</v>
      </c>
      <c r="N1427" t="s">
        <v>7735</v>
      </c>
      <c r="O1427" t="s">
        <v>43</v>
      </c>
      <c r="P1427" t="s">
        <v>184</v>
      </c>
      <c r="Q1427" t="s">
        <v>34</v>
      </c>
      <c r="R1427" t="s">
        <v>45</v>
      </c>
    </row>
    <row r="1428" spans="1:18" x14ac:dyDescent="0.4">
      <c r="A1428" t="s">
        <v>7736</v>
      </c>
      <c r="B1428" t="s">
        <v>29</v>
      </c>
      <c r="C1428" t="s">
        <v>129</v>
      </c>
      <c r="D1428" t="s">
        <v>71</v>
      </c>
      <c r="E1428" t="s">
        <v>213</v>
      </c>
      <c r="F1428" t="s">
        <v>1216</v>
      </c>
      <c r="G1428" t="s">
        <v>157</v>
      </c>
      <c r="H1428" t="s">
        <v>2560</v>
      </c>
      <c r="I1428" t="s">
        <v>285</v>
      </c>
      <c r="J1428" t="s">
        <v>7737</v>
      </c>
      <c r="K1428" t="s">
        <v>7738</v>
      </c>
      <c r="L1428" t="s">
        <v>7739</v>
      </c>
      <c r="M1428" t="s">
        <v>1037</v>
      </c>
      <c r="N1428" t="s">
        <v>7740</v>
      </c>
      <c r="O1428" t="s">
        <v>43</v>
      </c>
      <c r="P1428" t="s">
        <v>184</v>
      </c>
      <c r="Q1428" t="s">
        <v>49</v>
      </c>
      <c r="R1428" t="s">
        <v>45</v>
      </c>
    </row>
    <row r="1429" spans="1:18" x14ac:dyDescent="0.4">
      <c r="A1429" t="s">
        <v>7741</v>
      </c>
      <c r="B1429" t="s">
        <v>29</v>
      </c>
      <c r="C1429" t="s">
        <v>129</v>
      </c>
      <c r="D1429" t="s">
        <v>71</v>
      </c>
      <c r="E1429" t="s">
        <v>213</v>
      </c>
      <c r="F1429" t="s">
        <v>1024</v>
      </c>
      <c r="G1429" t="s">
        <v>203</v>
      </c>
      <c r="H1429" t="s">
        <v>74</v>
      </c>
      <c r="I1429" t="s">
        <v>84</v>
      </c>
      <c r="J1429" t="s">
        <v>7742</v>
      </c>
      <c r="K1429" t="s">
        <v>7743</v>
      </c>
      <c r="L1429" t="s">
        <v>7744</v>
      </c>
      <c r="M1429" t="s">
        <v>3499</v>
      </c>
      <c r="N1429" t="s">
        <v>7745</v>
      </c>
      <c r="O1429" t="s">
        <v>43</v>
      </c>
      <c r="P1429" t="s">
        <v>184</v>
      </c>
      <c r="Q1429" t="s">
        <v>752</v>
      </c>
      <c r="R1429" t="s">
        <v>45</v>
      </c>
    </row>
    <row r="1430" spans="1:18" x14ac:dyDescent="0.4">
      <c r="A1430" t="s">
        <v>7746</v>
      </c>
      <c r="B1430" t="s">
        <v>29</v>
      </c>
      <c r="C1430" t="s">
        <v>47</v>
      </c>
      <c r="D1430" t="s">
        <v>71</v>
      </c>
      <c r="E1430" t="s">
        <v>213</v>
      </c>
      <c r="F1430" t="s">
        <v>1216</v>
      </c>
      <c r="G1430" t="s">
        <v>352</v>
      </c>
      <c r="H1430" t="s">
        <v>5027</v>
      </c>
      <c r="I1430" t="s">
        <v>2263</v>
      </c>
      <c r="J1430" t="s">
        <v>7747</v>
      </c>
      <c r="K1430" t="s">
        <v>7748</v>
      </c>
      <c r="L1430" t="s">
        <v>677</v>
      </c>
      <c r="M1430" t="s">
        <v>117</v>
      </c>
      <c r="N1430" t="s">
        <v>7749</v>
      </c>
      <c r="O1430" t="s">
        <v>43</v>
      </c>
      <c r="P1430" t="s">
        <v>184</v>
      </c>
      <c r="Q1430" t="s">
        <v>2360</v>
      </c>
      <c r="R1430" t="s">
        <v>45</v>
      </c>
    </row>
    <row r="1431" spans="1:18" x14ac:dyDescent="0.4">
      <c r="A1431" t="s">
        <v>7750</v>
      </c>
      <c r="B1431" t="s">
        <v>29</v>
      </c>
      <c r="C1431" t="s">
        <v>129</v>
      </c>
      <c r="D1431" t="s">
        <v>71</v>
      </c>
      <c r="E1431" t="s">
        <v>213</v>
      </c>
      <c r="F1431" t="s">
        <v>72</v>
      </c>
      <c r="G1431" t="s">
        <v>175</v>
      </c>
      <c r="H1431" t="s">
        <v>506</v>
      </c>
      <c r="I1431" t="s">
        <v>1701</v>
      </c>
      <c r="J1431" t="s">
        <v>7751</v>
      </c>
      <c r="K1431" t="s">
        <v>7752</v>
      </c>
      <c r="L1431" t="s">
        <v>7753</v>
      </c>
      <c r="M1431" t="s">
        <v>4118</v>
      </c>
      <c r="N1431" t="s">
        <v>7754</v>
      </c>
      <c r="O1431" t="s">
        <v>43</v>
      </c>
      <c r="P1431" t="s">
        <v>184</v>
      </c>
      <c r="Q1431" t="s">
        <v>2360</v>
      </c>
      <c r="R1431" t="s">
        <v>45</v>
      </c>
    </row>
    <row r="1432" spans="1:18" x14ac:dyDescent="0.4">
      <c r="A1432" t="s">
        <v>7755</v>
      </c>
      <c r="B1432" t="s">
        <v>29</v>
      </c>
      <c r="C1432" t="s">
        <v>47</v>
      </c>
      <c r="D1432" t="s">
        <v>71</v>
      </c>
      <c r="E1432" t="s">
        <v>213</v>
      </c>
      <c r="F1432" t="s">
        <v>72</v>
      </c>
      <c r="G1432" t="s">
        <v>157</v>
      </c>
      <c r="H1432" t="s">
        <v>1311</v>
      </c>
      <c r="I1432" t="s">
        <v>695</v>
      </c>
      <c r="J1432" t="s">
        <v>7756</v>
      </c>
      <c r="K1432" t="s">
        <v>7757</v>
      </c>
      <c r="L1432" t="s">
        <v>7758</v>
      </c>
      <c r="M1432" t="s">
        <v>1726</v>
      </c>
      <c r="N1432" t="s">
        <v>7759</v>
      </c>
      <c r="O1432" t="s">
        <v>43</v>
      </c>
      <c r="P1432" t="s">
        <v>184</v>
      </c>
      <c r="Q1432" t="s">
        <v>1308</v>
      </c>
      <c r="R1432" t="s">
        <v>45</v>
      </c>
    </row>
    <row r="1433" spans="1:18" x14ac:dyDescent="0.4">
      <c r="A1433" t="s">
        <v>7760</v>
      </c>
      <c r="B1433" t="s">
        <v>29</v>
      </c>
      <c r="C1433" t="s">
        <v>47</v>
      </c>
      <c r="D1433" t="s">
        <v>71</v>
      </c>
      <c r="E1433" t="s">
        <v>213</v>
      </c>
      <c r="F1433" t="s">
        <v>33</v>
      </c>
      <c r="G1433" t="s">
        <v>157</v>
      </c>
      <c r="H1433" t="s">
        <v>640</v>
      </c>
      <c r="I1433" t="s">
        <v>657</v>
      </c>
      <c r="J1433" t="s">
        <v>7761</v>
      </c>
      <c r="K1433" t="s">
        <v>7762</v>
      </c>
      <c r="L1433" t="s">
        <v>7763</v>
      </c>
      <c r="M1433" t="s">
        <v>1270</v>
      </c>
      <c r="N1433" t="s">
        <v>7764</v>
      </c>
      <c r="O1433" t="s">
        <v>43</v>
      </c>
      <c r="P1433" t="s">
        <v>281</v>
      </c>
      <c r="Q1433" t="s">
        <v>927</v>
      </c>
      <c r="R1433" t="s">
        <v>45</v>
      </c>
    </row>
    <row r="1434" spans="1:18" x14ac:dyDescent="0.4">
      <c r="A1434" t="s">
        <v>7765</v>
      </c>
      <c r="B1434" t="s">
        <v>29</v>
      </c>
      <c r="C1434" t="s">
        <v>47</v>
      </c>
      <c r="D1434" t="s">
        <v>71</v>
      </c>
      <c r="E1434" t="s">
        <v>213</v>
      </c>
      <c r="F1434" t="s">
        <v>33</v>
      </c>
      <c r="G1434" t="s">
        <v>60</v>
      </c>
      <c r="H1434" t="s">
        <v>2322</v>
      </c>
      <c r="I1434" t="s">
        <v>187</v>
      </c>
      <c r="J1434" t="s">
        <v>7766</v>
      </c>
      <c r="K1434" t="s">
        <v>4137</v>
      </c>
      <c r="L1434" t="s">
        <v>7767</v>
      </c>
      <c r="M1434" t="s">
        <v>7768</v>
      </c>
      <c r="N1434" t="s">
        <v>7769</v>
      </c>
      <c r="O1434" t="s">
        <v>43</v>
      </c>
      <c r="P1434" t="s">
        <v>281</v>
      </c>
      <c r="Q1434" t="s">
        <v>34</v>
      </c>
      <c r="R1434" t="s">
        <v>45</v>
      </c>
    </row>
    <row r="1435" spans="1:18" x14ac:dyDescent="0.4">
      <c r="A1435" t="s">
        <v>7770</v>
      </c>
      <c r="B1435" t="s">
        <v>29</v>
      </c>
      <c r="C1435" t="s">
        <v>47</v>
      </c>
      <c r="D1435" t="s">
        <v>71</v>
      </c>
      <c r="E1435" t="s">
        <v>213</v>
      </c>
      <c r="F1435" t="s">
        <v>159</v>
      </c>
      <c r="G1435" t="s">
        <v>725</v>
      </c>
      <c r="H1435" t="s">
        <v>646</v>
      </c>
      <c r="I1435" t="s">
        <v>829</v>
      </c>
      <c r="J1435" t="s">
        <v>7771</v>
      </c>
      <c r="K1435" t="s">
        <v>7772</v>
      </c>
      <c r="L1435" t="s">
        <v>7773</v>
      </c>
      <c r="M1435" t="s">
        <v>646</v>
      </c>
      <c r="N1435" t="s">
        <v>7774</v>
      </c>
      <c r="O1435" t="s">
        <v>43</v>
      </c>
      <c r="P1435" t="s">
        <v>281</v>
      </c>
      <c r="Q1435" t="s">
        <v>49</v>
      </c>
      <c r="R1435" t="s">
        <v>45</v>
      </c>
    </row>
    <row r="1436" spans="1:18" x14ac:dyDescent="0.4">
      <c r="A1436" t="s">
        <v>7775</v>
      </c>
      <c r="B1436" t="s">
        <v>29</v>
      </c>
      <c r="C1436" t="s">
        <v>47</v>
      </c>
      <c r="D1436" t="s">
        <v>71</v>
      </c>
      <c r="E1436" t="s">
        <v>213</v>
      </c>
      <c r="F1436" t="s">
        <v>159</v>
      </c>
      <c r="G1436" t="s">
        <v>263</v>
      </c>
      <c r="H1436" t="s">
        <v>1559</v>
      </c>
      <c r="I1436" t="s">
        <v>265</v>
      </c>
      <c r="J1436" t="s">
        <v>7776</v>
      </c>
      <c r="K1436" t="s">
        <v>7777</v>
      </c>
      <c r="L1436" t="s">
        <v>7778</v>
      </c>
      <c r="M1436" t="s">
        <v>2434</v>
      </c>
      <c r="N1436" t="s">
        <v>7779</v>
      </c>
      <c r="O1436" t="s">
        <v>43</v>
      </c>
      <c r="P1436" t="s">
        <v>281</v>
      </c>
      <c r="Q1436" t="s">
        <v>49</v>
      </c>
      <c r="R1436" t="s">
        <v>45</v>
      </c>
    </row>
    <row r="1437" spans="1:18" x14ac:dyDescent="0.4">
      <c r="A1437" t="s">
        <v>7780</v>
      </c>
      <c r="B1437" t="s">
        <v>29</v>
      </c>
      <c r="C1437" t="s">
        <v>47</v>
      </c>
      <c r="D1437" t="s">
        <v>71</v>
      </c>
      <c r="E1437" t="s">
        <v>213</v>
      </c>
      <c r="F1437" t="s">
        <v>195</v>
      </c>
      <c r="G1437" t="s">
        <v>111</v>
      </c>
      <c r="H1437" t="s">
        <v>587</v>
      </c>
      <c r="I1437" t="s">
        <v>2269</v>
      </c>
      <c r="J1437" t="s">
        <v>7781</v>
      </c>
      <c r="K1437" t="s">
        <v>6909</v>
      </c>
      <c r="L1437" t="s">
        <v>7782</v>
      </c>
      <c r="M1437" t="s">
        <v>3870</v>
      </c>
      <c r="N1437" t="s">
        <v>7783</v>
      </c>
      <c r="O1437" t="s">
        <v>43</v>
      </c>
      <c r="P1437" t="s">
        <v>281</v>
      </c>
      <c r="Q1437" t="s">
        <v>504</v>
      </c>
      <c r="R1437" t="s">
        <v>45</v>
      </c>
    </row>
    <row r="1438" spans="1:18" x14ac:dyDescent="0.4">
      <c r="A1438" t="s">
        <v>7784</v>
      </c>
      <c r="B1438" t="s">
        <v>29</v>
      </c>
      <c r="C1438" t="s">
        <v>47</v>
      </c>
      <c r="D1438" t="s">
        <v>71</v>
      </c>
      <c r="E1438" t="s">
        <v>213</v>
      </c>
      <c r="F1438" t="s">
        <v>195</v>
      </c>
      <c r="G1438" t="s">
        <v>235</v>
      </c>
      <c r="H1438" t="s">
        <v>541</v>
      </c>
      <c r="I1438" t="s">
        <v>1437</v>
      </c>
      <c r="J1438" t="s">
        <v>7785</v>
      </c>
      <c r="K1438" t="s">
        <v>7786</v>
      </c>
      <c r="L1438" t="s">
        <v>460</v>
      </c>
      <c r="M1438" t="s">
        <v>4662</v>
      </c>
      <c r="N1438" t="s">
        <v>7787</v>
      </c>
      <c r="O1438" t="s">
        <v>43</v>
      </c>
      <c r="P1438" t="s">
        <v>281</v>
      </c>
      <c r="Q1438" t="s">
        <v>687</v>
      </c>
      <c r="R1438" t="s">
        <v>45</v>
      </c>
    </row>
    <row r="1439" spans="1:18" x14ac:dyDescent="0.4">
      <c r="A1439" t="s">
        <v>7788</v>
      </c>
      <c r="B1439" t="s">
        <v>29</v>
      </c>
      <c r="C1439" t="s">
        <v>47</v>
      </c>
      <c r="D1439" t="s">
        <v>233</v>
      </c>
      <c r="E1439" t="s">
        <v>213</v>
      </c>
      <c r="F1439" t="s">
        <v>195</v>
      </c>
      <c r="G1439" t="s">
        <v>263</v>
      </c>
      <c r="H1439" t="s">
        <v>1573</v>
      </c>
      <c r="I1439" t="s">
        <v>131</v>
      </c>
      <c r="J1439" t="s">
        <v>7789</v>
      </c>
      <c r="K1439" t="s">
        <v>7790</v>
      </c>
      <c r="L1439" t="s">
        <v>7791</v>
      </c>
      <c r="M1439" t="s">
        <v>3751</v>
      </c>
      <c r="N1439" t="s">
        <v>7792</v>
      </c>
      <c r="O1439" t="s">
        <v>43</v>
      </c>
      <c r="P1439" t="s">
        <v>281</v>
      </c>
      <c r="Q1439" t="s">
        <v>687</v>
      </c>
      <c r="R1439" t="s">
        <v>45</v>
      </c>
    </row>
    <row r="1440" spans="1:18" x14ac:dyDescent="0.4">
      <c r="A1440" t="s">
        <v>7793</v>
      </c>
      <c r="B1440" t="s">
        <v>29</v>
      </c>
      <c r="C1440" t="s">
        <v>47</v>
      </c>
      <c r="D1440" t="s">
        <v>233</v>
      </c>
      <c r="E1440" t="s">
        <v>2075</v>
      </c>
      <c r="F1440" t="s">
        <v>426</v>
      </c>
      <c r="G1440" t="s">
        <v>168</v>
      </c>
      <c r="H1440" t="s">
        <v>579</v>
      </c>
      <c r="I1440" t="s">
        <v>556</v>
      </c>
      <c r="J1440" t="s">
        <v>7794</v>
      </c>
      <c r="K1440" t="s">
        <v>7795</v>
      </c>
      <c r="L1440" t="s">
        <v>7796</v>
      </c>
      <c r="M1440" t="s">
        <v>803</v>
      </c>
      <c r="N1440" t="s">
        <v>7797</v>
      </c>
      <c r="O1440" t="s">
        <v>43</v>
      </c>
      <c r="P1440" t="s">
        <v>281</v>
      </c>
      <c r="Q1440" t="s">
        <v>1308</v>
      </c>
      <c r="R1440" t="s">
        <v>45</v>
      </c>
    </row>
    <row r="1441" spans="1:18" x14ac:dyDescent="0.4">
      <c r="A1441" t="s">
        <v>7798</v>
      </c>
      <c r="B1441" t="s">
        <v>29</v>
      </c>
      <c r="C1441" t="s">
        <v>47</v>
      </c>
      <c r="D1441" t="s">
        <v>233</v>
      </c>
      <c r="E1441" t="s">
        <v>213</v>
      </c>
      <c r="F1441" t="s">
        <v>195</v>
      </c>
      <c r="G1441" t="s">
        <v>157</v>
      </c>
      <c r="H1441" t="s">
        <v>2658</v>
      </c>
      <c r="I1441" t="s">
        <v>657</v>
      </c>
      <c r="J1441" t="s">
        <v>7799</v>
      </c>
      <c r="K1441" t="s">
        <v>4137</v>
      </c>
      <c r="L1441" t="s">
        <v>7800</v>
      </c>
      <c r="M1441" t="s">
        <v>7801</v>
      </c>
      <c r="N1441" t="s">
        <v>7802</v>
      </c>
      <c r="O1441" t="s">
        <v>43</v>
      </c>
      <c r="P1441" t="s">
        <v>340</v>
      </c>
      <c r="Q1441" t="s">
        <v>341</v>
      </c>
      <c r="R1441" t="s">
        <v>45</v>
      </c>
    </row>
    <row r="1442" spans="1:18" x14ac:dyDescent="0.4">
      <c r="A1442" t="s">
        <v>7803</v>
      </c>
      <c r="B1442" t="s">
        <v>29</v>
      </c>
      <c r="C1442" t="s">
        <v>47</v>
      </c>
      <c r="D1442" t="s">
        <v>233</v>
      </c>
      <c r="E1442" t="s">
        <v>2075</v>
      </c>
      <c r="F1442" t="s">
        <v>426</v>
      </c>
      <c r="G1442" t="s">
        <v>409</v>
      </c>
      <c r="H1442" t="s">
        <v>84</v>
      </c>
      <c r="I1442" t="s">
        <v>595</v>
      </c>
      <c r="J1442" t="s">
        <v>7804</v>
      </c>
      <c r="K1442" t="s">
        <v>7805</v>
      </c>
      <c r="L1442" t="s">
        <v>7806</v>
      </c>
      <c r="M1442" t="s">
        <v>246</v>
      </c>
      <c r="N1442" t="s">
        <v>7807</v>
      </c>
      <c r="O1442" t="s">
        <v>43</v>
      </c>
      <c r="P1442" t="s">
        <v>340</v>
      </c>
      <c r="Q1442" t="s">
        <v>341</v>
      </c>
      <c r="R1442" t="s">
        <v>45</v>
      </c>
    </row>
    <row r="1443" spans="1:18" x14ac:dyDescent="0.4">
      <c r="A1443" t="s">
        <v>7808</v>
      </c>
      <c r="B1443" t="s">
        <v>29</v>
      </c>
      <c r="C1443" t="s">
        <v>47</v>
      </c>
      <c r="D1443" t="s">
        <v>233</v>
      </c>
      <c r="E1443" t="s">
        <v>2075</v>
      </c>
      <c r="F1443" t="s">
        <v>426</v>
      </c>
      <c r="G1443" t="s">
        <v>352</v>
      </c>
      <c r="H1443" t="s">
        <v>1131</v>
      </c>
      <c r="I1443" t="s">
        <v>892</v>
      </c>
      <c r="J1443" t="s">
        <v>7809</v>
      </c>
      <c r="K1443" t="s">
        <v>7810</v>
      </c>
      <c r="L1443" t="s">
        <v>7811</v>
      </c>
      <c r="M1443" t="s">
        <v>7812</v>
      </c>
      <c r="N1443" t="s">
        <v>7813</v>
      </c>
      <c r="O1443" t="s">
        <v>43</v>
      </c>
      <c r="P1443" t="s">
        <v>340</v>
      </c>
      <c r="Q1443" t="s">
        <v>341</v>
      </c>
      <c r="R1443" t="s">
        <v>45</v>
      </c>
    </row>
    <row r="1444" spans="1:18" x14ac:dyDescent="0.4">
      <c r="A1444" t="s">
        <v>7814</v>
      </c>
      <c r="B1444" t="s">
        <v>29</v>
      </c>
      <c r="C1444" t="s">
        <v>47</v>
      </c>
      <c r="D1444" t="s">
        <v>233</v>
      </c>
      <c r="E1444" t="s">
        <v>2075</v>
      </c>
      <c r="F1444" t="s">
        <v>426</v>
      </c>
      <c r="G1444" t="s">
        <v>235</v>
      </c>
      <c r="H1444" t="s">
        <v>2269</v>
      </c>
      <c r="I1444" t="s">
        <v>815</v>
      </c>
      <c r="J1444" t="s">
        <v>7815</v>
      </c>
      <c r="K1444" t="s">
        <v>2265</v>
      </c>
      <c r="L1444" t="s">
        <v>7816</v>
      </c>
      <c r="M1444" t="s">
        <v>384</v>
      </c>
      <c r="N1444" t="s">
        <v>7817</v>
      </c>
      <c r="O1444" t="s">
        <v>43</v>
      </c>
      <c r="P1444" t="s">
        <v>340</v>
      </c>
      <c r="Q1444" t="s">
        <v>341</v>
      </c>
      <c r="R1444" t="s">
        <v>45</v>
      </c>
    </row>
    <row r="1445" spans="1:18" x14ac:dyDescent="0.4">
      <c r="A1445" t="s">
        <v>7818</v>
      </c>
      <c r="B1445" t="s">
        <v>29</v>
      </c>
      <c r="C1445" t="s">
        <v>47</v>
      </c>
      <c r="D1445" t="s">
        <v>233</v>
      </c>
      <c r="E1445" t="s">
        <v>2075</v>
      </c>
      <c r="F1445" t="s">
        <v>426</v>
      </c>
      <c r="G1445" t="s">
        <v>325</v>
      </c>
      <c r="H1445" t="s">
        <v>1003</v>
      </c>
      <c r="I1445" t="s">
        <v>1273</v>
      </c>
      <c r="J1445" t="s">
        <v>7819</v>
      </c>
      <c r="K1445" t="s">
        <v>5564</v>
      </c>
      <c r="L1445" t="s">
        <v>7820</v>
      </c>
      <c r="M1445" t="s">
        <v>1325</v>
      </c>
      <c r="N1445" t="s">
        <v>7821</v>
      </c>
      <c r="O1445" t="s">
        <v>43</v>
      </c>
      <c r="P1445" t="s">
        <v>340</v>
      </c>
      <c r="Q1445" t="s">
        <v>168</v>
      </c>
      <c r="R1445" t="s">
        <v>45</v>
      </c>
    </row>
    <row r="1446" spans="1:18" x14ac:dyDescent="0.4">
      <c r="A1446" t="s">
        <v>7822</v>
      </c>
      <c r="B1446" t="s">
        <v>29</v>
      </c>
      <c r="C1446" t="s">
        <v>47</v>
      </c>
      <c r="D1446" t="s">
        <v>233</v>
      </c>
      <c r="E1446" t="s">
        <v>213</v>
      </c>
      <c r="F1446" t="s">
        <v>195</v>
      </c>
      <c r="G1446" t="s">
        <v>34</v>
      </c>
      <c r="H1446" t="s">
        <v>4304</v>
      </c>
      <c r="I1446" t="s">
        <v>1629</v>
      </c>
      <c r="J1446" t="s">
        <v>7823</v>
      </c>
      <c r="K1446" t="s">
        <v>7824</v>
      </c>
      <c r="L1446" t="s">
        <v>7825</v>
      </c>
      <c r="M1446" t="s">
        <v>2824</v>
      </c>
      <c r="N1446" t="s">
        <v>7826</v>
      </c>
      <c r="O1446" t="s">
        <v>43</v>
      </c>
      <c r="P1446" t="s">
        <v>340</v>
      </c>
      <c r="Q1446" t="s">
        <v>168</v>
      </c>
      <c r="R1446" t="s">
        <v>45</v>
      </c>
    </row>
    <row r="1447" spans="1:18" x14ac:dyDescent="0.4">
      <c r="A1447" t="s">
        <v>7827</v>
      </c>
      <c r="B1447" t="s">
        <v>29</v>
      </c>
      <c r="C1447" t="s">
        <v>47</v>
      </c>
      <c r="D1447" t="s">
        <v>71</v>
      </c>
      <c r="E1447" t="s">
        <v>213</v>
      </c>
      <c r="F1447" t="s">
        <v>195</v>
      </c>
      <c r="G1447" t="s">
        <v>292</v>
      </c>
      <c r="H1447" t="s">
        <v>2627</v>
      </c>
      <c r="I1447" t="s">
        <v>1324</v>
      </c>
      <c r="J1447" t="s">
        <v>7828</v>
      </c>
      <c r="K1447" t="s">
        <v>7829</v>
      </c>
      <c r="L1447" t="s">
        <v>7830</v>
      </c>
      <c r="M1447" t="s">
        <v>3201</v>
      </c>
      <c r="N1447" t="s">
        <v>7831</v>
      </c>
      <c r="O1447" t="s">
        <v>43</v>
      </c>
      <c r="P1447" t="s">
        <v>340</v>
      </c>
      <c r="Q1447" t="s">
        <v>130</v>
      </c>
      <c r="R1447" t="s">
        <v>45</v>
      </c>
    </row>
    <row r="1448" spans="1:18" x14ac:dyDescent="0.4">
      <c r="A1448" t="s">
        <v>7832</v>
      </c>
      <c r="B1448" t="s">
        <v>29</v>
      </c>
      <c r="C1448" t="s">
        <v>47</v>
      </c>
      <c r="D1448" t="s">
        <v>233</v>
      </c>
      <c r="E1448" t="s">
        <v>2075</v>
      </c>
      <c r="F1448" t="s">
        <v>426</v>
      </c>
      <c r="G1448" t="s">
        <v>222</v>
      </c>
      <c r="H1448" t="s">
        <v>587</v>
      </c>
      <c r="I1448" t="s">
        <v>1033</v>
      </c>
      <c r="J1448" t="s">
        <v>7833</v>
      </c>
      <c r="K1448" t="s">
        <v>573</v>
      </c>
      <c r="L1448" t="s">
        <v>6596</v>
      </c>
      <c r="M1448" t="s">
        <v>7834</v>
      </c>
      <c r="N1448" t="s">
        <v>7835</v>
      </c>
      <c r="O1448" t="s">
        <v>43</v>
      </c>
      <c r="P1448" t="s">
        <v>340</v>
      </c>
      <c r="Q1448" t="s">
        <v>243</v>
      </c>
      <c r="R1448" t="s">
        <v>45</v>
      </c>
    </row>
    <row r="1449" spans="1:18" x14ac:dyDescent="0.4">
      <c r="A1449" t="s">
        <v>7836</v>
      </c>
      <c r="B1449" t="s">
        <v>29</v>
      </c>
      <c r="C1449" t="s">
        <v>47</v>
      </c>
      <c r="D1449" t="s">
        <v>71</v>
      </c>
      <c r="E1449" t="s">
        <v>213</v>
      </c>
      <c r="F1449" t="s">
        <v>195</v>
      </c>
      <c r="G1449" t="s">
        <v>60</v>
      </c>
      <c r="H1449" t="s">
        <v>1003</v>
      </c>
      <c r="I1449" t="s">
        <v>613</v>
      </c>
      <c r="J1449" t="s">
        <v>7837</v>
      </c>
      <c r="K1449" t="s">
        <v>3931</v>
      </c>
      <c r="L1449" t="s">
        <v>7838</v>
      </c>
      <c r="M1449" t="s">
        <v>4506</v>
      </c>
      <c r="N1449" t="s">
        <v>7839</v>
      </c>
      <c r="O1449" t="s">
        <v>43</v>
      </c>
      <c r="P1449" t="s">
        <v>340</v>
      </c>
      <c r="Q1449" t="s">
        <v>166</v>
      </c>
      <c r="R1449" t="s">
        <v>45</v>
      </c>
    </row>
    <row r="1450" spans="1:18" x14ac:dyDescent="0.4">
      <c r="A1450" t="s">
        <v>7840</v>
      </c>
      <c r="B1450" t="s">
        <v>29</v>
      </c>
      <c r="C1450" t="s">
        <v>47</v>
      </c>
      <c r="D1450" t="s">
        <v>233</v>
      </c>
      <c r="E1450" t="s">
        <v>213</v>
      </c>
      <c r="F1450" t="s">
        <v>195</v>
      </c>
      <c r="G1450" t="s">
        <v>34</v>
      </c>
      <c r="H1450" t="s">
        <v>2099</v>
      </c>
      <c r="I1450" t="s">
        <v>579</v>
      </c>
      <c r="J1450" t="s">
        <v>7841</v>
      </c>
      <c r="K1450" t="s">
        <v>2582</v>
      </c>
      <c r="L1450" t="s">
        <v>2330</v>
      </c>
      <c r="M1450" t="s">
        <v>1968</v>
      </c>
      <c r="N1450" t="s">
        <v>7842</v>
      </c>
      <c r="O1450" t="s">
        <v>43</v>
      </c>
      <c r="P1450" t="s">
        <v>553</v>
      </c>
      <c r="Q1450" t="s">
        <v>715</v>
      </c>
      <c r="R1450" t="s">
        <v>45</v>
      </c>
    </row>
    <row r="1451" spans="1:18" x14ac:dyDescent="0.4">
      <c r="A1451" t="s">
        <v>7843</v>
      </c>
      <c r="B1451" t="s">
        <v>29</v>
      </c>
      <c r="C1451" t="s">
        <v>47</v>
      </c>
      <c r="D1451" t="s">
        <v>71</v>
      </c>
      <c r="E1451" t="s">
        <v>2075</v>
      </c>
      <c r="F1451" t="s">
        <v>426</v>
      </c>
      <c r="G1451" t="s">
        <v>34</v>
      </c>
      <c r="H1451" t="s">
        <v>1797</v>
      </c>
      <c r="I1451" t="s">
        <v>906</v>
      </c>
      <c r="J1451" t="s">
        <v>7844</v>
      </c>
      <c r="K1451" t="s">
        <v>7845</v>
      </c>
      <c r="L1451" t="s">
        <v>7846</v>
      </c>
      <c r="M1451" t="s">
        <v>2738</v>
      </c>
      <c r="N1451" t="s">
        <v>7847</v>
      </c>
      <c r="O1451" t="s">
        <v>43</v>
      </c>
      <c r="P1451" t="s">
        <v>553</v>
      </c>
      <c r="Q1451" t="s">
        <v>715</v>
      </c>
      <c r="R1451" t="s">
        <v>45</v>
      </c>
    </row>
    <row r="1452" spans="1:18" x14ac:dyDescent="0.4">
      <c r="A1452" t="s">
        <v>7848</v>
      </c>
      <c r="B1452" t="s">
        <v>29</v>
      </c>
      <c r="C1452" t="s">
        <v>47</v>
      </c>
      <c r="D1452" t="s">
        <v>71</v>
      </c>
      <c r="E1452" t="s">
        <v>213</v>
      </c>
      <c r="F1452" t="s">
        <v>195</v>
      </c>
      <c r="G1452" t="s">
        <v>101</v>
      </c>
      <c r="H1452" t="s">
        <v>2825</v>
      </c>
      <c r="I1452" t="s">
        <v>914</v>
      </c>
      <c r="J1452" t="s">
        <v>7849</v>
      </c>
      <c r="K1452" t="s">
        <v>5510</v>
      </c>
      <c r="L1452" t="s">
        <v>7850</v>
      </c>
      <c r="M1452" t="s">
        <v>343</v>
      </c>
      <c r="N1452" t="s">
        <v>7851</v>
      </c>
      <c r="O1452" t="s">
        <v>43</v>
      </c>
      <c r="P1452" t="s">
        <v>553</v>
      </c>
      <c r="Q1452" t="s">
        <v>715</v>
      </c>
      <c r="R1452" t="s">
        <v>45</v>
      </c>
    </row>
    <row r="1453" spans="1:18" x14ac:dyDescent="0.4">
      <c r="A1453" t="s">
        <v>7852</v>
      </c>
      <c r="B1453" t="s">
        <v>29</v>
      </c>
      <c r="C1453" t="s">
        <v>47</v>
      </c>
      <c r="D1453" t="s">
        <v>71</v>
      </c>
      <c r="E1453" t="s">
        <v>213</v>
      </c>
      <c r="F1453" t="s">
        <v>195</v>
      </c>
      <c r="G1453" t="s">
        <v>972</v>
      </c>
      <c r="H1453" t="s">
        <v>2608</v>
      </c>
      <c r="I1453" t="s">
        <v>254</v>
      </c>
      <c r="J1453" t="s">
        <v>7853</v>
      </c>
      <c r="K1453" t="s">
        <v>7854</v>
      </c>
      <c r="L1453" t="s">
        <v>3356</v>
      </c>
      <c r="M1453" t="s">
        <v>4198</v>
      </c>
      <c r="N1453" t="s">
        <v>7855</v>
      </c>
      <c r="O1453" t="s">
        <v>43</v>
      </c>
      <c r="P1453" t="s">
        <v>553</v>
      </c>
      <c r="Q1453" t="s">
        <v>308</v>
      </c>
      <c r="R1453" t="s">
        <v>45</v>
      </c>
    </row>
    <row r="1454" spans="1:18" x14ac:dyDescent="0.4">
      <c r="A1454" t="s">
        <v>7856</v>
      </c>
      <c r="B1454" t="s">
        <v>29</v>
      </c>
      <c r="C1454" t="s">
        <v>47</v>
      </c>
      <c r="D1454" t="s">
        <v>370</v>
      </c>
      <c r="E1454" t="s">
        <v>213</v>
      </c>
      <c r="F1454" t="s">
        <v>195</v>
      </c>
      <c r="G1454" t="s">
        <v>157</v>
      </c>
      <c r="H1454" t="s">
        <v>579</v>
      </c>
      <c r="I1454" t="s">
        <v>1597</v>
      </c>
      <c r="J1454" t="s">
        <v>7857</v>
      </c>
      <c r="K1454" t="s">
        <v>7858</v>
      </c>
      <c r="L1454" t="s">
        <v>7859</v>
      </c>
      <c r="M1454" t="s">
        <v>2864</v>
      </c>
      <c r="N1454" t="s">
        <v>7860</v>
      </c>
      <c r="O1454" t="s">
        <v>43</v>
      </c>
      <c r="P1454" t="s">
        <v>553</v>
      </c>
      <c r="Q1454" t="s">
        <v>308</v>
      </c>
      <c r="R1454" t="s">
        <v>45</v>
      </c>
    </row>
    <row r="1455" spans="1:18" x14ac:dyDescent="0.4">
      <c r="A1455" t="s">
        <v>7861</v>
      </c>
      <c r="B1455" t="s">
        <v>29</v>
      </c>
      <c r="C1455" t="s">
        <v>47</v>
      </c>
      <c r="D1455" t="s">
        <v>379</v>
      </c>
      <c r="E1455" t="s">
        <v>213</v>
      </c>
      <c r="F1455" t="s">
        <v>159</v>
      </c>
      <c r="G1455" t="s">
        <v>83</v>
      </c>
      <c r="H1455" t="s">
        <v>646</v>
      </c>
      <c r="I1455" t="s">
        <v>371</v>
      </c>
      <c r="J1455" t="s">
        <v>7862</v>
      </c>
      <c r="K1455" t="s">
        <v>7863</v>
      </c>
      <c r="L1455" t="s">
        <v>7864</v>
      </c>
      <c r="M1455" t="s">
        <v>1299</v>
      </c>
      <c r="N1455" t="s">
        <v>7865</v>
      </c>
      <c r="O1455" t="s">
        <v>43</v>
      </c>
      <c r="P1455" t="s">
        <v>553</v>
      </c>
      <c r="Q1455" t="s">
        <v>308</v>
      </c>
      <c r="R1455" t="s">
        <v>45</v>
      </c>
    </row>
    <row r="1456" spans="1:18" x14ac:dyDescent="0.4">
      <c r="A1456" t="s">
        <v>7866</v>
      </c>
      <c r="B1456" t="s">
        <v>29</v>
      </c>
      <c r="C1456" t="s">
        <v>47</v>
      </c>
      <c r="D1456" t="s">
        <v>59</v>
      </c>
      <c r="E1456" t="s">
        <v>213</v>
      </c>
      <c r="F1456" t="s">
        <v>159</v>
      </c>
      <c r="G1456" t="s">
        <v>352</v>
      </c>
      <c r="H1456" t="s">
        <v>564</v>
      </c>
      <c r="I1456" t="s">
        <v>777</v>
      </c>
      <c r="J1456" t="s">
        <v>7867</v>
      </c>
      <c r="K1456" t="s">
        <v>7868</v>
      </c>
      <c r="L1456" t="s">
        <v>5186</v>
      </c>
      <c r="M1456" t="s">
        <v>7869</v>
      </c>
      <c r="N1456" t="s">
        <v>7870</v>
      </c>
      <c r="O1456" t="s">
        <v>43</v>
      </c>
      <c r="P1456" t="s">
        <v>553</v>
      </c>
      <c r="Q1456" t="s">
        <v>308</v>
      </c>
      <c r="R1456" t="s">
        <v>45</v>
      </c>
    </row>
    <row r="1457" spans="1:18" x14ac:dyDescent="0.4">
      <c r="A1457" t="s">
        <v>7871</v>
      </c>
      <c r="B1457" t="s">
        <v>29</v>
      </c>
      <c r="C1457" t="s">
        <v>47</v>
      </c>
      <c r="D1457" t="s">
        <v>71</v>
      </c>
      <c r="E1457" t="s">
        <v>213</v>
      </c>
      <c r="F1457" t="s">
        <v>159</v>
      </c>
      <c r="G1457" t="s">
        <v>231</v>
      </c>
      <c r="H1457" t="s">
        <v>1694</v>
      </c>
      <c r="I1457" t="s">
        <v>475</v>
      </c>
      <c r="J1457" t="s">
        <v>7872</v>
      </c>
      <c r="K1457" t="s">
        <v>7187</v>
      </c>
      <c r="L1457" t="s">
        <v>7873</v>
      </c>
      <c r="M1457" t="s">
        <v>4288</v>
      </c>
      <c r="N1457" t="s">
        <v>7874</v>
      </c>
      <c r="O1457" t="s">
        <v>43</v>
      </c>
      <c r="P1457" t="s">
        <v>553</v>
      </c>
      <c r="Q1457" t="s">
        <v>308</v>
      </c>
      <c r="R1457" t="s">
        <v>45</v>
      </c>
    </row>
    <row r="1458" spans="1:18" x14ac:dyDescent="0.4">
      <c r="A1458" t="s">
        <v>7875</v>
      </c>
      <c r="B1458" t="s">
        <v>29</v>
      </c>
      <c r="C1458" t="s">
        <v>47</v>
      </c>
      <c r="D1458" t="s">
        <v>370</v>
      </c>
      <c r="E1458" t="s">
        <v>213</v>
      </c>
      <c r="F1458" t="s">
        <v>159</v>
      </c>
      <c r="G1458" t="s">
        <v>235</v>
      </c>
      <c r="H1458" t="s">
        <v>803</v>
      </c>
      <c r="I1458" t="s">
        <v>836</v>
      </c>
      <c r="J1458" t="s">
        <v>7876</v>
      </c>
      <c r="K1458" t="s">
        <v>7877</v>
      </c>
      <c r="L1458" t="s">
        <v>7878</v>
      </c>
      <c r="M1458" t="s">
        <v>3250</v>
      </c>
      <c r="N1458" t="s">
        <v>7879</v>
      </c>
      <c r="O1458" t="s">
        <v>43</v>
      </c>
      <c r="P1458" t="s">
        <v>553</v>
      </c>
      <c r="Q1458" t="s">
        <v>308</v>
      </c>
      <c r="R1458" t="s">
        <v>45</v>
      </c>
    </row>
    <row r="1459" spans="1:18" x14ac:dyDescent="0.4">
      <c r="A1459" t="s">
        <v>7880</v>
      </c>
      <c r="B1459" t="s">
        <v>29</v>
      </c>
      <c r="C1459" t="s">
        <v>47</v>
      </c>
      <c r="D1459" t="s">
        <v>71</v>
      </c>
      <c r="E1459" t="s">
        <v>213</v>
      </c>
      <c r="F1459" t="s">
        <v>33</v>
      </c>
      <c r="G1459" t="s">
        <v>231</v>
      </c>
      <c r="H1459" t="s">
        <v>884</v>
      </c>
      <c r="I1459" t="s">
        <v>475</v>
      </c>
      <c r="J1459" t="s">
        <v>7881</v>
      </c>
      <c r="K1459" t="s">
        <v>7882</v>
      </c>
      <c r="L1459" t="s">
        <v>7883</v>
      </c>
      <c r="M1459" t="s">
        <v>906</v>
      </c>
      <c r="N1459" t="s">
        <v>7884</v>
      </c>
      <c r="O1459" t="s">
        <v>43</v>
      </c>
      <c r="P1459" t="s">
        <v>553</v>
      </c>
      <c r="Q1459" t="s">
        <v>308</v>
      </c>
      <c r="R1459" t="s">
        <v>45</v>
      </c>
    </row>
    <row r="1460" spans="1:18" x14ac:dyDescent="0.4">
      <c r="A1460" t="s">
        <v>7885</v>
      </c>
      <c r="B1460" t="s">
        <v>29</v>
      </c>
      <c r="C1460" t="s">
        <v>47</v>
      </c>
      <c r="D1460" t="s">
        <v>71</v>
      </c>
      <c r="E1460" t="s">
        <v>213</v>
      </c>
      <c r="F1460" t="s">
        <v>33</v>
      </c>
      <c r="G1460" t="s">
        <v>103</v>
      </c>
      <c r="H1460" t="s">
        <v>965</v>
      </c>
      <c r="I1460" t="s">
        <v>604</v>
      </c>
      <c r="J1460" t="s">
        <v>7886</v>
      </c>
      <c r="K1460" t="s">
        <v>7887</v>
      </c>
      <c r="L1460" t="s">
        <v>7888</v>
      </c>
      <c r="M1460" t="s">
        <v>6862</v>
      </c>
      <c r="N1460" t="s">
        <v>7889</v>
      </c>
      <c r="O1460" t="s">
        <v>43</v>
      </c>
      <c r="P1460" t="s">
        <v>553</v>
      </c>
      <c r="Q1460" t="s">
        <v>504</v>
      </c>
      <c r="R1460" t="s">
        <v>45</v>
      </c>
    </row>
    <row r="1461" spans="1:18" x14ac:dyDescent="0.4">
      <c r="A1461" t="s">
        <v>7890</v>
      </c>
      <c r="B1461" t="s">
        <v>29</v>
      </c>
      <c r="C1461" t="s">
        <v>47</v>
      </c>
      <c r="D1461" t="s">
        <v>370</v>
      </c>
      <c r="E1461" t="s">
        <v>213</v>
      </c>
      <c r="F1461" t="s">
        <v>72</v>
      </c>
      <c r="G1461" t="s">
        <v>111</v>
      </c>
      <c r="H1461" t="s">
        <v>1573</v>
      </c>
      <c r="I1461" t="s">
        <v>527</v>
      </c>
      <c r="J1461" t="s">
        <v>7891</v>
      </c>
      <c r="K1461" t="s">
        <v>7892</v>
      </c>
      <c r="L1461" t="s">
        <v>7893</v>
      </c>
      <c r="M1461" t="s">
        <v>293</v>
      </c>
      <c r="N1461" t="s">
        <v>7894</v>
      </c>
      <c r="O1461" t="s">
        <v>43</v>
      </c>
      <c r="P1461" t="s">
        <v>553</v>
      </c>
      <c r="Q1461" t="s">
        <v>504</v>
      </c>
      <c r="R1461" t="s">
        <v>45</v>
      </c>
    </row>
    <row r="1462" spans="1:18" x14ac:dyDescent="0.4">
      <c r="A1462" t="s">
        <v>7895</v>
      </c>
      <c r="B1462" t="s">
        <v>29</v>
      </c>
      <c r="C1462" t="s">
        <v>47</v>
      </c>
      <c r="D1462" t="s">
        <v>370</v>
      </c>
      <c r="E1462" t="s">
        <v>213</v>
      </c>
      <c r="F1462" t="s">
        <v>72</v>
      </c>
      <c r="G1462" t="s">
        <v>231</v>
      </c>
      <c r="H1462" t="s">
        <v>523</v>
      </c>
      <c r="I1462" t="s">
        <v>475</v>
      </c>
      <c r="J1462" t="s">
        <v>7896</v>
      </c>
      <c r="K1462" t="s">
        <v>4776</v>
      </c>
      <c r="L1462" t="s">
        <v>7897</v>
      </c>
      <c r="M1462" t="s">
        <v>284</v>
      </c>
      <c r="N1462" t="s">
        <v>7898</v>
      </c>
      <c r="O1462" t="s">
        <v>43</v>
      </c>
      <c r="P1462" t="s">
        <v>553</v>
      </c>
      <c r="Q1462" t="s">
        <v>504</v>
      </c>
      <c r="R1462" t="s">
        <v>45</v>
      </c>
    </row>
    <row r="1463" spans="1:18" x14ac:dyDescent="0.4">
      <c r="A1463" t="s">
        <v>7899</v>
      </c>
      <c r="B1463" t="s">
        <v>29</v>
      </c>
      <c r="C1463" t="s">
        <v>47</v>
      </c>
      <c r="D1463" t="s">
        <v>439</v>
      </c>
      <c r="E1463" t="s">
        <v>213</v>
      </c>
      <c r="F1463" t="s">
        <v>72</v>
      </c>
      <c r="G1463" t="s">
        <v>130</v>
      </c>
      <c r="H1463" t="s">
        <v>1694</v>
      </c>
      <c r="I1463" t="s">
        <v>483</v>
      </c>
      <c r="J1463" t="s">
        <v>7900</v>
      </c>
      <c r="K1463" t="s">
        <v>7901</v>
      </c>
      <c r="L1463" t="s">
        <v>3838</v>
      </c>
      <c r="M1463" t="s">
        <v>1573</v>
      </c>
      <c r="N1463" t="s">
        <v>7902</v>
      </c>
      <c r="O1463" t="s">
        <v>43</v>
      </c>
      <c r="P1463" t="s">
        <v>553</v>
      </c>
      <c r="Q1463" t="s">
        <v>504</v>
      </c>
      <c r="R1463" t="s">
        <v>45</v>
      </c>
    </row>
    <row r="1464" spans="1:18" x14ac:dyDescent="0.4">
      <c r="A1464" t="s">
        <v>7903</v>
      </c>
      <c r="B1464" t="s">
        <v>29</v>
      </c>
      <c r="C1464" t="s">
        <v>47</v>
      </c>
      <c r="D1464" t="s">
        <v>439</v>
      </c>
      <c r="E1464" t="s">
        <v>213</v>
      </c>
      <c r="F1464" t="s">
        <v>1216</v>
      </c>
      <c r="G1464" t="s">
        <v>409</v>
      </c>
      <c r="H1464" t="s">
        <v>1374</v>
      </c>
      <c r="I1464" t="s">
        <v>449</v>
      </c>
      <c r="J1464" t="s">
        <v>7904</v>
      </c>
      <c r="K1464" t="s">
        <v>4590</v>
      </c>
      <c r="L1464" t="s">
        <v>7905</v>
      </c>
      <c r="M1464" t="s">
        <v>884</v>
      </c>
      <c r="N1464" t="s">
        <v>7906</v>
      </c>
      <c r="O1464" t="s">
        <v>43</v>
      </c>
      <c r="P1464" t="s">
        <v>553</v>
      </c>
      <c r="Q1464" t="s">
        <v>627</v>
      </c>
      <c r="R1464" t="s">
        <v>45</v>
      </c>
    </row>
    <row r="1465" spans="1:18" x14ac:dyDescent="0.4">
      <c r="A1465" t="s">
        <v>7907</v>
      </c>
      <c r="B1465" t="s">
        <v>29</v>
      </c>
      <c r="C1465" t="s">
        <v>47</v>
      </c>
      <c r="D1465" t="s">
        <v>439</v>
      </c>
      <c r="E1465" t="s">
        <v>213</v>
      </c>
      <c r="F1465" t="s">
        <v>1024</v>
      </c>
      <c r="G1465" t="s">
        <v>235</v>
      </c>
      <c r="H1465" t="s">
        <v>776</v>
      </c>
      <c r="I1465" t="s">
        <v>362</v>
      </c>
      <c r="J1465" t="s">
        <v>7908</v>
      </c>
      <c r="K1465" t="s">
        <v>7909</v>
      </c>
      <c r="L1465" t="s">
        <v>7910</v>
      </c>
      <c r="M1465" t="s">
        <v>3286</v>
      </c>
      <c r="N1465" t="s">
        <v>7911</v>
      </c>
      <c r="O1465" t="s">
        <v>43</v>
      </c>
      <c r="P1465" t="s">
        <v>553</v>
      </c>
      <c r="Q1465" t="s">
        <v>627</v>
      </c>
      <c r="R1465" t="s">
        <v>45</v>
      </c>
    </row>
    <row r="1466" spans="1:18" x14ac:dyDescent="0.4">
      <c r="A1466" t="s">
        <v>7912</v>
      </c>
      <c r="B1466" t="s">
        <v>29</v>
      </c>
      <c r="C1466" t="s">
        <v>47</v>
      </c>
      <c r="D1466" t="s">
        <v>439</v>
      </c>
      <c r="E1466" t="s">
        <v>213</v>
      </c>
      <c r="F1466" t="s">
        <v>1216</v>
      </c>
      <c r="G1466" t="s">
        <v>235</v>
      </c>
      <c r="H1466" t="s">
        <v>966</v>
      </c>
      <c r="I1466" t="s">
        <v>803</v>
      </c>
      <c r="J1466" t="s">
        <v>7913</v>
      </c>
      <c r="K1466" t="s">
        <v>7914</v>
      </c>
      <c r="L1466" t="s">
        <v>7915</v>
      </c>
      <c r="M1466" t="s">
        <v>454</v>
      </c>
      <c r="N1466" t="s">
        <v>7916</v>
      </c>
      <c r="O1466" t="s">
        <v>43</v>
      </c>
      <c r="P1466" t="s">
        <v>553</v>
      </c>
      <c r="Q1466" t="s">
        <v>627</v>
      </c>
      <c r="R1466" t="s">
        <v>45</v>
      </c>
    </row>
    <row r="1467" spans="1:18" x14ac:dyDescent="0.4">
      <c r="A1467" t="s">
        <v>7917</v>
      </c>
      <c r="B1467" t="s">
        <v>29</v>
      </c>
      <c r="C1467" t="s">
        <v>47</v>
      </c>
      <c r="D1467" t="s">
        <v>379</v>
      </c>
      <c r="E1467" t="s">
        <v>213</v>
      </c>
      <c r="F1467" t="s">
        <v>72</v>
      </c>
      <c r="G1467" t="s">
        <v>130</v>
      </c>
      <c r="H1467" t="s">
        <v>269</v>
      </c>
      <c r="I1467" t="s">
        <v>433</v>
      </c>
      <c r="J1467" t="s">
        <v>7918</v>
      </c>
      <c r="K1467" t="s">
        <v>7919</v>
      </c>
      <c r="L1467" t="s">
        <v>7920</v>
      </c>
      <c r="M1467" t="s">
        <v>4164</v>
      </c>
      <c r="N1467" t="s">
        <v>7921</v>
      </c>
      <c r="O1467" t="s">
        <v>43</v>
      </c>
      <c r="P1467" t="s">
        <v>553</v>
      </c>
      <c r="Q1467" t="s">
        <v>627</v>
      </c>
      <c r="R1467" t="s">
        <v>45</v>
      </c>
    </row>
    <row r="1468" spans="1:18" x14ac:dyDescent="0.4">
      <c r="A1468" t="s">
        <v>7922</v>
      </c>
      <c r="B1468" t="s">
        <v>29</v>
      </c>
      <c r="C1468" t="s">
        <v>47</v>
      </c>
      <c r="D1468" t="s">
        <v>233</v>
      </c>
      <c r="E1468" t="s">
        <v>213</v>
      </c>
      <c r="F1468" t="s">
        <v>72</v>
      </c>
      <c r="G1468" t="s">
        <v>325</v>
      </c>
      <c r="H1468" t="s">
        <v>173</v>
      </c>
      <c r="I1468" t="s">
        <v>1046</v>
      </c>
      <c r="J1468" t="s">
        <v>7923</v>
      </c>
      <c r="K1468" t="s">
        <v>908</v>
      </c>
      <c r="L1468" t="s">
        <v>7924</v>
      </c>
      <c r="M1468" t="s">
        <v>141</v>
      </c>
      <c r="N1468" t="s">
        <v>7925</v>
      </c>
      <c r="O1468" t="s">
        <v>43</v>
      </c>
      <c r="P1468" t="s">
        <v>628</v>
      </c>
      <c r="Q1468" t="s">
        <v>706</v>
      </c>
      <c r="R1468" t="s">
        <v>45</v>
      </c>
    </row>
    <row r="1469" spans="1:18" x14ac:dyDescent="0.4">
      <c r="A1469" t="s">
        <v>7926</v>
      </c>
      <c r="B1469" t="s">
        <v>29</v>
      </c>
      <c r="C1469" t="s">
        <v>129</v>
      </c>
      <c r="D1469" t="s">
        <v>482</v>
      </c>
      <c r="E1469" t="s">
        <v>213</v>
      </c>
      <c r="F1469" t="s">
        <v>1216</v>
      </c>
      <c r="G1469" t="s">
        <v>83</v>
      </c>
      <c r="H1469" t="s">
        <v>36</v>
      </c>
      <c r="I1469" t="s">
        <v>206</v>
      </c>
      <c r="J1469" t="s">
        <v>7927</v>
      </c>
      <c r="K1469" t="s">
        <v>952</v>
      </c>
      <c r="L1469" t="s">
        <v>7928</v>
      </c>
      <c r="M1469" t="s">
        <v>3768</v>
      </c>
      <c r="N1469" t="s">
        <v>7929</v>
      </c>
      <c r="O1469" t="s">
        <v>43</v>
      </c>
      <c r="P1469" t="s">
        <v>628</v>
      </c>
      <c r="Q1469" t="s">
        <v>120</v>
      </c>
      <c r="R1469" t="s">
        <v>45</v>
      </c>
    </row>
    <row r="1470" spans="1:18" x14ac:dyDescent="0.4">
      <c r="A1470" t="s">
        <v>7930</v>
      </c>
      <c r="B1470" t="s">
        <v>29</v>
      </c>
      <c r="C1470" t="s">
        <v>129</v>
      </c>
      <c r="D1470" t="s">
        <v>482</v>
      </c>
      <c r="E1470" t="s">
        <v>213</v>
      </c>
      <c r="F1470" t="s">
        <v>1216</v>
      </c>
      <c r="G1470" t="s">
        <v>111</v>
      </c>
      <c r="H1470" t="s">
        <v>974</v>
      </c>
      <c r="I1470" t="s">
        <v>122</v>
      </c>
      <c r="J1470" t="s">
        <v>7931</v>
      </c>
      <c r="K1470" t="s">
        <v>7932</v>
      </c>
      <c r="L1470" t="s">
        <v>7933</v>
      </c>
      <c r="M1470" t="s">
        <v>4575</v>
      </c>
      <c r="N1470" t="s">
        <v>7934</v>
      </c>
      <c r="O1470" t="s">
        <v>43</v>
      </c>
      <c r="P1470" t="s">
        <v>628</v>
      </c>
      <c r="Q1470" t="s">
        <v>120</v>
      </c>
      <c r="R1470" t="s">
        <v>45</v>
      </c>
    </row>
    <row r="1471" spans="1:18" x14ac:dyDescent="0.4">
      <c r="A1471" t="s">
        <v>7935</v>
      </c>
      <c r="B1471" t="s">
        <v>29</v>
      </c>
      <c r="C1471" t="s">
        <v>129</v>
      </c>
      <c r="D1471" t="s">
        <v>482</v>
      </c>
      <c r="E1471" t="s">
        <v>213</v>
      </c>
      <c r="F1471" t="s">
        <v>1216</v>
      </c>
      <c r="G1471" t="s">
        <v>263</v>
      </c>
      <c r="H1471" t="s">
        <v>1102</v>
      </c>
      <c r="I1471" t="s">
        <v>387</v>
      </c>
      <c r="J1471" t="s">
        <v>7936</v>
      </c>
      <c r="K1471" t="s">
        <v>7937</v>
      </c>
      <c r="L1471" t="s">
        <v>7938</v>
      </c>
      <c r="M1471" t="s">
        <v>1473</v>
      </c>
      <c r="N1471" t="s">
        <v>7939</v>
      </c>
      <c r="O1471" t="s">
        <v>43</v>
      </c>
      <c r="P1471" t="s">
        <v>628</v>
      </c>
      <c r="Q1471" t="s">
        <v>120</v>
      </c>
      <c r="R1471" t="s">
        <v>45</v>
      </c>
    </row>
    <row r="1472" spans="1:18" x14ac:dyDescent="0.4">
      <c r="A1472" t="s">
        <v>7940</v>
      </c>
      <c r="B1472" t="s">
        <v>29</v>
      </c>
      <c r="C1472" t="s">
        <v>129</v>
      </c>
      <c r="D1472" t="s">
        <v>482</v>
      </c>
      <c r="E1472" t="s">
        <v>213</v>
      </c>
      <c r="F1472" t="s">
        <v>1216</v>
      </c>
      <c r="G1472" t="s">
        <v>263</v>
      </c>
      <c r="H1472" t="s">
        <v>2426</v>
      </c>
      <c r="I1472" t="s">
        <v>387</v>
      </c>
      <c r="J1472" t="s">
        <v>7941</v>
      </c>
      <c r="K1472" t="s">
        <v>7942</v>
      </c>
      <c r="L1472" t="s">
        <v>6935</v>
      </c>
      <c r="M1472" t="s">
        <v>1473</v>
      </c>
      <c r="N1472" t="s">
        <v>7943</v>
      </c>
      <c r="O1472" t="s">
        <v>43</v>
      </c>
      <c r="P1472" t="s">
        <v>628</v>
      </c>
      <c r="Q1472" t="s">
        <v>120</v>
      </c>
      <c r="R1472" t="s">
        <v>45</v>
      </c>
    </row>
    <row r="1473" spans="1:18" x14ac:dyDescent="0.4">
      <c r="A1473" t="s">
        <v>7944</v>
      </c>
      <c r="B1473" t="s">
        <v>29</v>
      </c>
      <c r="C1473" t="s">
        <v>129</v>
      </c>
      <c r="D1473" t="s">
        <v>482</v>
      </c>
      <c r="E1473" t="s">
        <v>213</v>
      </c>
      <c r="F1473" t="s">
        <v>1216</v>
      </c>
      <c r="G1473" t="s">
        <v>175</v>
      </c>
      <c r="H1473" t="s">
        <v>516</v>
      </c>
      <c r="I1473" t="s">
        <v>523</v>
      </c>
      <c r="J1473" t="s">
        <v>7945</v>
      </c>
      <c r="K1473" t="s">
        <v>7946</v>
      </c>
      <c r="L1473" t="s">
        <v>7947</v>
      </c>
      <c r="M1473" t="s">
        <v>398</v>
      </c>
      <c r="N1473" t="s">
        <v>7948</v>
      </c>
      <c r="O1473" t="s">
        <v>43</v>
      </c>
      <c r="P1473" t="s">
        <v>628</v>
      </c>
      <c r="Q1473" t="s">
        <v>980</v>
      </c>
      <c r="R1473" t="s">
        <v>45</v>
      </c>
    </row>
    <row r="1474" spans="1:18" x14ac:dyDescent="0.4">
      <c r="A1474" t="s">
        <v>7949</v>
      </c>
      <c r="B1474" t="s">
        <v>29</v>
      </c>
      <c r="C1474" t="s">
        <v>47</v>
      </c>
      <c r="D1474" t="s">
        <v>233</v>
      </c>
      <c r="E1474" t="s">
        <v>213</v>
      </c>
      <c r="F1474" t="s">
        <v>1216</v>
      </c>
      <c r="G1474" t="s">
        <v>175</v>
      </c>
      <c r="H1474" t="s">
        <v>2263</v>
      </c>
      <c r="I1474" t="s">
        <v>225</v>
      </c>
      <c r="J1474" t="s">
        <v>7950</v>
      </c>
      <c r="K1474" t="s">
        <v>7951</v>
      </c>
      <c r="L1474" t="s">
        <v>7681</v>
      </c>
      <c r="M1474" t="s">
        <v>7537</v>
      </c>
      <c r="N1474" t="s">
        <v>7952</v>
      </c>
      <c r="O1474" t="s">
        <v>43</v>
      </c>
      <c r="P1474" t="s">
        <v>628</v>
      </c>
      <c r="Q1474" t="s">
        <v>980</v>
      </c>
      <c r="R1474" t="s">
        <v>45</v>
      </c>
    </row>
    <row r="1475" spans="1:18" x14ac:dyDescent="0.4">
      <c r="A1475" t="s">
        <v>7953</v>
      </c>
      <c r="B1475" t="s">
        <v>29</v>
      </c>
      <c r="C1475" t="s">
        <v>47</v>
      </c>
      <c r="D1475" t="s">
        <v>233</v>
      </c>
      <c r="E1475" t="s">
        <v>213</v>
      </c>
      <c r="F1475" t="s">
        <v>1024</v>
      </c>
      <c r="G1475" t="s">
        <v>235</v>
      </c>
      <c r="H1475" t="s">
        <v>410</v>
      </c>
      <c r="I1475" t="s">
        <v>401</v>
      </c>
      <c r="J1475" t="s">
        <v>7954</v>
      </c>
      <c r="K1475" t="s">
        <v>7955</v>
      </c>
      <c r="L1475" t="s">
        <v>7956</v>
      </c>
      <c r="M1475" t="s">
        <v>6365</v>
      </c>
      <c r="N1475" t="s">
        <v>7957</v>
      </c>
      <c r="O1475" t="s">
        <v>43</v>
      </c>
      <c r="P1475" t="s">
        <v>628</v>
      </c>
      <c r="Q1475" t="s">
        <v>980</v>
      </c>
      <c r="R1475" t="s">
        <v>45</v>
      </c>
    </row>
    <row r="1476" spans="1:18" x14ac:dyDescent="0.4">
      <c r="A1476" t="s">
        <v>7958</v>
      </c>
      <c r="B1476" t="s">
        <v>29</v>
      </c>
      <c r="C1476" t="s">
        <v>47</v>
      </c>
      <c r="D1476" t="s">
        <v>233</v>
      </c>
      <c r="E1476" t="s">
        <v>213</v>
      </c>
      <c r="F1476" t="s">
        <v>1216</v>
      </c>
      <c r="G1476" t="s">
        <v>147</v>
      </c>
      <c r="H1476" t="s">
        <v>640</v>
      </c>
      <c r="I1476" t="s">
        <v>334</v>
      </c>
      <c r="J1476" t="s">
        <v>7959</v>
      </c>
      <c r="K1476" t="s">
        <v>5050</v>
      </c>
      <c r="L1476" t="s">
        <v>7960</v>
      </c>
      <c r="M1476" t="s">
        <v>236</v>
      </c>
      <c r="N1476" t="s">
        <v>7961</v>
      </c>
      <c r="O1476" t="s">
        <v>43</v>
      </c>
      <c r="P1476" t="s">
        <v>628</v>
      </c>
      <c r="Q1476" t="s">
        <v>139</v>
      </c>
      <c r="R1476" t="s">
        <v>45</v>
      </c>
    </row>
    <row r="1477" spans="1:18" x14ac:dyDescent="0.4">
      <c r="A1477" t="s">
        <v>7962</v>
      </c>
      <c r="B1477" t="s">
        <v>29</v>
      </c>
      <c r="C1477" t="s">
        <v>47</v>
      </c>
      <c r="D1477" t="s">
        <v>233</v>
      </c>
      <c r="E1477" t="s">
        <v>213</v>
      </c>
      <c r="F1477" t="s">
        <v>72</v>
      </c>
      <c r="G1477" t="s">
        <v>409</v>
      </c>
      <c r="H1477" t="s">
        <v>1033</v>
      </c>
      <c r="I1477" t="s">
        <v>878</v>
      </c>
      <c r="J1477" t="s">
        <v>7963</v>
      </c>
      <c r="K1477" t="s">
        <v>7964</v>
      </c>
      <c r="L1477" t="s">
        <v>7965</v>
      </c>
      <c r="M1477" t="s">
        <v>666</v>
      </c>
      <c r="N1477" t="s">
        <v>7966</v>
      </c>
      <c r="O1477" t="s">
        <v>43</v>
      </c>
      <c r="P1477" t="s">
        <v>628</v>
      </c>
      <c r="Q1477" t="s">
        <v>672</v>
      </c>
      <c r="R1477" t="s">
        <v>45</v>
      </c>
    </row>
    <row r="1478" spans="1:18" x14ac:dyDescent="0.4">
      <c r="A1478" t="s">
        <v>7967</v>
      </c>
      <c r="B1478" t="s">
        <v>29</v>
      </c>
      <c r="C1478" t="s">
        <v>47</v>
      </c>
      <c r="D1478" t="s">
        <v>233</v>
      </c>
      <c r="E1478" t="s">
        <v>213</v>
      </c>
      <c r="F1478" t="s">
        <v>72</v>
      </c>
      <c r="G1478" t="s">
        <v>83</v>
      </c>
      <c r="H1478" t="s">
        <v>141</v>
      </c>
      <c r="I1478" t="s">
        <v>666</v>
      </c>
      <c r="J1478" t="s">
        <v>7968</v>
      </c>
      <c r="K1478" t="s">
        <v>7969</v>
      </c>
      <c r="L1478" t="s">
        <v>7970</v>
      </c>
      <c r="M1478" t="s">
        <v>7971</v>
      </c>
      <c r="N1478" t="s">
        <v>7972</v>
      </c>
      <c r="O1478" t="s">
        <v>43</v>
      </c>
      <c r="P1478" t="s">
        <v>628</v>
      </c>
      <c r="Q1478" t="s">
        <v>2045</v>
      </c>
      <c r="R1478" t="s">
        <v>45</v>
      </c>
    </row>
    <row r="1479" spans="1:18" x14ac:dyDescent="0.4">
      <c r="A1479" t="s">
        <v>7973</v>
      </c>
      <c r="B1479" t="s">
        <v>29</v>
      </c>
      <c r="C1479" t="s">
        <v>47</v>
      </c>
      <c r="D1479" t="s">
        <v>71</v>
      </c>
      <c r="E1479" t="s">
        <v>213</v>
      </c>
      <c r="F1479" t="s">
        <v>72</v>
      </c>
      <c r="G1479" t="s">
        <v>49</v>
      </c>
      <c r="H1479" t="s">
        <v>1961</v>
      </c>
      <c r="I1479" t="s">
        <v>1016</v>
      </c>
      <c r="J1479" t="s">
        <v>7974</v>
      </c>
      <c r="K1479" t="s">
        <v>7975</v>
      </c>
      <c r="L1479" t="s">
        <v>7976</v>
      </c>
      <c r="M1479" t="s">
        <v>986</v>
      </c>
      <c r="N1479" t="s">
        <v>7977</v>
      </c>
      <c r="O1479" t="s">
        <v>43</v>
      </c>
      <c r="P1479" t="s">
        <v>628</v>
      </c>
      <c r="Q1479" t="s">
        <v>1308</v>
      </c>
      <c r="R1479" t="s">
        <v>45</v>
      </c>
    </row>
    <row r="1480" spans="1:18" x14ac:dyDescent="0.4">
      <c r="A1480" t="s">
        <v>7978</v>
      </c>
      <c r="B1480" t="s">
        <v>29</v>
      </c>
      <c r="C1480" t="s">
        <v>47</v>
      </c>
      <c r="D1480" t="s">
        <v>71</v>
      </c>
      <c r="E1480" t="s">
        <v>213</v>
      </c>
      <c r="F1480" t="s">
        <v>72</v>
      </c>
      <c r="G1480" t="s">
        <v>147</v>
      </c>
      <c r="H1480" t="s">
        <v>1968</v>
      </c>
      <c r="I1480" t="s">
        <v>255</v>
      </c>
      <c r="J1480" t="s">
        <v>7979</v>
      </c>
      <c r="K1480" t="s">
        <v>7980</v>
      </c>
      <c r="L1480" t="s">
        <v>7981</v>
      </c>
      <c r="M1480" t="s">
        <v>1033</v>
      </c>
      <c r="N1480" t="s">
        <v>7982</v>
      </c>
      <c r="O1480" t="s">
        <v>43</v>
      </c>
      <c r="P1480" t="s">
        <v>733</v>
      </c>
      <c r="Q1480" t="s">
        <v>81</v>
      </c>
      <c r="R1480" t="s">
        <v>45</v>
      </c>
    </row>
    <row r="1481" spans="1:18" x14ac:dyDescent="0.4">
      <c r="A1481" t="s">
        <v>7983</v>
      </c>
      <c r="B1481" t="s">
        <v>29</v>
      </c>
      <c r="C1481" t="s">
        <v>47</v>
      </c>
      <c r="D1481" t="s">
        <v>71</v>
      </c>
      <c r="E1481" t="s">
        <v>213</v>
      </c>
      <c r="F1481" t="s">
        <v>159</v>
      </c>
      <c r="G1481" t="s">
        <v>49</v>
      </c>
      <c r="H1481" t="s">
        <v>579</v>
      </c>
      <c r="I1481" t="s">
        <v>197</v>
      </c>
      <c r="J1481" t="s">
        <v>7984</v>
      </c>
      <c r="K1481" t="s">
        <v>7985</v>
      </c>
      <c r="L1481" t="s">
        <v>7986</v>
      </c>
      <c r="M1481" t="s">
        <v>4542</v>
      </c>
      <c r="N1481" t="s">
        <v>7987</v>
      </c>
      <c r="O1481" t="s">
        <v>43</v>
      </c>
      <c r="P1481" t="s">
        <v>733</v>
      </c>
      <c r="Q1481" t="s">
        <v>138</v>
      </c>
      <c r="R1481" t="s">
        <v>45</v>
      </c>
    </row>
    <row r="1482" spans="1:18" x14ac:dyDescent="0.4">
      <c r="A1482" t="s">
        <v>7988</v>
      </c>
      <c r="B1482" t="s">
        <v>29</v>
      </c>
      <c r="C1482" t="s">
        <v>47</v>
      </c>
      <c r="D1482" t="s">
        <v>71</v>
      </c>
      <c r="E1482" t="s">
        <v>213</v>
      </c>
      <c r="F1482" t="s">
        <v>159</v>
      </c>
      <c r="G1482" t="s">
        <v>168</v>
      </c>
      <c r="H1482" t="s">
        <v>196</v>
      </c>
      <c r="I1482" t="s">
        <v>169</v>
      </c>
      <c r="J1482" t="s">
        <v>7989</v>
      </c>
      <c r="K1482" t="s">
        <v>6750</v>
      </c>
      <c r="L1482" t="s">
        <v>730</v>
      </c>
      <c r="M1482" t="s">
        <v>797</v>
      </c>
      <c r="N1482" t="s">
        <v>7990</v>
      </c>
      <c r="O1482" t="s">
        <v>43</v>
      </c>
      <c r="P1482" t="s">
        <v>733</v>
      </c>
      <c r="Q1482" t="s">
        <v>972</v>
      </c>
      <c r="R1482" t="s">
        <v>45</v>
      </c>
    </row>
    <row r="1483" spans="1:18" x14ac:dyDescent="0.4">
      <c r="A1483" t="s">
        <v>7991</v>
      </c>
      <c r="B1483" t="s">
        <v>29</v>
      </c>
      <c r="C1483" t="s">
        <v>47</v>
      </c>
      <c r="D1483" t="s">
        <v>71</v>
      </c>
      <c r="E1483" t="s">
        <v>213</v>
      </c>
      <c r="F1483" t="s">
        <v>159</v>
      </c>
      <c r="G1483" t="s">
        <v>49</v>
      </c>
      <c r="H1483" t="s">
        <v>950</v>
      </c>
      <c r="I1483" t="s">
        <v>220</v>
      </c>
      <c r="J1483" t="s">
        <v>7992</v>
      </c>
      <c r="K1483" t="s">
        <v>7993</v>
      </c>
      <c r="L1483" t="s">
        <v>7994</v>
      </c>
      <c r="M1483" t="s">
        <v>1626</v>
      </c>
      <c r="N1483" t="s">
        <v>7995</v>
      </c>
      <c r="O1483" t="s">
        <v>43</v>
      </c>
      <c r="P1483" t="s">
        <v>733</v>
      </c>
      <c r="Q1483" t="s">
        <v>91</v>
      </c>
      <c r="R1483" t="s">
        <v>45</v>
      </c>
    </row>
    <row r="1484" spans="1:18" x14ac:dyDescent="0.4">
      <c r="A1484" t="s">
        <v>7996</v>
      </c>
      <c r="B1484" t="s">
        <v>29</v>
      </c>
      <c r="C1484" t="s">
        <v>47</v>
      </c>
      <c r="D1484" t="s">
        <v>233</v>
      </c>
      <c r="E1484" t="s">
        <v>213</v>
      </c>
      <c r="F1484" t="s">
        <v>159</v>
      </c>
      <c r="G1484" t="s">
        <v>325</v>
      </c>
      <c r="H1484" t="s">
        <v>1629</v>
      </c>
      <c r="I1484" t="s">
        <v>1273</v>
      </c>
      <c r="J1484" t="s">
        <v>7997</v>
      </c>
      <c r="K1484" t="s">
        <v>4142</v>
      </c>
      <c r="L1484" t="s">
        <v>7998</v>
      </c>
      <c r="M1484" t="s">
        <v>1325</v>
      </c>
      <c r="N1484" t="s">
        <v>7999</v>
      </c>
      <c r="O1484" t="s">
        <v>43</v>
      </c>
      <c r="P1484" t="s">
        <v>733</v>
      </c>
      <c r="Q1484" t="s">
        <v>30</v>
      </c>
      <c r="R1484" t="s">
        <v>45</v>
      </c>
    </row>
    <row r="1485" spans="1:18" x14ac:dyDescent="0.4">
      <c r="A1485" t="s">
        <v>8000</v>
      </c>
      <c r="B1485" t="s">
        <v>29</v>
      </c>
      <c r="C1485" t="s">
        <v>47</v>
      </c>
      <c r="D1485" t="s">
        <v>71</v>
      </c>
      <c r="E1485" t="s">
        <v>213</v>
      </c>
      <c r="F1485" t="s">
        <v>159</v>
      </c>
      <c r="G1485" t="s">
        <v>57</v>
      </c>
      <c r="H1485" t="s">
        <v>4792</v>
      </c>
      <c r="I1485" t="s">
        <v>4112</v>
      </c>
      <c r="J1485" t="s">
        <v>8001</v>
      </c>
      <c r="K1485" t="s">
        <v>8002</v>
      </c>
      <c r="L1485" t="s">
        <v>2249</v>
      </c>
      <c r="M1485" t="s">
        <v>6634</v>
      </c>
      <c r="N1485" t="s">
        <v>8003</v>
      </c>
      <c r="O1485" t="s">
        <v>43</v>
      </c>
      <c r="P1485" t="s">
        <v>890</v>
      </c>
      <c r="Q1485" t="s">
        <v>69</v>
      </c>
      <c r="R1485" t="s">
        <v>45</v>
      </c>
    </row>
    <row r="1486" spans="1:18" x14ac:dyDescent="0.4">
      <c r="A1486" t="s">
        <v>8004</v>
      </c>
      <c r="B1486" t="s">
        <v>29</v>
      </c>
      <c r="C1486" t="s">
        <v>47</v>
      </c>
      <c r="D1486" t="s">
        <v>71</v>
      </c>
      <c r="E1486" t="s">
        <v>213</v>
      </c>
      <c r="F1486" t="s">
        <v>159</v>
      </c>
      <c r="G1486" t="s">
        <v>325</v>
      </c>
      <c r="H1486" t="s">
        <v>579</v>
      </c>
      <c r="I1486" t="s">
        <v>709</v>
      </c>
      <c r="J1486" t="s">
        <v>8005</v>
      </c>
      <c r="K1486" t="s">
        <v>8006</v>
      </c>
      <c r="L1486" t="s">
        <v>8007</v>
      </c>
      <c r="M1486" t="s">
        <v>84</v>
      </c>
      <c r="N1486" t="s">
        <v>8008</v>
      </c>
      <c r="O1486" t="s">
        <v>43</v>
      </c>
      <c r="P1486" t="s">
        <v>890</v>
      </c>
      <c r="Q1486" t="s">
        <v>193</v>
      </c>
      <c r="R1486" t="s">
        <v>45</v>
      </c>
    </row>
    <row r="1487" spans="1:18" x14ac:dyDescent="0.4">
      <c r="A1487" t="s">
        <v>8009</v>
      </c>
      <c r="B1487" t="s">
        <v>29</v>
      </c>
      <c r="C1487" t="s">
        <v>47</v>
      </c>
      <c r="D1487" t="s">
        <v>233</v>
      </c>
      <c r="E1487" t="s">
        <v>213</v>
      </c>
      <c r="F1487" t="s">
        <v>195</v>
      </c>
      <c r="G1487" t="s">
        <v>83</v>
      </c>
      <c r="H1487" t="s">
        <v>1597</v>
      </c>
      <c r="I1487" t="s">
        <v>587</v>
      </c>
      <c r="J1487" t="s">
        <v>8010</v>
      </c>
      <c r="K1487" t="s">
        <v>1539</v>
      </c>
      <c r="L1487" t="s">
        <v>8011</v>
      </c>
      <c r="M1487" t="s">
        <v>4772</v>
      </c>
      <c r="N1487" t="s">
        <v>8012</v>
      </c>
      <c r="O1487" t="s">
        <v>43</v>
      </c>
      <c r="P1487" t="s">
        <v>890</v>
      </c>
      <c r="Q1487" t="s">
        <v>193</v>
      </c>
      <c r="R1487" t="s">
        <v>45</v>
      </c>
    </row>
    <row r="1488" spans="1:18" x14ac:dyDescent="0.4">
      <c r="A1488" t="s">
        <v>8013</v>
      </c>
      <c r="B1488" t="s">
        <v>29</v>
      </c>
      <c r="C1488" t="s">
        <v>47</v>
      </c>
      <c r="D1488" t="s">
        <v>233</v>
      </c>
      <c r="E1488" t="s">
        <v>2075</v>
      </c>
      <c r="F1488" t="s">
        <v>214</v>
      </c>
      <c r="G1488" t="s">
        <v>175</v>
      </c>
      <c r="H1488" t="s">
        <v>1787</v>
      </c>
      <c r="I1488" t="s">
        <v>2216</v>
      </c>
      <c r="J1488" t="s">
        <v>8014</v>
      </c>
      <c r="K1488" t="s">
        <v>8015</v>
      </c>
      <c r="L1488" t="s">
        <v>8016</v>
      </c>
      <c r="M1488" t="s">
        <v>5763</v>
      </c>
      <c r="N1488" t="s">
        <v>8017</v>
      </c>
      <c r="O1488" t="s">
        <v>43</v>
      </c>
      <c r="P1488" t="s">
        <v>890</v>
      </c>
      <c r="Q1488" t="s">
        <v>193</v>
      </c>
      <c r="R1488" t="s">
        <v>45</v>
      </c>
    </row>
    <row r="1489" spans="1:18" x14ac:dyDescent="0.4">
      <c r="A1489" t="s">
        <v>8018</v>
      </c>
      <c r="B1489" t="s">
        <v>29</v>
      </c>
      <c r="C1489" t="s">
        <v>47</v>
      </c>
      <c r="D1489" t="s">
        <v>233</v>
      </c>
      <c r="E1489" t="s">
        <v>2075</v>
      </c>
      <c r="F1489" t="s">
        <v>214</v>
      </c>
      <c r="G1489" t="s">
        <v>175</v>
      </c>
      <c r="H1489" t="s">
        <v>1085</v>
      </c>
      <c r="I1489" t="s">
        <v>150</v>
      </c>
      <c r="J1489" t="s">
        <v>8019</v>
      </c>
      <c r="K1489" t="s">
        <v>8020</v>
      </c>
      <c r="L1489" t="s">
        <v>8021</v>
      </c>
      <c r="M1489" t="s">
        <v>3718</v>
      </c>
      <c r="N1489" t="s">
        <v>8022</v>
      </c>
      <c r="O1489" t="s">
        <v>43</v>
      </c>
      <c r="P1489" t="s">
        <v>890</v>
      </c>
      <c r="Q1489" t="s">
        <v>193</v>
      </c>
      <c r="R1489" t="s">
        <v>45</v>
      </c>
    </row>
    <row r="1490" spans="1:18" x14ac:dyDescent="0.4">
      <c r="A1490" t="s">
        <v>8023</v>
      </c>
      <c r="B1490" t="s">
        <v>29</v>
      </c>
      <c r="C1490" t="s">
        <v>47</v>
      </c>
      <c r="D1490" t="s">
        <v>233</v>
      </c>
      <c r="E1490" t="s">
        <v>2075</v>
      </c>
      <c r="F1490" t="s">
        <v>214</v>
      </c>
      <c r="G1490" t="s">
        <v>175</v>
      </c>
      <c r="H1490" t="s">
        <v>878</v>
      </c>
      <c r="I1490" t="s">
        <v>225</v>
      </c>
      <c r="J1490" t="s">
        <v>8024</v>
      </c>
      <c r="K1490" t="s">
        <v>8025</v>
      </c>
      <c r="L1490" t="s">
        <v>8026</v>
      </c>
      <c r="M1490" t="s">
        <v>8027</v>
      </c>
      <c r="N1490" t="s">
        <v>8028</v>
      </c>
      <c r="O1490" t="s">
        <v>43</v>
      </c>
      <c r="P1490" t="s">
        <v>890</v>
      </c>
      <c r="Q1490" t="s">
        <v>193</v>
      </c>
      <c r="R1490" t="s">
        <v>45</v>
      </c>
    </row>
    <row r="1491" spans="1:18" x14ac:dyDescent="0.4">
      <c r="A1491" t="s">
        <v>8029</v>
      </c>
      <c r="B1491" t="s">
        <v>29</v>
      </c>
      <c r="C1491" t="s">
        <v>47</v>
      </c>
      <c r="D1491" t="s">
        <v>482</v>
      </c>
      <c r="E1491" t="s">
        <v>2075</v>
      </c>
      <c r="F1491" t="s">
        <v>214</v>
      </c>
      <c r="G1491" t="s">
        <v>235</v>
      </c>
      <c r="H1491" t="s">
        <v>131</v>
      </c>
      <c r="I1491" t="s">
        <v>596</v>
      </c>
      <c r="J1491" t="s">
        <v>8030</v>
      </c>
      <c r="K1491" t="s">
        <v>4718</v>
      </c>
      <c r="L1491" t="s">
        <v>8031</v>
      </c>
      <c r="M1491" t="s">
        <v>3335</v>
      </c>
      <c r="N1491" t="s">
        <v>8032</v>
      </c>
      <c r="O1491" t="s">
        <v>43</v>
      </c>
      <c r="P1491" t="s">
        <v>890</v>
      </c>
      <c r="Q1491" t="s">
        <v>193</v>
      </c>
      <c r="R1491" t="s">
        <v>45</v>
      </c>
    </row>
    <row r="1492" spans="1:18" x14ac:dyDescent="0.4">
      <c r="A1492" t="s">
        <v>8033</v>
      </c>
      <c r="B1492" t="s">
        <v>29</v>
      </c>
      <c r="C1492" t="s">
        <v>129</v>
      </c>
      <c r="D1492" t="s">
        <v>482</v>
      </c>
      <c r="E1492" t="s">
        <v>2075</v>
      </c>
      <c r="F1492" t="s">
        <v>426</v>
      </c>
      <c r="G1492" t="s">
        <v>325</v>
      </c>
      <c r="H1492" t="s">
        <v>555</v>
      </c>
      <c r="I1492" t="s">
        <v>709</v>
      </c>
      <c r="J1492" t="s">
        <v>8034</v>
      </c>
      <c r="K1492" t="s">
        <v>8035</v>
      </c>
      <c r="L1492" t="s">
        <v>8036</v>
      </c>
      <c r="M1492" t="s">
        <v>933</v>
      </c>
      <c r="N1492" t="s">
        <v>8037</v>
      </c>
      <c r="O1492" t="s">
        <v>43</v>
      </c>
      <c r="P1492" t="s">
        <v>890</v>
      </c>
      <c r="Q1492" t="s">
        <v>147</v>
      </c>
      <c r="R1492" t="s">
        <v>45</v>
      </c>
    </row>
    <row r="1493" spans="1:18" x14ac:dyDescent="0.4">
      <c r="A1493" t="s">
        <v>8038</v>
      </c>
      <c r="B1493" t="s">
        <v>29</v>
      </c>
      <c r="C1493" t="s">
        <v>129</v>
      </c>
      <c r="D1493" t="s">
        <v>482</v>
      </c>
      <c r="E1493" t="s">
        <v>2075</v>
      </c>
      <c r="F1493" t="s">
        <v>426</v>
      </c>
      <c r="G1493" t="s">
        <v>263</v>
      </c>
      <c r="H1493" t="s">
        <v>519</v>
      </c>
      <c r="I1493" t="s">
        <v>387</v>
      </c>
      <c r="J1493" t="s">
        <v>8039</v>
      </c>
      <c r="K1493" t="s">
        <v>8040</v>
      </c>
      <c r="L1493" t="s">
        <v>8041</v>
      </c>
      <c r="M1493" t="s">
        <v>8042</v>
      </c>
      <c r="N1493" t="s">
        <v>8043</v>
      </c>
      <c r="O1493" t="s">
        <v>43</v>
      </c>
      <c r="P1493" t="s">
        <v>890</v>
      </c>
      <c r="Q1493" t="s">
        <v>103</v>
      </c>
      <c r="R1493" t="s">
        <v>45</v>
      </c>
    </row>
    <row r="1494" spans="1:18" x14ac:dyDescent="0.4">
      <c r="A1494" t="s">
        <v>8044</v>
      </c>
      <c r="B1494" t="s">
        <v>29</v>
      </c>
      <c r="C1494" t="s">
        <v>47</v>
      </c>
      <c r="D1494" t="s">
        <v>233</v>
      </c>
      <c r="E1494" t="s">
        <v>2075</v>
      </c>
      <c r="F1494" t="s">
        <v>426</v>
      </c>
      <c r="G1494" t="s">
        <v>231</v>
      </c>
      <c r="H1494" t="s">
        <v>878</v>
      </c>
      <c r="I1494" t="s">
        <v>884</v>
      </c>
      <c r="J1494" t="s">
        <v>8045</v>
      </c>
      <c r="K1494" t="s">
        <v>8046</v>
      </c>
      <c r="L1494" t="s">
        <v>2208</v>
      </c>
      <c r="M1494" t="s">
        <v>2119</v>
      </c>
      <c r="N1494" t="s">
        <v>8047</v>
      </c>
      <c r="O1494" t="s">
        <v>43</v>
      </c>
      <c r="P1494" t="s">
        <v>890</v>
      </c>
      <c r="Q1494" t="s">
        <v>103</v>
      </c>
      <c r="R1494" t="s">
        <v>45</v>
      </c>
    </row>
    <row r="1495" spans="1:18" x14ac:dyDescent="0.4">
      <c r="A1495" t="s">
        <v>8048</v>
      </c>
      <c r="B1495" t="s">
        <v>29</v>
      </c>
      <c r="C1495" t="s">
        <v>47</v>
      </c>
      <c r="D1495" t="s">
        <v>482</v>
      </c>
      <c r="E1495" t="s">
        <v>2075</v>
      </c>
      <c r="F1495" t="s">
        <v>426</v>
      </c>
      <c r="G1495" t="s">
        <v>130</v>
      </c>
      <c r="H1495" t="s">
        <v>803</v>
      </c>
      <c r="I1495" t="s">
        <v>1670</v>
      </c>
      <c r="J1495" t="s">
        <v>8049</v>
      </c>
      <c r="K1495" t="s">
        <v>8050</v>
      </c>
      <c r="L1495" t="s">
        <v>8051</v>
      </c>
      <c r="M1495" t="s">
        <v>402</v>
      </c>
      <c r="N1495" t="s">
        <v>8052</v>
      </c>
      <c r="O1495" t="s">
        <v>43</v>
      </c>
      <c r="P1495" t="s">
        <v>890</v>
      </c>
      <c r="Q1495" t="s">
        <v>103</v>
      </c>
      <c r="R1495" t="s">
        <v>45</v>
      </c>
    </row>
    <row r="1496" spans="1:18" x14ac:dyDescent="0.4">
      <c r="A1496" t="s">
        <v>8053</v>
      </c>
      <c r="B1496" t="s">
        <v>29</v>
      </c>
      <c r="C1496" t="s">
        <v>47</v>
      </c>
      <c r="D1496" t="s">
        <v>482</v>
      </c>
      <c r="E1496" t="s">
        <v>2075</v>
      </c>
      <c r="F1496" t="s">
        <v>426</v>
      </c>
      <c r="G1496" t="s">
        <v>610</v>
      </c>
      <c r="H1496" t="s">
        <v>2847</v>
      </c>
      <c r="I1496" t="s">
        <v>2939</v>
      </c>
      <c r="J1496" t="s">
        <v>8054</v>
      </c>
      <c r="K1496" t="s">
        <v>6004</v>
      </c>
      <c r="L1496" t="s">
        <v>8055</v>
      </c>
      <c r="M1496" t="s">
        <v>1085</v>
      </c>
      <c r="N1496" t="s">
        <v>8056</v>
      </c>
      <c r="O1496" t="s">
        <v>43</v>
      </c>
      <c r="P1496" t="s">
        <v>890</v>
      </c>
      <c r="Q1496" t="s">
        <v>129</v>
      </c>
      <c r="R1496" t="s">
        <v>45</v>
      </c>
    </row>
    <row r="1497" spans="1:18" x14ac:dyDescent="0.4">
      <c r="A1497" t="s">
        <v>8057</v>
      </c>
      <c r="B1497" t="s">
        <v>29</v>
      </c>
      <c r="C1497" t="s">
        <v>47</v>
      </c>
      <c r="D1497" t="s">
        <v>482</v>
      </c>
      <c r="E1497" t="s">
        <v>2075</v>
      </c>
      <c r="F1497" t="s">
        <v>426</v>
      </c>
      <c r="G1497" t="s">
        <v>325</v>
      </c>
      <c r="H1497" t="s">
        <v>334</v>
      </c>
      <c r="I1497" t="s">
        <v>327</v>
      </c>
      <c r="J1497" t="s">
        <v>8058</v>
      </c>
      <c r="K1497" t="s">
        <v>8059</v>
      </c>
      <c r="L1497" t="s">
        <v>8060</v>
      </c>
      <c r="M1497" t="s">
        <v>74</v>
      </c>
      <c r="N1497" t="s">
        <v>8061</v>
      </c>
      <c r="O1497" t="s">
        <v>43</v>
      </c>
      <c r="P1497" t="s">
        <v>890</v>
      </c>
      <c r="Q1497" t="s">
        <v>252</v>
      </c>
      <c r="R1497" t="s">
        <v>45</v>
      </c>
    </row>
    <row r="1498" spans="1:18" x14ac:dyDescent="0.4">
      <c r="A1498" t="s">
        <v>8062</v>
      </c>
      <c r="B1498" t="s">
        <v>29</v>
      </c>
      <c r="C1498" t="s">
        <v>47</v>
      </c>
      <c r="D1498" t="s">
        <v>482</v>
      </c>
      <c r="E1498" t="s">
        <v>2075</v>
      </c>
      <c r="F1498" t="s">
        <v>426</v>
      </c>
      <c r="G1498" t="s">
        <v>263</v>
      </c>
      <c r="H1498" t="s">
        <v>1033</v>
      </c>
      <c r="I1498" t="s">
        <v>387</v>
      </c>
      <c r="J1498" t="s">
        <v>8063</v>
      </c>
      <c r="K1498" t="s">
        <v>8064</v>
      </c>
      <c r="L1498" t="s">
        <v>8065</v>
      </c>
      <c r="M1498" t="s">
        <v>825</v>
      </c>
      <c r="N1498" t="s">
        <v>8066</v>
      </c>
      <c r="O1498" t="s">
        <v>43</v>
      </c>
      <c r="P1498" t="s">
        <v>890</v>
      </c>
      <c r="Q1498" t="s">
        <v>252</v>
      </c>
      <c r="R1498" t="s">
        <v>45</v>
      </c>
    </row>
    <row r="1499" spans="1:18" x14ac:dyDescent="0.4">
      <c r="A1499" t="s">
        <v>8067</v>
      </c>
      <c r="B1499" t="s">
        <v>29</v>
      </c>
      <c r="C1499" t="s">
        <v>47</v>
      </c>
      <c r="D1499" t="s">
        <v>482</v>
      </c>
      <c r="E1499" t="s">
        <v>2075</v>
      </c>
      <c r="F1499" t="s">
        <v>426</v>
      </c>
      <c r="G1499" t="s">
        <v>352</v>
      </c>
      <c r="H1499" t="s">
        <v>929</v>
      </c>
      <c r="I1499" t="s">
        <v>921</v>
      </c>
      <c r="J1499" t="s">
        <v>8068</v>
      </c>
      <c r="K1499" t="s">
        <v>8069</v>
      </c>
      <c r="L1499" t="s">
        <v>8070</v>
      </c>
      <c r="M1499" t="s">
        <v>8071</v>
      </c>
      <c r="N1499" t="s">
        <v>8072</v>
      </c>
      <c r="O1499" t="s">
        <v>43</v>
      </c>
      <c r="P1499" t="s">
        <v>890</v>
      </c>
      <c r="Q1499" t="s">
        <v>252</v>
      </c>
      <c r="R1499" t="s">
        <v>45</v>
      </c>
    </row>
    <row r="1500" spans="1:18" x14ac:dyDescent="0.4">
      <c r="A1500" t="s">
        <v>8073</v>
      </c>
      <c r="B1500" t="s">
        <v>29</v>
      </c>
      <c r="C1500" t="s">
        <v>47</v>
      </c>
      <c r="D1500" t="s">
        <v>233</v>
      </c>
      <c r="E1500" t="s">
        <v>213</v>
      </c>
      <c r="F1500" t="s">
        <v>195</v>
      </c>
      <c r="G1500" t="s">
        <v>147</v>
      </c>
      <c r="H1500" t="s">
        <v>2036</v>
      </c>
      <c r="I1500" t="s">
        <v>326</v>
      </c>
      <c r="J1500" t="s">
        <v>8074</v>
      </c>
      <c r="K1500" t="s">
        <v>2112</v>
      </c>
      <c r="L1500" t="s">
        <v>8075</v>
      </c>
      <c r="M1500" t="s">
        <v>769</v>
      </c>
      <c r="N1500" t="s">
        <v>8076</v>
      </c>
      <c r="O1500" t="s">
        <v>43</v>
      </c>
      <c r="P1500" t="s">
        <v>948</v>
      </c>
      <c r="Q1500" t="s">
        <v>80</v>
      </c>
      <c r="R1500" t="s">
        <v>45</v>
      </c>
    </row>
    <row r="1501" spans="1:18" x14ac:dyDescent="0.4">
      <c r="A1501" t="s">
        <v>8077</v>
      </c>
      <c r="B1501" t="s">
        <v>29</v>
      </c>
      <c r="C1501" t="s">
        <v>129</v>
      </c>
      <c r="D1501" t="s">
        <v>233</v>
      </c>
      <c r="E1501" t="s">
        <v>213</v>
      </c>
      <c r="F1501" t="s">
        <v>195</v>
      </c>
      <c r="G1501" t="s">
        <v>157</v>
      </c>
      <c r="H1501" t="s">
        <v>940</v>
      </c>
      <c r="I1501" t="s">
        <v>958</v>
      </c>
      <c r="J1501" t="s">
        <v>8078</v>
      </c>
      <c r="K1501" t="s">
        <v>4212</v>
      </c>
      <c r="L1501" t="s">
        <v>8079</v>
      </c>
      <c r="M1501" t="s">
        <v>5036</v>
      </c>
      <c r="N1501" t="s">
        <v>8080</v>
      </c>
      <c r="O1501" t="s">
        <v>43</v>
      </c>
      <c r="P1501" t="s">
        <v>948</v>
      </c>
      <c r="Q1501" t="s">
        <v>103</v>
      </c>
      <c r="R1501" t="s">
        <v>45</v>
      </c>
    </row>
    <row r="1502" spans="1:18" x14ac:dyDescent="0.4">
      <c r="A1502" t="s">
        <v>8081</v>
      </c>
      <c r="B1502" t="s">
        <v>29</v>
      </c>
      <c r="C1502" t="s">
        <v>47</v>
      </c>
      <c r="D1502" t="s">
        <v>233</v>
      </c>
      <c r="E1502" t="s">
        <v>213</v>
      </c>
      <c r="F1502" t="s">
        <v>195</v>
      </c>
      <c r="G1502" t="s">
        <v>49</v>
      </c>
      <c r="H1502" t="s">
        <v>990</v>
      </c>
      <c r="I1502" t="s">
        <v>580</v>
      </c>
      <c r="J1502" t="s">
        <v>8082</v>
      </c>
      <c r="K1502" t="s">
        <v>8083</v>
      </c>
      <c r="L1502" t="s">
        <v>730</v>
      </c>
      <c r="M1502" t="s">
        <v>8084</v>
      </c>
      <c r="N1502" t="s">
        <v>8085</v>
      </c>
      <c r="O1502" t="s">
        <v>43</v>
      </c>
      <c r="P1502" t="s">
        <v>948</v>
      </c>
      <c r="Q1502" t="s">
        <v>409</v>
      </c>
      <c r="R1502" t="s">
        <v>45</v>
      </c>
    </row>
    <row r="1503" spans="1:18" x14ac:dyDescent="0.4">
      <c r="A1503" t="s">
        <v>8086</v>
      </c>
      <c r="B1503" t="s">
        <v>29</v>
      </c>
      <c r="C1503" t="s">
        <v>47</v>
      </c>
      <c r="D1503" t="s">
        <v>71</v>
      </c>
      <c r="E1503" t="s">
        <v>213</v>
      </c>
      <c r="F1503" t="s">
        <v>159</v>
      </c>
      <c r="G1503" t="s">
        <v>292</v>
      </c>
      <c r="H1503" t="s">
        <v>2302</v>
      </c>
      <c r="I1503" t="s">
        <v>430</v>
      </c>
      <c r="J1503" t="s">
        <v>8087</v>
      </c>
      <c r="K1503" t="s">
        <v>7394</v>
      </c>
      <c r="L1503" t="s">
        <v>8088</v>
      </c>
      <c r="M1503" t="s">
        <v>3341</v>
      </c>
      <c r="N1503" t="s">
        <v>8089</v>
      </c>
      <c r="O1503" t="s">
        <v>43</v>
      </c>
      <c r="P1503" t="s">
        <v>948</v>
      </c>
      <c r="Q1503" t="s">
        <v>231</v>
      </c>
      <c r="R1503" t="s">
        <v>45</v>
      </c>
    </row>
    <row r="1504" spans="1:18" x14ac:dyDescent="0.4">
      <c r="A1504" t="s">
        <v>8090</v>
      </c>
      <c r="B1504" t="s">
        <v>29</v>
      </c>
      <c r="C1504" t="s">
        <v>47</v>
      </c>
      <c r="D1504" t="s">
        <v>233</v>
      </c>
      <c r="E1504" t="s">
        <v>213</v>
      </c>
      <c r="F1504" t="s">
        <v>33</v>
      </c>
      <c r="G1504" t="s">
        <v>60</v>
      </c>
      <c r="H1504" t="s">
        <v>1968</v>
      </c>
      <c r="I1504" t="s">
        <v>613</v>
      </c>
      <c r="J1504" t="s">
        <v>8091</v>
      </c>
      <c r="K1504" t="s">
        <v>5113</v>
      </c>
      <c r="L1504" t="s">
        <v>8092</v>
      </c>
      <c r="M1504" t="s">
        <v>8093</v>
      </c>
      <c r="N1504" t="s">
        <v>8094</v>
      </c>
      <c r="O1504" t="s">
        <v>43</v>
      </c>
      <c r="P1504" t="s">
        <v>948</v>
      </c>
      <c r="Q1504" t="s">
        <v>672</v>
      </c>
      <c r="R1504" t="s">
        <v>45</v>
      </c>
    </row>
    <row r="1505" spans="1:18" x14ac:dyDescent="0.4">
      <c r="A1505" t="s">
        <v>8095</v>
      </c>
      <c r="B1505" t="s">
        <v>29</v>
      </c>
      <c r="C1505" t="s">
        <v>47</v>
      </c>
      <c r="D1505" t="s">
        <v>233</v>
      </c>
      <c r="E1505" t="s">
        <v>213</v>
      </c>
      <c r="F1505" t="s">
        <v>33</v>
      </c>
      <c r="G1505" t="s">
        <v>111</v>
      </c>
      <c r="H1505" t="s">
        <v>353</v>
      </c>
      <c r="I1505" t="s">
        <v>512</v>
      </c>
      <c r="J1505" t="s">
        <v>8096</v>
      </c>
      <c r="K1505" t="s">
        <v>1778</v>
      </c>
      <c r="L1505" t="s">
        <v>8097</v>
      </c>
      <c r="M1505" t="s">
        <v>1416</v>
      </c>
      <c r="N1505" t="s">
        <v>8098</v>
      </c>
      <c r="O1505" t="s">
        <v>43</v>
      </c>
      <c r="P1505" t="s">
        <v>948</v>
      </c>
      <c r="Q1505" t="s">
        <v>672</v>
      </c>
      <c r="R1505" t="s">
        <v>45</v>
      </c>
    </row>
    <row r="1506" spans="1:18" x14ac:dyDescent="0.4">
      <c r="A1506" t="s">
        <v>8099</v>
      </c>
      <c r="B1506" t="s">
        <v>29</v>
      </c>
      <c r="C1506" t="s">
        <v>47</v>
      </c>
      <c r="D1506" t="s">
        <v>233</v>
      </c>
      <c r="E1506" t="s">
        <v>213</v>
      </c>
      <c r="F1506" t="s">
        <v>33</v>
      </c>
      <c r="G1506" t="s">
        <v>235</v>
      </c>
      <c r="H1506" t="s">
        <v>512</v>
      </c>
      <c r="I1506" t="s">
        <v>1437</v>
      </c>
      <c r="J1506" t="s">
        <v>8100</v>
      </c>
      <c r="K1506" t="s">
        <v>8101</v>
      </c>
      <c r="L1506" t="s">
        <v>5074</v>
      </c>
      <c r="M1506" t="s">
        <v>1294</v>
      </c>
      <c r="N1506" t="s">
        <v>8102</v>
      </c>
      <c r="O1506" t="s">
        <v>43</v>
      </c>
      <c r="P1506" t="s">
        <v>948</v>
      </c>
      <c r="Q1506" t="s">
        <v>672</v>
      </c>
      <c r="R1506" t="s">
        <v>45</v>
      </c>
    </row>
    <row r="1507" spans="1:18" x14ac:dyDescent="0.4">
      <c r="A1507" t="s">
        <v>8103</v>
      </c>
      <c r="B1507" t="s">
        <v>29</v>
      </c>
      <c r="C1507" t="s">
        <v>47</v>
      </c>
      <c r="D1507" t="s">
        <v>71</v>
      </c>
      <c r="E1507" t="s">
        <v>213</v>
      </c>
      <c r="F1507" t="s">
        <v>33</v>
      </c>
      <c r="G1507" t="s">
        <v>175</v>
      </c>
      <c r="H1507" t="s">
        <v>361</v>
      </c>
      <c r="I1507" t="s">
        <v>394</v>
      </c>
      <c r="J1507" t="s">
        <v>8104</v>
      </c>
      <c r="K1507" t="s">
        <v>8105</v>
      </c>
      <c r="L1507" t="s">
        <v>8106</v>
      </c>
      <c r="M1507" t="s">
        <v>1852</v>
      </c>
      <c r="N1507" t="s">
        <v>8107</v>
      </c>
      <c r="O1507" t="s">
        <v>43</v>
      </c>
      <c r="P1507" t="s">
        <v>948</v>
      </c>
      <c r="Q1507" t="s">
        <v>672</v>
      </c>
      <c r="R1507" t="s">
        <v>45</v>
      </c>
    </row>
    <row r="1508" spans="1:18" x14ac:dyDescent="0.4">
      <c r="A1508" t="s">
        <v>8108</v>
      </c>
      <c r="B1508" t="s">
        <v>29</v>
      </c>
      <c r="C1508" t="s">
        <v>47</v>
      </c>
      <c r="D1508" t="s">
        <v>370</v>
      </c>
      <c r="E1508" t="s">
        <v>213</v>
      </c>
      <c r="F1508" t="s">
        <v>33</v>
      </c>
      <c r="G1508" t="s">
        <v>263</v>
      </c>
      <c r="H1508" t="s">
        <v>2269</v>
      </c>
      <c r="I1508" t="s">
        <v>348</v>
      </c>
      <c r="J1508" t="s">
        <v>8109</v>
      </c>
      <c r="K1508" t="s">
        <v>8110</v>
      </c>
      <c r="L1508" t="s">
        <v>8111</v>
      </c>
      <c r="M1508" t="s">
        <v>1927</v>
      </c>
      <c r="N1508" t="s">
        <v>8112</v>
      </c>
      <c r="O1508" t="s">
        <v>43</v>
      </c>
      <c r="P1508" t="s">
        <v>948</v>
      </c>
      <c r="Q1508" t="s">
        <v>672</v>
      </c>
      <c r="R1508" t="s">
        <v>45</v>
      </c>
    </row>
    <row r="1509" spans="1:18" x14ac:dyDescent="0.4">
      <c r="A1509" t="s">
        <v>8113</v>
      </c>
      <c r="B1509" t="s">
        <v>29</v>
      </c>
      <c r="C1509" t="s">
        <v>47</v>
      </c>
      <c r="D1509" t="s">
        <v>233</v>
      </c>
      <c r="E1509" t="s">
        <v>213</v>
      </c>
      <c r="F1509" t="s">
        <v>33</v>
      </c>
      <c r="G1509" t="s">
        <v>235</v>
      </c>
      <c r="H1509" t="s">
        <v>1701</v>
      </c>
      <c r="I1509" t="s">
        <v>596</v>
      </c>
      <c r="J1509" t="s">
        <v>8114</v>
      </c>
      <c r="K1509" t="s">
        <v>8115</v>
      </c>
      <c r="L1509" t="s">
        <v>8116</v>
      </c>
      <c r="M1509" t="s">
        <v>1352</v>
      </c>
      <c r="N1509" t="s">
        <v>8117</v>
      </c>
      <c r="O1509" t="s">
        <v>43</v>
      </c>
      <c r="P1509" t="s">
        <v>948</v>
      </c>
      <c r="Q1509" t="s">
        <v>672</v>
      </c>
      <c r="R1509" t="s">
        <v>45</v>
      </c>
    </row>
    <row r="1510" spans="1:18" x14ac:dyDescent="0.4">
      <c r="A1510" t="s">
        <v>8118</v>
      </c>
      <c r="B1510" t="s">
        <v>29</v>
      </c>
      <c r="C1510" t="s">
        <v>47</v>
      </c>
      <c r="D1510" t="s">
        <v>233</v>
      </c>
      <c r="E1510" t="s">
        <v>213</v>
      </c>
      <c r="F1510" t="s">
        <v>72</v>
      </c>
      <c r="G1510" t="s">
        <v>263</v>
      </c>
      <c r="H1510" t="s">
        <v>571</v>
      </c>
      <c r="I1510" t="s">
        <v>348</v>
      </c>
      <c r="J1510" t="s">
        <v>8119</v>
      </c>
      <c r="K1510" t="s">
        <v>8120</v>
      </c>
      <c r="L1510" t="s">
        <v>8121</v>
      </c>
      <c r="M1510" t="s">
        <v>1424</v>
      </c>
      <c r="N1510" t="s">
        <v>8122</v>
      </c>
      <c r="O1510" t="s">
        <v>43</v>
      </c>
      <c r="P1510" t="s">
        <v>948</v>
      </c>
      <c r="Q1510" t="s">
        <v>672</v>
      </c>
      <c r="R1510" t="s">
        <v>45</v>
      </c>
    </row>
    <row r="1511" spans="1:18" x14ac:dyDescent="0.4">
      <c r="A1511" t="s">
        <v>8123</v>
      </c>
      <c r="B1511" t="s">
        <v>29</v>
      </c>
      <c r="C1511" t="s">
        <v>47</v>
      </c>
      <c r="D1511" t="s">
        <v>233</v>
      </c>
      <c r="E1511" t="s">
        <v>213</v>
      </c>
      <c r="F1511" t="s">
        <v>1216</v>
      </c>
      <c r="G1511" t="s">
        <v>157</v>
      </c>
      <c r="H1511" t="s">
        <v>318</v>
      </c>
      <c r="I1511" t="s">
        <v>958</v>
      </c>
      <c r="J1511" t="s">
        <v>8124</v>
      </c>
      <c r="K1511" t="s">
        <v>8125</v>
      </c>
      <c r="L1511" t="s">
        <v>8126</v>
      </c>
      <c r="M1511" t="s">
        <v>3927</v>
      </c>
      <c r="N1511" t="s">
        <v>8127</v>
      </c>
      <c r="O1511" t="s">
        <v>43</v>
      </c>
      <c r="P1511" t="s">
        <v>948</v>
      </c>
      <c r="Q1511" t="s">
        <v>166</v>
      </c>
      <c r="R1511" t="s">
        <v>45</v>
      </c>
    </row>
    <row r="1512" spans="1:18" x14ac:dyDescent="0.4">
      <c r="A1512" t="s">
        <v>8128</v>
      </c>
      <c r="B1512" t="s">
        <v>29</v>
      </c>
      <c r="C1512" t="s">
        <v>47</v>
      </c>
      <c r="D1512" t="s">
        <v>233</v>
      </c>
      <c r="E1512" t="s">
        <v>213</v>
      </c>
      <c r="F1512" t="s">
        <v>1216</v>
      </c>
      <c r="G1512" t="s">
        <v>111</v>
      </c>
      <c r="H1512" t="s">
        <v>933</v>
      </c>
      <c r="I1512" t="s">
        <v>776</v>
      </c>
      <c r="J1512" t="s">
        <v>8129</v>
      </c>
      <c r="K1512" t="s">
        <v>7015</v>
      </c>
      <c r="L1512" t="s">
        <v>8130</v>
      </c>
      <c r="M1512" t="s">
        <v>946</v>
      </c>
      <c r="N1512" t="s">
        <v>8131</v>
      </c>
      <c r="O1512" t="s">
        <v>43</v>
      </c>
      <c r="P1512" t="s">
        <v>948</v>
      </c>
      <c r="Q1512" t="s">
        <v>707</v>
      </c>
      <c r="R1512" t="s">
        <v>45</v>
      </c>
    </row>
    <row r="1513" spans="1:18" x14ac:dyDescent="0.4">
      <c r="A1513" t="s">
        <v>8132</v>
      </c>
      <c r="B1513" t="s">
        <v>29</v>
      </c>
      <c r="C1513" t="s">
        <v>47</v>
      </c>
      <c r="D1513" t="s">
        <v>233</v>
      </c>
      <c r="E1513" t="s">
        <v>213</v>
      </c>
      <c r="F1513" t="s">
        <v>1216</v>
      </c>
      <c r="G1513" t="s">
        <v>235</v>
      </c>
      <c r="H1513" t="s">
        <v>1701</v>
      </c>
      <c r="I1513" t="s">
        <v>362</v>
      </c>
      <c r="J1513" t="s">
        <v>8133</v>
      </c>
      <c r="K1513" t="s">
        <v>6615</v>
      </c>
      <c r="L1513" t="s">
        <v>8134</v>
      </c>
      <c r="M1513" t="s">
        <v>8135</v>
      </c>
      <c r="N1513" t="s">
        <v>8136</v>
      </c>
      <c r="O1513" t="s">
        <v>43</v>
      </c>
      <c r="P1513" t="s">
        <v>948</v>
      </c>
      <c r="Q1513" t="s">
        <v>707</v>
      </c>
      <c r="R1513" t="s">
        <v>45</v>
      </c>
    </row>
    <row r="1514" spans="1:18" x14ac:dyDescent="0.4">
      <c r="A1514" t="s">
        <v>8137</v>
      </c>
      <c r="B1514" t="s">
        <v>29</v>
      </c>
      <c r="C1514" t="s">
        <v>47</v>
      </c>
      <c r="D1514" t="s">
        <v>482</v>
      </c>
      <c r="E1514" t="s">
        <v>213</v>
      </c>
      <c r="F1514" t="s">
        <v>1216</v>
      </c>
      <c r="G1514" t="s">
        <v>130</v>
      </c>
      <c r="H1514" t="s">
        <v>843</v>
      </c>
      <c r="I1514" t="s">
        <v>216</v>
      </c>
      <c r="J1514" t="s">
        <v>8138</v>
      </c>
      <c r="K1514" t="s">
        <v>8139</v>
      </c>
      <c r="L1514" t="s">
        <v>8140</v>
      </c>
      <c r="M1514" t="s">
        <v>755</v>
      </c>
      <c r="N1514" t="s">
        <v>8141</v>
      </c>
      <c r="O1514" t="s">
        <v>43</v>
      </c>
      <c r="P1514" t="s">
        <v>948</v>
      </c>
      <c r="Q1514" t="s">
        <v>110</v>
      </c>
      <c r="R1514" t="s">
        <v>45</v>
      </c>
    </row>
    <row r="1515" spans="1:18" x14ac:dyDescent="0.4">
      <c r="A1515" t="s">
        <v>8142</v>
      </c>
      <c r="B1515" t="s">
        <v>29</v>
      </c>
      <c r="C1515" t="s">
        <v>47</v>
      </c>
      <c r="D1515" t="s">
        <v>482</v>
      </c>
      <c r="E1515" t="s">
        <v>213</v>
      </c>
      <c r="F1515" t="s">
        <v>1216</v>
      </c>
      <c r="G1515" t="s">
        <v>130</v>
      </c>
      <c r="H1515" t="s">
        <v>298</v>
      </c>
      <c r="I1515" t="s">
        <v>457</v>
      </c>
      <c r="J1515" t="s">
        <v>8143</v>
      </c>
      <c r="K1515" t="s">
        <v>5465</v>
      </c>
      <c r="L1515" t="s">
        <v>8144</v>
      </c>
      <c r="M1515" t="s">
        <v>523</v>
      </c>
      <c r="N1515" t="s">
        <v>8145</v>
      </c>
      <c r="O1515" t="s">
        <v>43</v>
      </c>
      <c r="P1515" t="s">
        <v>948</v>
      </c>
      <c r="Q1515" t="s">
        <v>110</v>
      </c>
      <c r="R1515" t="s">
        <v>45</v>
      </c>
    </row>
    <row r="1516" spans="1:18" x14ac:dyDescent="0.4">
      <c r="A1516" t="s">
        <v>8146</v>
      </c>
      <c r="B1516" t="s">
        <v>29</v>
      </c>
      <c r="C1516" t="s">
        <v>129</v>
      </c>
      <c r="D1516" t="s">
        <v>482</v>
      </c>
      <c r="E1516" t="s">
        <v>213</v>
      </c>
      <c r="F1516" t="s">
        <v>1024</v>
      </c>
      <c r="G1516" t="s">
        <v>243</v>
      </c>
      <c r="H1516" t="s">
        <v>433</v>
      </c>
      <c r="I1516" t="s">
        <v>6966</v>
      </c>
      <c r="J1516" t="s">
        <v>8147</v>
      </c>
      <c r="K1516" t="s">
        <v>8148</v>
      </c>
      <c r="L1516" t="s">
        <v>772</v>
      </c>
      <c r="M1516" t="s">
        <v>8149</v>
      </c>
      <c r="N1516" t="s">
        <v>8150</v>
      </c>
      <c r="O1516" t="s">
        <v>43</v>
      </c>
      <c r="P1516" t="s">
        <v>948</v>
      </c>
      <c r="Q1516" t="s">
        <v>110</v>
      </c>
      <c r="R1516" t="s">
        <v>45</v>
      </c>
    </row>
    <row r="1517" spans="1:18" x14ac:dyDescent="0.4">
      <c r="A1517" t="s">
        <v>8151</v>
      </c>
      <c r="B1517" t="s">
        <v>29</v>
      </c>
      <c r="C1517" t="s">
        <v>129</v>
      </c>
      <c r="D1517" t="s">
        <v>482</v>
      </c>
      <c r="E1517" t="s">
        <v>213</v>
      </c>
      <c r="F1517" t="s">
        <v>1216</v>
      </c>
      <c r="G1517" t="s">
        <v>725</v>
      </c>
      <c r="H1517" t="s">
        <v>929</v>
      </c>
      <c r="I1517" t="s">
        <v>829</v>
      </c>
      <c r="J1517" t="s">
        <v>8152</v>
      </c>
      <c r="K1517" t="s">
        <v>8153</v>
      </c>
      <c r="L1517" t="s">
        <v>8154</v>
      </c>
      <c r="M1517" t="s">
        <v>5027</v>
      </c>
      <c r="N1517" t="s">
        <v>8155</v>
      </c>
      <c r="O1517" t="s">
        <v>43</v>
      </c>
      <c r="P1517" t="s">
        <v>948</v>
      </c>
      <c r="Q1517" t="s">
        <v>1829</v>
      </c>
      <c r="R1517" t="s">
        <v>45</v>
      </c>
    </row>
    <row r="1518" spans="1:18" x14ac:dyDescent="0.4">
      <c r="A1518" t="s">
        <v>8156</v>
      </c>
      <c r="B1518" t="s">
        <v>29</v>
      </c>
      <c r="C1518" t="s">
        <v>129</v>
      </c>
      <c r="D1518" t="s">
        <v>482</v>
      </c>
      <c r="E1518" t="s">
        <v>213</v>
      </c>
      <c r="F1518" t="s">
        <v>1024</v>
      </c>
      <c r="G1518" t="s">
        <v>222</v>
      </c>
      <c r="H1518" t="s">
        <v>1144</v>
      </c>
      <c r="I1518" t="s">
        <v>516</v>
      </c>
      <c r="J1518" t="s">
        <v>8157</v>
      </c>
      <c r="K1518" t="s">
        <v>8158</v>
      </c>
      <c r="L1518" t="s">
        <v>8159</v>
      </c>
      <c r="M1518" t="s">
        <v>3188</v>
      </c>
      <c r="N1518" t="s">
        <v>8160</v>
      </c>
      <c r="O1518" t="s">
        <v>43</v>
      </c>
      <c r="P1518" t="s">
        <v>948</v>
      </c>
      <c r="Q1518" t="s">
        <v>1308</v>
      </c>
      <c r="R1518" t="s">
        <v>45</v>
      </c>
    </row>
    <row r="1519" spans="1:18" x14ac:dyDescent="0.4">
      <c r="A1519" t="s">
        <v>8161</v>
      </c>
      <c r="B1519" t="s">
        <v>29</v>
      </c>
      <c r="C1519" t="s">
        <v>129</v>
      </c>
      <c r="D1519" t="s">
        <v>482</v>
      </c>
      <c r="E1519" t="s">
        <v>213</v>
      </c>
      <c r="F1519" t="s">
        <v>1024</v>
      </c>
      <c r="G1519" t="s">
        <v>231</v>
      </c>
      <c r="H1519" t="s">
        <v>1694</v>
      </c>
      <c r="I1519" t="s">
        <v>362</v>
      </c>
      <c r="J1519" t="s">
        <v>8162</v>
      </c>
      <c r="K1519" t="s">
        <v>5868</v>
      </c>
      <c r="L1519" t="s">
        <v>7920</v>
      </c>
      <c r="M1519" t="s">
        <v>4720</v>
      </c>
      <c r="N1519" t="s">
        <v>8163</v>
      </c>
      <c r="O1519" t="s">
        <v>43</v>
      </c>
      <c r="P1519" t="s">
        <v>948</v>
      </c>
      <c r="Q1519" t="s">
        <v>1308</v>
      </c>
      <c r="R1519" t="s">
        <v>45</v>
      </c>
    </row>
    <row r="1520" spans="1:18" x14ac:dyDescent="0.4">
      <c r="A1520" t="s">
        <v>8164</v>
      </c>
      <c r="B1520" t="s">
        <v>29</v>
      </c>
      <c r="C1520" t="s">
        <v>129</v>
      </c>
      <c r="D1520" t="s">
        <v>482</v>
      </c>
      <c r="E1520" t="s">
        <v>213</v>
      </c>
      <c r="F1520" t="s">
        <v>1024</v>
      </c>
      <c r="G1520" t="s">
        <v>243</v>
      </c>
      <c r="H1520" t="s">
        <v>3989</v>
      </c>
      <c r="I1520" t="s">
        <v>3989</v>
      </c>
      <c r="J1520" t="s">
        <v>8165</v>
      </c>
      <c r="K1520" t="s">
        <v>3236</v>
      </c>
      <c r="L1520" t="s">
        <v>8166</v>
      </c>
      <c r="M1520" t="s">
        <v>7478</v>
      </c>
      <c r="N1520" t="s">
        <v>8167</v>
      </c>
      <c r="O1520" t="s">
        <v>43</v>
      </c>
      <c r="P1520" t="s">
        <v>948</v>
      </c>
      <c r="Q1520" t="s">
        <v>1308</v>
      </c>
      <c r="R1520" t="s">
        <v>45</v>
      </c>
    </row>
    <row r="1521" spans="1:18" x14ac:dyDescent="0.4">
      <c r="A1521" t="s">
        <v>8168</v>
      </c>
      <c r="B1521" t="s">
        <v>29</v>
      </c>
      <c r="C1521" t="s">
        <v>129</v>
      </c>
      <c r="D1521" t="s">
        <v>482</v>
      </c>
      <c r="E1521" t="s">
        <v>213</v>
      </c>
      <c r="F1521" t="s">
        <v>1024</v>
      </c>
      <c r="G1521" t="s">
        <v>130</v>
      </c>
      <c r="H1521" t="s">
        <v>1927</v>
      </c>
      <c r="I1521" t="s">
        <v>1670</v>
      </c>
      <c r="J1521" t="s">
        <v>8169</v>
      </c>
      <c r="K1521" t="s">
        <v>8170</v>
      </c>
      <c r="L1521" t="s">
        <v>8171</v>
      </c>
      <c r="M1521" t="s">
        <v>3989</v>
      </c>
      <c r="N1521" t="s">
        <v>8172</v>
      </c>
      <c r="O1521" t="s">
        <v>43</v>
      </c>
      <c r="P1521" t="s">
        <v>948</v>
      </c>
      <c r="Q1521" t="s">
        <v>1308</v>
      </c>
      <c r="R1521" t="s">
        <v>45</v>
      </c>
    </row>
    <row r="1522" spans="1:18" x14ac:dyDescent="0.4">
      <c r="A1522" t="s">
        <v>8173</v>
      </c>
      <c r="B1522" t="s">
        <v>29</v>
      </c>
      <c r="C1522" t="s">
        <v>129</v>
      </c>
      <c r="D1522" t="s">
        <v>482</v>
      </c>
      <c r="E1522" t="s">
        <v>213</v>
      </c>
      <c r="F1522" t="s">
        <v>1024</v>
      </c>
      <c r="G1522" t="s">
        <v>130</v>
      </c>
      <c r="H1522" t="s">
        <v>457</v>
      </c>
      <c r="I1522" t="s">
        <v>1670</v>
      </c>
      <c r="J1522" t="s">
        <v>8174</v>
      </c>
      <c r="K1522" t="s">
        <v>8175</v>
      </c>
      <c r="L1522" t="s">
        <v>8176</v>
      </c>
      <c r="M1522" t="s">
        <v>483</v>
      </c>
      <c r="N1522" t="s">
        <v>8177</v>
      </c>
      <c r="O1522" t="s">
        <v>43</v>
      </c>
      <c r="P1522" t="s">
        <v>948</v>
      </c>
      <c r="Q1522" t="s">
        <v>1308</v>
      </c>
      <c r="R1522" t="s">
        <v>45</v>
      </c>
    </row>
    <row r="1523" spans="1:18" x14ac:dyDescent="0.4">
      <c r="A1523" t="s">
        <v>8178</v>
      </c>
      <c r="B1523" t="s">
        <v>29</v>
      </c>
      <c r="C1523" t="s">
        <v>129</v>
      </c>
      <c r="D1523" t="s">
        <v>482</v>
      </c>
      <c r="E1523" t="s">
        <v>213</v>
      </c>
      <c r="F1523" t="s">
        <v>1024</v>
      </c>
      <c r="G1523" t="s">
        <v>352</v>
      </c>
      <c r="H1523" t="s">
        <v>2263</v>
      </c>
      <c r="I1523" t="s">
        <v>1356</v>
      </c>
      <c r="J1523" t="s">
        <v>8179</v>
      </c>
      <c r="K1523" t="s">
        <v>8180</v>
      </c>
      <c r="L1523" t="s">
        <v>8181</v>
      </c>
      <c r="M1523" t="s">
        <v>4098</v>
      </c>
      <c r="N1523" t="s">
        <v>8182</v>
      </c>
      <c r="O1523" t="s">
        <v>43</v>
      </c>
      <c r="P1523" t="s">
        <v>948</v>
      </c>
      <c r="Q1523" t="s">
        <v>1308</v>
      </c>
      <c r="R1523" t="s">
        <v>45</v>
      </c>
    </row>
    <row r="1524" spans="1:18" x14ac:dyDescent="0.4">
      <c r="A1524" t="s">
        <v>8183</v>
      </c>
      <c r="B1524" t="s">
        <v>29</v>
      </c>
      <c r="C1524" t="s">
        <v>129</v>
      </c>
      <c r="D1524" t="s">
        <v>482</v>
      </c>
      <c r="E1524" t="s">
        <v>213</v>
      </c>
      <c r="F1524" t="s">
        <v>1024</v>
      </c>
      <c r="G1524" t="s">
        <v>83</v>
      </c>
      <c r="H1524" t="s">
        <v>440</v>
      </c>
      <c r="I1524" t="s">
        <v>666</v>
      </c>
      <c r="J1524" t="s">
        <v>8184</v>
      </c>
      <c r="K1524" t="s">
        <v>5432</v>
      </c>
      <c r="L1524" t="s">
        <v>7838</v>
      </c>
      <c r="M1524" t="s">
        <v>2187</v>
      </c>
      <c r="N1524" t="s">
        <v>8185</v>
      </c>
      <c r="O1524" t="s">
        <v>43</v>
      </c>
      <c r="P1524" t="s">
        <v>1022</v>
      </c>
      <c r="Q1524" t="s">
        <v>325</v>
      </c>
      <c r="R1524" t="s">
        <v>45</v>
      </c>
    </row>
    <row r="1525" spans="1:18" x14ac:dyDescent="0.4">
      <c r="A1525" t="s">
        <v>8186</v>
      </c>
      <c r="B1525" t="s">
        <v>29</v>
      </c>
      <c r="C1525" t="s">
        <v>129</v>
      </c>
      <c r="D1525" t="s">
        <v>233</v>
      </c>
      <c r="E1525" t="s">
        <v>213</v>
      </c>
      <c r="F1525" t="s">
        <v>1024</v>
      </c>
      <c r="G1525" t="s">
        <v>409</v>
      </c>
      <c r="H1525" t="s">
        <v>84</v>
      </c>
      <c r="I1525" t="s">
        <v>236</v>
      </c>
      <c r="J1525" t="s">
        <v>8187</v>
      </c>
      <c r="K1525" t="s">
        <v>4158</v>
      </c>
      <c r="L1525" t="s">
        <v>8188</v>
      </c>
      <c r="M1525" t="s">
        <v>3143</v>
      </c>
      <c r="N1525" t="s">
        <v>8189</v>
      </c>
      <c r="O1525" t="s">
        <v>43</v>
      </c>
      <c r="P1525" t="s">
        <v>1022</v>
      </c>
      <c r="Q1525" t="s">
        <v>222</v>
      </c>
      <c r="R1525" t="s">
        <v>45</v>
      </c>
    </row>
    <row r="1526" spans="1:18" x14ac:dyDescent="0.4">
      <c r="A1526" t="s">
        <v>8190</v>
      </c>
      <c r="B1526" t="s">
        <v>29</v>
      </c>
      <c r="C1526" t="s">
        <v>129</v>
      </c>
      <c r="D1526" t="s">
        <v>233</v>
      </c>
      <c r="E1526" t="s">
        <v>213</v>
      </c>
      <c r="F1526" t="s">
        <v>1024</v>
      </c>
      <c r="G1526" t="s">
        <v>263</v>
      </c>
      <c r="H1526" t="s">
        <v>1144</v>
      </c>
      <c r="I1526" t="s">
        <v>784</v>
      </c>
      <c r="J1526" t="s">
        <v>8191</v>
      </c>
      <c r="K1526" t="s">
        <v>8192</v>
      </c>
      <c r="L1526" t="s">
        <v>8193</v>
      </c>
      <c r="M1526" t="s">
        <v>4813</v>
      </c>
      <c r="N1526" t="s">
        <v>8194</v>
      </c>
      <c r="O1526" t="s">
        <v>43</v>
      </c>
      <c r="P1526" t="s">
        <v>1022</v>
      </c>
      <c r="Q1526" t="s">
        <v>222</v>
      </c>
      <c r="R1526" t="s">
        <v>45</v>
      </c>
    </row>
    <row r="1527" spans="1:18" x14ac:dyDescent="0.4">
      <c r="A1527" t="s">
        <v>8195</v>
      </c>
      <c r="B1527" t="s">
        <v>29</v>
      </c>
      <c r="C1527" t="s">
        <v>129</v>
      </c>
      <c r="D1527" t="s">
        <v>482</v>
      </c>
      <c r="E1527" t="s">
        <v>213</v>
      </c>
      <c r="F1527" t="s">
        <v>1216</v>
      </c>
      <c r="G1527" t="s">
        <v>409</v>
      </c>
      <c r="H1527" t="s">
        <v>872</v>
      </c>
      <c r="I1527" t="s">
        <v>527</v>
      </c>
      <c r="J1527" t="s">
        <v>8196</v>
      </c>
      <c r="K1527" t="s">
        <v>8197</v>
      </c>
      <c r="L1527" t="s">
        <v>8198</v>
      </c>
      <c r="M1527" t="s">
        <v>2841</v>
      </c>
      <c r="N1527" t="s">
        <v>8199</v>
      </c>
      <c r="O1527" t="s">
        <v>43</v>
      </c>
      <c r="P1527" t="s">
        <v>1022</v>
      </c>
      <c r="Q1527" t="s">
        <v>231</v>
      </c>
      <c r="R1527" t="s">
        <v>45</v>
      </c>
    </row>
    <row r="1528" spans="1:18" x14ac:dyDescent="0.4">
      <c r="A1528" t="s">
        <v>8200</v>
      </c>
      <c r="B1528" t="s">
        <v>29</v>
      </c>
      <c r="C1528" t="s">
        <v>47</v>
      </c>
      <c r="D1528" t="s">
        <v>233</v>
      </c>
      <c r="E1528" t="s">
        <v>213</v>
      </c>
      <c r="F1528" t="s">
        <v>1216</v>
      </c>
      <c r="G1528" t="s">
        <v>34</v>
      </c>
      <c r="H1528" t="s">
        <v>684</v>
      </c>
      <c r="I1528" t="s">
        <v>560</v>
      </c>
      <c r="J1528" t="s">
        <v>8201</v>
      </c>
      <c r="K1528" t="s">
        <v>8202</v>
      </c>
      <c r="L1528" t="s">
        <v>4420</v>
      </c>
      <c r="M1528" t="s">
        <v>338</v>
      </c>
      <c r="N1528" t="s">
        <v>8203</v>
      </c>
      <c r="O1528" t="s">
        <v>43</v>
      </c>
      <c r="P1528" t="s">
        <v>1022</v>
      </c>
      <c r="Q1528" t="s">
        <v>1301</v>
      </c>
      <c r="R1528" t="s">
        <v>45</v>
      </c>
    </row>
    <row r="1529" spans="1:18" x14ac:dyDescent="0.4">
      <c r="A1529" t="s">
        <v>8204</v>
      </c>
      <c r="B1529" t="s">
        <v>29</v>
      </c>
      <c r="C1529" t="s">
        <v>129</v>
      </c>
      <c r="D1529" t="s">
        <v>233</v>
      </c>
      <c r="E1529" t="s">
        <v>213</v>
      </c>
      <c r="F1529" t="s">
        <v>72</v>
      </c>
      <c r="G1529" t="s">
        <v>147</v>
      </c>
      <c r="H1529" t="s">
        <v>2560</v>
      </c>
      <c r="I1529" t="s">
        <v>173</v>
      </c>
      <c r="J1529" t="s">
        <v>8205</v>
      </c>
      <c r="K1529" t="s">
        <v>8206</v>
      </c>
      <c r="L1529" t="s">
        <v>8207</v>
      </c>
      <c r="M1529" t="s">
        <v>1004</v>
      </c>
      <c r="N1529" t="s">
        <v>8208</v>
      </c>
      <c r="O1529" t="s">
        <v>43</v>
      </c>
      <c r="P1529" t="s">
        <v>2625</v>
      </c>
      <c r="Q1529" t="s">
        <v>43</v>
      </c>
      <c r="R1529" t="s">
        <v>45</v>
      </c>
    </row>
    <row r="1530" spans="1:18" x14ac:dyDescent="0.4">
      <c r="A1530" t="s">
        <v>8209</v>
      </c>
      <c r="B1530" t="s">
        <v>29</v>
      </c>
      <c r="C1530" t="s">
        <v>47</v>
      </c>
      <c r="D1530" t="s">
        <v>233</v>
      </c>
      <c r="E1530" t="s">
        <v>213</v>
      </c>
      <c r="F1530" t="s">
        <v>72</v>
      </c>
      <c r="G1530" t="s">
        <v>168</v>
      </c>
      <c r="H1530" t="s">
        <v>560</v>
      </c>
      <c r="I1530" t="s">
        <v>113</v>
      </c>
      <c r="J1530" t="s">
        <v>8210</v>
      </c>
      <c r="K1530" t="s">
        <v>8211</v>
      </c>
      <c r="L1530" t="s">
        <v>8212</v>
      </c>
      <c r="M1530" t="s">
        <v>884</v>
      </c>
      <c r="N1530" t="s">
        <v>8213</v>
      </c>
      <c r="O1530" t="s">
        <v>43</v>
      </c>
      <c r="P1530" t="s">
        <v>2625</v>
      </c>
      <c r="Q1530" t="s">
        <v>1163</v>
      </c>
      <c r="R1530" t="s">
        <v>45</v>
      </c>
    </row>
    <row r="1531" spans="1:18" x14ac:dyDescent="0.4">
      <c r="A1531" t="s">
        <v>8214</v>
      </c>
      <c r="B1531" t="s">
        <v>29</v>
      </c>
      <c r="C1531" t="s">
        <v>47</v>
      </c>
      <c r="D1531" t="s">
        <v>233</v>
      </c>
      <c r="E1531" t="s">
        <v>213</v>
      </c>
      <c r="F1531" t="s">
        <v>33</v>
      </c>
      <c r="G1531" t="s">
        <v>263</v>
      </c>
      <c r="H1531" t="s">
        <v>498</v>
      </c>
      <c r="I1531" t="s">
        <v>387</v>
      </c>
      <c r="J1531" t="s">
        <v>8215</v>
      </c>
      <c r="K1531" t="s">
        <v>8216</v>
      </c>
      <c r="L1531" t="s">
        <v>8217</v>
      </c>
      <c r="M1531" t="s">
        <v>1409</v>
      </c>
      <c r="N1531" t="s">
        <v>8218</v>
      </c>
      <c r="O1531" t="s">
        <v>43</v>
      </c>
      <c r="P1531" t="s">
        <v>2625</v>
      </c>
      <c r="Q1531" t="s">
        <v>1163</v>
      </c>
      <c r="R1531" t="s">
        <v>45</v>
      </c>
    </row>
    <row r="1532" spans="1:18" x14ac:dyDescent="0.4">
      <c r="A1532" t="s">
        <v>8219</v>
      </c>
      <c r="B1532" t="s">
        <v>29</v>
      </c>
      <c r="C1532" t="s">
        <v>129</v>
      </c>
      <c r="D1532" t="s">
        <v>233</v>
      </c>
      <c r="E1532" t="s">
        <v>213</v>
      </c>
      <c r="F1532" t="s">
        <v>159</v>
      </c>
      <c r="G1532" t="s">
        <v>263</v>
      </c>
      <c r="H1532" t="s">
        <v>2664</v>
      </c>
      <c r="I1532" t="s">
        <v>797</v>
      </c>
      <c r="J1532" t="s">
        <v>8220</v>
      </c>
      <c r="K1532" t="s">
        <v>8221</v>
      </c>
      <c r="L1532" t="s">
        <v>8222</v>
      </c>
      <c r="M1532" t="s">
        <v>5319</v>
      </c>
      <c r="N1532" t="s">
        <v>8223</v>
      </c>
      <c r="O1532" t="s">
        <v>43</v>
      </c>
      <c r="P1532" t="s">
        <v>2625</v>
      </c>
      <c r="Q1532" t="s">
        <v>610</v>
      </c>
      <c r="R1532" t="s">
        <v>45</v>
      </c>
    </row>
    <row r="1533" spans="1:18" x14ac:dyDescent="0.4">
      <c r="A1533" t="s">
        <v>8224</v>
      </c>
      <c r="B1533" t="s">
        <v>29</v>
      </c>
      <c r="C1533" t="s">
        <v>129</v>
      </c>
      <c r="D1533" t="s">
        <v>233</v>
      </c>
      <c r="E1533" t="s">
        <v>213</v>
      </c>
      <c r="F1533" t="s">
        <v>33</v>
      </c>
      <c r="G1533" t="s">
        <v>34</v>
      </c>
      <c r="H1533" t="s">
        <v>2608</v>
      </c>
      <c r="I1533" t="s">
        <v>1629</v>
      </c>
      <c r="J1533" t="s">
        <v>8225</v>
      </c>
      <c r="K1533" t="s">
        <v>8226</v>
      </c>
      <c r="L1533" t="s">
        <v>7758</v>
      </c>
      <c r="M1533" t="s">
        <v>2731</v>
      </c>
      <c r="N1533" t="s">
        <v>8227</v>
      </c>
      <c r="O1533" t="s">
        <v>43</v>
      </c>
      <c r="P1533" t="s">
        <v>2625</v>
      </c>
      <c r="Q1533" t="s">
        <v>175</v>
      </c>
      <c r="R1533" t="s">
        <v>45</v>
      </c>
    </row>
    <row r="1534" spans="1:18" x14ac:dyDescent="0.4">
      <c r="A1534" t="s">
        <v>8228</v>
      </c>
      <c r="B1534" t="s">
        <v>29</v>
      </c>
      <c r="C1534" t="s">
        <v>47</v>
      </c>
      <c r="D1534" t="s">
        <v>233</v>
      </c>
      <c r="E1534" t="s">
        <v>213</v>
      </c>
      <c r="F1534" t="s">
        <v>33</v>
      </c>
      <c r="G1534" t="s">
        <v>157</v>
      </c>
      <c r="H1534" t="s">
        <v>620</v>
      </c>
      <c r="I1534" t="s">
        <v>958</v>
      </c>
      <c r="J1534" t="s">
        <v>8229</v>
      </c>
      <c r="K1534" t="s">
        <v>8230</v>
      </c>
      <c r="L1534" t="s">
        <v>1607</v>
      </c>
      <c r="M1534" t="s">
        <v>314</v>
      </c>
      <c r="N1534" t="s">
        <v>8231</v>
      </c>
      <c r="O1534" t="s">
        <v>43</v>
      </c>
      <c r="P1534" t="s">
        <v>2625</v>
      </c>
      <c r="Q1534" t="s">
        <v>1308</v>
      </c>
      <c r="R1534" t="s">
        <v>45</v>
      </c>
    </row>
    <row r="1535" spans="1:18" x14ac:dyDescent="0.4">
      <c r="A1535" t="s">
        <v>8232</v>
      </c>
      <c r="B1535" t="s">
        <v>29</v>
      </c>
      <c r="C1535" t="s">
        <v>47</v>
      </c>
      <c r="D1535" t="s">
        <v>233</v>
      </c>
      <c r="E1535" t="s">
        <v>213</v>
      </c>
      <c r="F1535" t="s">
        <v>195</v>
      </c>
      <c r="G1535" t="s">
        <v>325</v>
      </c>
      <c r="H1535" t="s">
        <v>990</v>
      </c>
      <c r="I1535" t="s">
        <v>51</v>
      </c>
      <c r="J1535" t="s">
        <v>8233</v>
      </c>
      <c r="K1535" t="s">
        <v>8234</v>
      </c>
      <c r="L1535" t="s">
        <v>8235</v>
      </c>
      <c r="M1535" t="s">
        <v>640</v>
      </c>
      <c r="N1535" t="s">
        <v>8236</v>
      </c>
      <c r="O1535" t="s">
        <v>43</v>
      </c>
      <c r="P1535" t="s">
        <v>2625</v>
      </c>
      <c r="Q1535" t="s">
        <v>1308</v>
      </c>
      <c r="R1535" t="s">
        <v>45</v>
      </c>
    </row>
    <row r="1536" spans="1:18" x14ac:dyDescent="0.4">
      <c r="A1536" t="s">
        <v>8237</v>
      </c>
      <c r="B1536" t="s">
        <v>29</v>
      </c>
      <c r="C1536" t="s">
        <v>129</v>
      </c>
      <c r="D1536" t="s">
        <v>233</v>
      </c>
      <c r="E1536" t="s">
        <v>2075</v>
      </c>
      <c r="F1536" t="s">
        <v>426</v>
      </c>
      <c r="G1536" t="s">
        <v>409</v>
      </c>
      <c r="H1536" t="s">
        <v>1063</v>
      </c>
      <c r="I1536" t="s">
        <v>1831</v>
      </c>
      <c r="J1536" t="s">
        <v>8238</v>
      </c>
      <c r="K1536" t="s">
        <v>8239</v>
      </c>
      <c r="L1536" t="s">
        <v>8240</v>
      </c>
      <c r="M1536" t="s">
        <v>2017</v>
      </c>
      <c r="N1536" t="s">
        <v>8241</v>
      </c>
      <c r="O1536" t="s">
        <v>43</v>
      </c>
      <c r="P1536" t="s">
        <v>2625</v>
      </c>
      <c r="Q1536" t="s">
        <v>1308</v>
      </c>
      <c r="R1536" t="s">
        <v>45</v>
      </c>
    </row>
    <row r="1537" spans="1:18" x14ac:dyDescent="0.4">
      <c r="A1537" t="s">
        <v>8242</v>
      </c>
      <c r="B1537" t="s">
        <v>29</v>
      </c>
      <c r="C1537" t="s">
        <v>47</v>
      </c>
      <c r="D1537" t="s">
        <v>482</v>
      </c>
      <c r="E1537" t="s">
        <v>2075</v>
      </c>
      <c r="F1537" t="s">
        <v>426</v>
      </c>
      <c r="G1537" t="s">
        <v>231</v>
      </c>
      <c r="H1537" t="s">
        <v>512</v>
      </c>
      <c r="I1537" t="s">
        <v>884</v>
      </c>
      <c r="J1537" t="s">
        <v>8243</v>
      </c>
      <c r="K1537" t="s">
        <v>8244</v>
      </c>
      <c r="L1537" t="s">
        <v>5466</v>
      </c>
      <c r="M1537" t="s">
        <v>3499</v>
      </c>
      <c r="N1537" t="s">
        <v>8245</v>
      </c>
      <c r="O1537" t="s">
        <v>43</v>
      </c>
      <c r="P1537" t="s">
        <v>2625</v>
      </c>
      <c r="Q1537" t="s">
        <v>1308</v>
      </c>
      <c r="R1537" t="s">
        <v>45</v>
      </c>
    </row>
    <row r="1538" spans="1:18" x14ac:dyDescent="0.4">
      <c r="A1538" t="s">
        <v>8246</v>
      </c>
      <c r="B1538" t="s">
        <v>29</v>
      </c>
      <c r="C1538" t="s">
        <v>47</v>
      </c>
      <c r="D1538" t="s">
        <v>482</v>
      </c>
      <c r="E1538" t="s">
        <v>2075</v>
      </c>
      <c r="F1538" t="s">
        <v>426</v>
      </c>
      <c r="G1538" t="s">
        <v>175</v>
      </c>
      <c r="H1538" t="s">
        <v>354</v>
      </c>
      <c r="I1538" t="s">
        <v>523</v>
      </c>
      <c r="J1538" t="s">
        <v>8247</v>
      </c>
      <c r="K1538" t="s">
        <v>8248</v>
      </c>
      <c r="L1538" t="s">
        <v>8249</v>
      </c>
      <c r="M1538" t="s">
        <v>8250</v>
      </c>
      <c r="N1538" t="s">
        <v>8251</v>
      </c>
      <c r="O1538" t="s">
        <v>43</v>
      </c>
      <c r="P1538" t="s">
        <v>2625</v>
      </c>
      <c r="Q1538" t="s">
        <v>1308</v>
      </c>
      <c r="R1538" t="s">
        <v>45</v>
      </c>
    </row>
    <row r="1539" spans="1:18" x14ac:dyDescent="0.4">
      <c r="A1539" t="s">
        <v>8252</v>
      </c>
      <c r="B1539" t="s">
        <v>29</v>
      </c>
      <c r="C1539" t="s">
        <v>47</v>
      </c>
      <c r="D1539" t="s">
        <v>233</v>
      </c>
      <c r="E1539" t="s">
        <v>213</v>
      </c>
      <c r="F1539" t="s">
        <v>195</v>
      </c>
      <c r="G1539" t="s">
        <v>325</v>
      </c>
      <c r="H1539" t="s">
        <v>579</v>
      </c>
      <c r="I1539" t="s">
        <v>646</v>
      </c>
      <c r="J1539" t="s">
        <v>8253</v>
      </c>
      <c r="K1539" t="s">
        <v>8254</v>
      </c>
      <c r="L1539" t="s">
        <v>8255</v>
      </c>
      <c r="M1539" t="s">
        <v>2719</v>
      </c>
      <c r="N1539" t="s">
        <v>8256</v>
      </c>
      <c r="O1539" t="s">
        <v>43</v>
      </c>
      <c r="P1539" t="s">
        <v>2675</v>
      </c>
      <c r="Q1539" t="s">
        <v>282</v>
      </c>
      <c r="R1539" t="s">
        <v>45</v>
      </c>
    </row>
    <row r="1540" spans="1:18" x14ac:dyDescent="0.4">
      <c r="A1540" t="s">
        <v>8257</v>
      </c>
      <c r="B1540" t="s">
        <v>29</v>
      </c>
      <c r="C1540" t="s">
        <v>47</v>
      </c>
      <c r="D1540" t="s">
        <v>233</v>
      </c>
      <c r="E1540" t="s">
        <v>213</v>
      </c>
      <c r="F1540" t="s">
        <v>195</v>
      </c>
      <c r="G1540" t="s">
        <v>325</v>
      </c>
      <c r="H1540" t="s">
        <v>560</v>
      </c>
      <c r="I1540" t="s">
        <v>51</v>
      </c>
      <c r="J1540" t="s">
        <v>8258</v>
      </c>
      <c r="K1540" t="s">
        <v>8259</v>
      </c>
      <c r="L1540" t="s">
        <v>8260</v>
      </c>
      <c r="M1540" t="s">
        <v>294</v>
      </c>
      <c r="N1540" t="s">
        <v>8261</v>
      </c>
      <c r="O1540" t="s">
        <v>43</v>
      </c>
      <c r="P1540" t="s">
        <v>2675</v>
      </c>
      <c r="Q1540" t="s">
        <v>57</v>
      </c>
      <c r="R1540" t="s">
        <v>45</v>
      </c>
    </row>
    <row r="1541" spans="1:18" x14ac:dyDescent="0.4">
      <c r="A1541" t="s">
        <v>8262</v>
      </c>
      <c r="B1541" t="s">
        <v>29</v>
      </c>
      <c r="C1541" t="s">
        <v>129</v>
      </c>
      <c r="D1541" t="s">
        <v>233</v>
      </c>
      <c r="E1541" t="s">
        <v>2075</v>
      </c>
      <c r="F1541" t="s">
        <v>214</v>
      </c>
      <c r="G1541" t="s">
        <v>83</v>
      </c>
      <c r="H1541" t="s">
        <v>613</v>
      </c>
      <c r="I1541" t="s">
        <v>73</v>
      </c>
      <c r="J1541" t="s">
        <v>8263</v>
      </c>
      <c r="K1541" t="s">
        <v>6920</v>
      </c>
      <c r="L1541" t="s">
        <v>8264</v>
      </c>
      <c r="M1541" t="s">
        <v>8265</v>
      </c>
      <c r="N1541" t="s">
        <v>8266</v>
      </c>
      <c r="O1541" t="s">
        <v>43</v>
      </c>
      <c r="P1541" t="s">
        <v>2675</v>
      </c>
      <c r="Q1541" t="s">
        <v>629</v>
      </c>
      <c r="R1541" t="s">
        <v>45</v>
      </c>
    </row>
    <row r="1542" spans="1:18" x14ac:dyDescent="0.4">
      <c r="A1542" t="s">
        <v>8267</v>
      </c>
      <c r="B1542" t="s">
        <v>29</v>
      </c>
      <c r="C1542" t="s">
        <v>47</v>
      </c>
      <c r="D1542" t="s">
        <v>233</v>
      </c>
      <c r="E1542" t="s">
        <v>2075</v>
      </c>
      <c r="F1542" t="s">
        <v>214</v>
      </c>
      <c r="G1542" t="s">
        <v>263</v>
      </c>
      <c r="H1542" t="s">
        <v>966</v>
      </c>
      <c r="I1542" t="s">
        <v>131</v>
      </c>
      <c r="J1542" t="s">
        <v>8268</v>
      </c>
      <c r="K1542" t="s">
        <v>8269</v>
      </c>
      <c r="L1542" t="s">
        <v>7811</v>
      </c>
      <c r="M1542" t="s">
        <v>1644</v>
      </c>
      <c r="N1542" t="s">
        <v>8270</v>
      </c>
      <c r="O1542" t="s">
        <v>43</v>
      </c>
      <c r="P1542" t="s">
        <v>2675</v>
      </c>
      <c r="Q1542" t="s">
        <v>629</v>
      </c>
      <c r="R1542" t="s">
        <v>45</v>
      </c>
    </row>
    <row r="1543" spans="1:18" x14ac:dyDescent="0.4">
      <c r="A1543" t="s">
        <v>8271</v>
      </c>
      <c r="B1543" t="s">
        <v>29</v>
      </c>
      <c r="C1543" t="s">
        <v>47</v>
      </c>
      <c r="D1543" t="s">
        <v>482</v>
      </c>
      <c r="E1543" t="s">
        <v>2075</v>
      </c>
      <c r="F1543" t="s">
        <v>214</v>
      </c>
      <c r="G1543" t="s">
        <v>175</v>
      </c>
      <c r="H1543" t="s">
        <v>411</v>
      </c>
      <c r="I1543" t="s">
        <v>1701</v>
      </c>
      <c r="J1543" t="s">
        <v>8272</v>
      </c>
      <c r="K1543" t="s">
        <v>8273</v>
      </c>
      <c r="L1543" t="s">
        <v>8274</v>
      </c>
      <c r="M1543" t="s">
        <v>8275</v>
      </c>
      <c r="N1543" t="s">
        <v>8276</v>
      </c>
      <c r="O1543" t="s">
        <v>43</v>
      </c>
      <c r="P1543" t="s">
        <v>2675</v>
      </c>
      <c r="Q1543" t="s">
        <v>629</v>
      </c>
      <c r="R1543" t="s">
        <v>45</v>
      </c>
    </row>
    <row r="1544" spans="1:18" x14ac:dyDescent="0.4">
      <c r="A1544" t="s">
        <v>8277</v>
      </c>
      <c r="B1544" t="s">
        <v>29</v>
      </c>
      <c r="C1544" t="s">
        <v>47</v>
      </c>
      <c r="D1544" t="s">
        <v>482</v>
      </c>
      <c r="E1544" t="s">
        <v>2075</v>
      </c>
      <c r="F1544" t="s">
        <v>214</v>
      </c>
      <c r="G1544" t="s">
        <v>175</v>
      </c>
      <c r="H1544" t="s">
        <v>150</v>
      </c>
      <c r="I1544" t="s">
        <v>225</v>
      </c>
      <c r="J1544" t="s">
        <v>8278</v>
      </c>
      <c r="K1544" t="s">
        <v>8279</v>
      </c>
      <c r="L1544" t="s">
        <v>8280</v>
      </c>
      <c r="M1544" t="s">
        <v>8281</v>
      </c>
      <c r="N1544" t="s">
        <v>8282</v>
      </c>
      <c r="O1544" t="s">
        <v>43</v>
      </c>
      <c r="P1544" t="s">
        <v>2675</v>
      </c>
      <c r="Q1544" t="s">
        <v>629</v>
      </c>
      <c r="R1544" t="s">
        <v>45</v>
      </c>
    </row>
    <row r="1545" spans="1:18" x14ac:dyDescent="0.4">
      <c r="A1545" t="s">
        <v>8283</v>
      </c>
      <c r="B1545" t="s">
        <v>29</v>
      </c>
      <c r="C1545" t="s">
        <v>47</v>
      </c>
      <c r="D1545" t="s">
        <v>233</v>
      </c>
      <c r="E1545" t="s">
        <v>2075</v>
      </c>
      <c r="F1545" t="s">
        <v>214</v>
      </c>
      <c r="G1545" t="s">
        <v>263</v>
      </c>
      <c r="H1545" t="s">
        <v>348</v>
      </c>
      <c r="I1545" t="s">
        <v>265</v>
      </c>
      <c r="J1545" t="s">
        <v>8284</v>
      </c>
      <c r="K1545" t="s">
        <v>8285</v>
      </c>
      <c r="L1545" t="s">
        <v>3280</v>
      </c>
      <c r="M1545" t="s">
        <v>3818</v>
      </c>
      <c r="N1545" t="s">
        <v>8286</v>
      </c>
      <c r="O1545" t="s">
        <v>43</v>
      </c>
      <c r="P1545" t="s">
        <v>2675</v>
      </c>
      <c r="Q1545" t="s">
        <v>629</v>
      </c>
      <c r="R1545" t="s">
        <v>45</v>
      </c>
    </row>
    <row r="1546" spans="1:18" x14ac:dyDescent="0.4">
      <c r="A1546" t="s">
        <v>8287</v>
      </c>
      <c r="B1546" t="s">
        <v>29</v>
      </c>
      <c r="C1546" t="s">
        <v>47</v>
      </c>
      <c r="D1546" t="s">
        <v>482</v>
      </c>
      <c r="E1546" t="s">
        <v>2075</v>
      </c>
      <c r="F1546" t="s">
        <v>214</v>
      </c>
      <c r="G1546" t="s">
        <v>972</v>
      </c>
      <c r="H1546" t="s">
        <v>2053</v>
      </c>
      <c r="I1546" t="s">
        <v>620</v>
      </c>
      <c r="J1546" t="s">
        <v>8288</v>
      </c>
      <c r="K1546" t="s">
        <v>8289</v>
      </c>
      <c r="L1546" t="s">
        <v>8290</v>
      </c>
      <c r="M1546" t="s">
        <v>966</v>
      </c>
      <c r="N1546" t="s">
        <v>8291</v>
      </c>
      <c r="O1546" t="s">
        <v>43</v>
      </c>
      <c r="P1546" t="s">
        <v>2675</v>
      </c>
      <c r="Q1546" t="s">
        <v>168</v>
      </c>
      <c r="R1546" t="s">
        <v>45</v>
      </c>
    </row>
    <row r="1547" spans="1:18" x14ac:dyDescent="0.4">
      <c r="A1547" t="s">
        <v>8292</v>
      </c>
      <c r="B1547" t="s">
        <v>29</v>
      </c>
      <c r="C1547" t="s">
        <v>47</v>
      </c>
      <c r="D1547" t="s">
        <v>482</v>
      </c>
      <c r="E1547" t="s">
        <v>2075</v>
      </c>
      <c r="F1547" t="s">
        <v>214</v>
      </c>
      <c r="G1547" t="s">
        <v>60</v>
      </c>
      <c r="H1547" t="s">
        <v>653</v>
      </c>
      <c r="I1547" t="s">
        <v>1597</v>
      </c>
      <c r="J1547" t="s">
        <v>8293</v>
      </c>
      <c r="K1547" t="s">
        <v>8294</v>
      </c>
      <c r="L1547" t="s">
        <v>2364</v>
      </c>
      <c r="M1547" t="s">
        <v>2072</v>
      </c>
      <c r="N1547" t="s">
        <v>8295</v>
      </c>
      <c r="O1547" t="s">
        <v>43</v>
      </c>
      <c r="P1547" t="s">
        <v>3318</v>
      </c>
      <c r="Q1547" t="s">
        <v>203</v>
      </c>
      <c r="R1547" t="s">
        <v>45</v>
      </c>
    </row>
    <row r="1548" spans="1:18" x14ac:dyDescent="0.4">
      <c r="A1548" t="s">
        <v>8296</v>
      </c>
      <c r="B1548" t="s">
        <v>29</v>
      </c>
      <c r="C1548" t="s">
        <v>47</v>
      </c>
      <c r="D1548" t="s">
        <v>482</v>
      </c>
      <c r="E1548" t="s">
        <v>2075</v>
      </c>
      <c r="F1548" t="s">
        <v>214</v>
      </c>
      <c r="G1548" t="s">
        <v>972</v>
      </c>
      <c r="H1548" t="s">
        <v>2486</v>
      </c>
      <c r="I1548" t="s">
        <v>1604</v>
      </c>
      <c r="J1548" t="s">
        <v>8297</v>
      </c>
      <c r="K1548" t="s">
        <v>8298</v>
      </c>
      <c r="L1548" t="s">
        <v>8299</v>
      </c>
      <c r="M1548" t="s">
        <v>354</v>
      </c>
      <c r="N1548" t="s">
        <v>8300</v>
      </c>
      <c r="O1548" t="s">
        <v>43</v>
      </c>
      <c r="P1548" t="s">
        <v>3318</v>
      </c>
      <c r="Q1548" t="s">
        <v>203</v>
      </c>
      <c r="R1548" t="s">
        <v>45</v>
      </c>
    </row>
    <row r="1549" spans="1:18" x14ac:dyDescent="0.4">
      <c r="A1549" t="s">
        <v>8301</v>
      </c>
      <c r="B1549" t="s">
        <v>29</v>
      </c>
      <c r="C1549" t="s">
        <v>47</v>
      </c>
      <c r="D1549" t="s">
        <v>233</v>
      </c>
      <c r="E1549" t="s">
        <v>2075</v>
      </c>
      <c r="F1549" t="s">
        <v>426</v>
      </c>
      <c r="G1549" t="s">
        <v>34</v>
      </c>
      <c r="H1549" t="s">
        <v>3008</v>
      </c>
      <c r="I1549" t="s">
        <v>560</v>
      </c>
      <c r="J1549" t="s">
        <v>8302</v>
      </c>
      <c r="K1549" t="s">
        <v>3896</v>
      </c>
      <c r="L1549" t="s">
        <v>8303</v>
      </c>
      <c r="M1549" t="s">
        <v>1893</v>
      </c>
      <c r="N1549" t="s">
        <v>8304</v>
      </c>
      <c r="O1549" t="s">
        <v>43</v>
      </c>
      <c r="P1549" t="s">
        <v>3318</v>
      </c>
      <c r="Q1549" t="s">
        <v>203</v>
      </c>
      <c r="R1549" t="s">
        <v>45</v>
      </c>
    </row>
    <row r="1550" spans="1:18" x14ac:dyDescent="0.4">
      <c r="A1550" t="s">
        <v>8305</v>
      </c>
      <c r="B1550" t="s">
        <v>29</v>
      </c>
      <c r="C1550" t="s">
        <v>47</v>
      </c>
      <c r="D1550" t="s">
        <v>233</v>
      </c>
      <c r="E1550" t="s">
        <v>2075</v>
      </c>
      <c r="F1550" t="s">
        <v>214</v>
      </c>
      <c r="G1550" t="s">
        <v>103</v>
      </c>
      <c r="H1550" t="s">
        <v>93</v>
      </c>
      <c r="I1550" t="s">
        <v>965</v>
      </c>
      <c r="J1550" t="s">
        <v>8306</v>
      </c>
      <c r="K1550" t="s">
        <v>4153</v>
      </c>
      <c r="L1550" t="s">
        <v>8307</v>
      </c>
      <c r="M1550" t="s">
        <v>391</v>
      </c>
      <c r="N1550" t="s">
        <v>8308</v>
      </c>
      <c r="O1550" t="s">
        <v>43</v>
      </c>
      <c r="P1550" t="s">
        <v>3318</v>
      </c>
      <c r="Q1550" t="s">
        <v>203</v>
      </c>
      <c r="R1550" t="s">
        <v>45</v>
      </c>
    </row>
    <row r="1551" spans="1:18" x14ac:dyDescent="0.4">
      <c r="A1551" t="s">
        <v>8309</v>
      </c>
      <c r="B1551" t="s">
        <v>29</v>
      </c>
      <c r="C1551" t="s">
        <v>47</v>
      </c>
      <c r="D1551" t="s">
        <v>233</v>
      </c>
      <c r="E1551" t="s">
        <v>2075</v>
      </c>
      <c r="F1551" t="s">
        <v>214</v>
      </c>
      <c r="G1551" t="s">
        <v>725</v>
      </c>
      <c r="H1551" t="s">
        <v>556</v>
      </c>
      <c r="I1551" t="s">
        <v>516</v>
      </c>
      <c r="J1551" t="s">
        <v>8310</v>
      </c>
      <c r="K1551" t="s">
        <v>8311</v>
      </c>
      <c r="L1551" t="s">
        <v>7470</v>
      </c>
      <c r="M1551" t="s">
        <v>2982</v>
      </c>
      <c r="N1551" t="s">
        <v>8312</v>
      </c>
      <c r="O1551" t="s">
        <v>43</v>
      </c>
      <c r="P1551" t="s">
        <v>3318</v>
      </c>
      <c r="Q1551" t="s">
        <v>203</v>
      </c>
      <c r="R1551" t="s">
        <v>45</v>
      </c>
    </row>
    <row r="1552" spans="1:18" x14ac:dyDescent="0.4">
      <c r="A1552" t="s">
        <v>8313</v>
      </c>
      <c r="B1552" t="s">
        <v>29</v>
      </c>
      <c r="C1552" t="s">
        <v>47</v>
      </c>
      <c r="D1552" t="s">
        <v>71</v>
      </c>
      <c r="E1552" t="s">
        <v>2075</v>
      </c>
      <c r="F1552" t="s">
        <v>426</v>
      </c>
      <c r="G1552" t="s">
        <v>175</v>
      </c>
      <c r="H1552" t="s">
        <v>899</v>
      </c>
      <c r="I1552" t="s">
        <v>1437</v>
      </c>
      <c r="J1552" t="s">
        <v>8314</v>
      </c>
      <c r="K1552" t="s">
        <v>7379</v>
      </c>
      <c r="L1552" t="s">
        <v>8315</v>
      </c>
      <c r="M1552" t="s">
        <v>8316</v>
      </c>
      <c r="N1552" t="s">
        <v>8317</v>
      </c>
      <c r="O1552" t="s">
        <v>43</v>
      </c>
      <c r="P1552" t="s">
        <v>3318</v>
      </c>
      <c r="Q1552" t="s">
        <v>203</v>
      </c>
      <c r="R1552" t="s">
        <v>45</v>
      </c>
    </row>
    <row r="1553" spans="1:18" x14ac:dyDescent="0.4">
      <c r="A1553" t="s">
        <v>8318</v>
      </c>
      <c r="B1553" t="s">
        <v>29</v>
      </c>
      <c r="C1553" t="s">
        <v>47</v>
      </c>
      <c r="D1553" t="s">
        <v>370</v>
      </c>
      <c r="E1553" t="s">
        <v>213</v>
      </c>
      <c r="F1553" t="s">
        <v>195</v>
      </c>
      <c r="G1553" t="s">
        <v>235</v>
      </c>
      <c r="H1553" t="s">
        <v>571</v>
      </c>
      <c r="I1553" t="s">
        <v>401</v>
      </c>
      <c r="J1553" t="s">
        <v>8319</v>
      </c>
      <c r="K1553" t="s">
        <v>1503</v>
      </c>
      <c r="L1553" t="s">
        <v>8320</v>
      </c>
      <c r="M1553" t="s">
        <v>4714</v>
      </c>
      <c r="N1553" t="s">
        <v>8321</v>
      </c>
      <c r="O1553" t="s">
        <v>43</v>
      </c>
      <c r="P1553" t="s">
        <v>3318</v>
      </c>
      <c r="Q1553" t="s">
        <v>203</v>
      </c>
      <c r="R1553" t="s">
        <v>45</v>
      </c>
    </row>
    <row r="1554" spans="1:18" x14ac:dyDescent="0.4">
      <c r="A1554" t="s">
        <v>8322</v>
      </c>
      <c r="B1554" t="s">
        <v>29</v>
      </c>
      <c r="C1554" t="s">
        <v>47</v>
      </c>
      <c r="D1554" t="s">
        <v>71</v>
      </c>
      <c r="E1554" t="s">
        <v>213</v>
      </c>
      <c r="F1554" t="s">
        <v>195</v>
      </c>
      <c r="G1554" t="s">
        <v>235</v>
      </c>
      <c r="H1554" t="s">
        <v>224</v>
      </c>
      <c r="I1554" t="s">
        <v>450</v>
      </c>
      <c r="J1554" t="s">
        <v>8323</v>
      </c>
      <c r="K1554" t="s">
        <v>239</v>
      </c>
      <c r="L1554" t="s">
        <v>8324</v>
      </c>
      <c r="M1554" t="s">
        <v>5769</v>
      </c>
      <c r="N1554" t="s">
        <v>8325</v>
      </c>
      <c r="O1554" t="s">
        <v>43</v>
      </c>
      <c r="P1554" t="s">
        <v>3318</v>
      </c>
      <c r="Q1554" t="s">
        <v>203</v>
      </c>
      <c r="R1554" t="s">
        <v>45</v>
      </c>
    </row>
    <row r="1555" spans="1:18" x14ac:dyDescent="0.4">
      <c r="A1555" t="s">
        <v>8326</v>
      </c>
      <c r="B1555" t="s">
        <v>29</v>
      </c>
      <c r="C1555" t="s">
        <v>47</v>
      </c>
      <c r="D1555" t="s">
        <v>71</v>
      </c>
      <c r="E1555" t="s">
        <v>213</v>
      </c>
      <c r="F1555" t="s">
        <v>159</v>
      </c>
      <c r="G1555" t="s">
        <v>231</v>
      </c>
      <c r="H1555" t="s">
        <v>150</v>
      </c>
      <c r="I1555" t="s">
        <v>298</v>
      </c>
      <c r="J1555" t="s">
        <v>8327</v>
      </c>
      <c r="K1555" t="s">
        <v>8328</v>
      </c>
      <c r="L1555" t="s">
        <v>8329</v>
      </c>
      <c r="M1555" t="s">
        <v>255</v>
      </c>
      <c r="N1555" t="s">
        <v>8330</v>
      </c>
      <c r="O1555" t="s">
        <v>43</v>
      </c>
      <c r="P1555" t="s">
        <v>3318</v>
      </c>
      <c r="Q1555" t="s">
        <v>203</v>
      </c>
      <c r="R1555" t="s">
        <v>45</v>
      </c>
    </row>
    <row r="1556" spans="1:18" x14ac:dyDescent="0.4">
      <c r="A1556" t="s">
        <v>8331</v>
      </c>
      <c r="B1556" t="s">
        <v>29</v>
      </c>
      <c r="C1556" t="s">
        <v>47</v>
      </c>
      <c r="D1556" t="s">
        <v>233</v>
      </c>
      <c r="E1556" t="s">
        <v>213</v>
      </c>
      <c r="F1556" t="s">
        <v>159</v>
      </c>
      <c r="G1556" t="s">
        <v>175</v>
      </c>
      <c r="H1556" t="s">
        <v>387</v>
      </c>
      <c r="I1556" t="s">
        <v>636</v>
      </c>
      <c r="J1556" t="s">
        <v>8332</v>
      </c>
      <c r="K1556" t="s">
        <v>8333</v>
      </c>
      <c r="L1556" t="s">
        <v>7883</v>
      </c>
      <c r="M1556" t="s">
        <v>191</v>
      </c>
      <c r="N1556" t="s">
        <v>8334</v>
      </c>
      <c r="O1556" t="s">
        <v>43</v>
      </c>
      <c r="P1556" t="s">
        <v>3318</v>
      </c>
      <c r="Q1556" t="s">
        <v>203</v>
      </c>
      <c r="R1556" t="s">
        <v>45</v>
      </c>
    </row>
    <row r="1557" spans="1:18" x14ac:dyDescent="0.4">
      <c r="A1557" t="s">
        <v>8335</v>
      </c>
      <c r="B1557" t="s">
        <v>29</v>
      </c>
      <c r="C1557" t="s">
        <v>47</v>
      </c>
      <c r="D1557" t="s">
        <v>233</v>
      </c>
      <c r="E1557" t="s">
        <v>213</v>
      </c>
      <c r="F1557" t="s">
        <v>33</v>
      </c>
      <c r="G1557" t="s">
        <v>168</v>
      </c>
      <c r="H1557" t="s">
        <v>177</v>
      </c>
      <c r="I1557" t="s">
        <v>344</v>
      </c>
      <c r="J1557" t="s">
        <v>8336</v>
      </c>
      <c r="K1557" t="s">
        <v>8337</v>
      </c>
      <c r="L1557" t="s">
        <v>8338</v>
      </c>
      <c r="M1557" t="s">
        <v>8339</v>
      </c>
      <c r="N1557" t="s">
        <v>8340</v>
      </c>
      <c r="O1557" t="s">
        <v>43</v>
      </c>
      <c r="P1557" t="s">
        <v>3318</v>
      </c>
      <c r="Q1557" t="s">
        <v>235</v>
      </c>
      <c r="R1557" t="s">
        <v>45</v>
      </c>
    </row>
    <row r="1558" spans="1:18" x14ac:dyDescent="0.4">
      <c r="A1558" t="s">
        <v>8341</v>
      </c>
      <c r="B1558" t="s">
        <v>29</v>
      </c>
      <c r="C1558" t="s">
        <v>47</v>
      </c>
      <c r="D1558" t="s">
        <v>71</v>
      </c>
      <c r="E1558" t="s">
        <v>213</v>
      </c>
      <c r="F1558" t="s">
        <v>72</v>
      </c>
      <c r="G1558" t="s">
        <v>111</v>
      </c>
      <c r="H1558" t="s">
        <v>246</v>
      </c>
      <c r="I1558" t="s">
        <v>122</v>
      </c>
      <c r="J1558" t="s">
        <v>8342</v>
      </c>
      <c r="K1558" t="s">
        <v>4943</v>
      </c>
      <c r="L1558" t="s">
        <v>8343</v>
      </c>
      <c r="M1558" t="s">
        <v>8344</v>
      </c>
      <c r="N1558" t="s">
        <v>8345</v>
      </c>
      <c r="O1558" t="s">
        <v>43</v>
      </c>
      <c r="P1558" t="s">
        <v>3318</v>
      </c>
      <c r="Q1558" t="s">
        <v>235</v>
      </c>
      <c r="R1558" t="s">
        <v>45</v>
      </c>
    </row>
    <row r="1559" spans="1:18" x14ac:dyDescent="0.4">
      <c r="A1559" t="s">
        <v>8346</v>
      </c>
      <c r="B1559" t="s">
        <v>29</v>
      </c>
      <c r="C1559" t="s">
        <v>30</v>
      </c>
      <c r="D1559" t="s">
        <v>31</v>
      </c>
      <c r="E1559" t="s">
        <v>213</v>
      </c>
      <c r="F1559" t="s">
        <v>1216</v>
      </c>
      <c r="G1559" t="s">
        <v>147</v>
      </c>
      <c r="H1559" t="s">
        <v>51</v>
      </c>
      <c r="I1559" t="s">
        <v>275</v>
      </c>
      <c r="J1559" t="s">
        <v>8347</v>
      </c>
      <c r="K1559" t="s">
        <v>8348</v>
      </c>
      <c r="L1559" t="s">
        <v>8349</v>
      </c>
      <c r="M1559" t="s">
        <v>1106</v>
      </c>
      <c r="N1559" t="s">
        <v>8350</v>
      </c>
      <c r="O1559" t="s">
        <v>282</v>
      </c>
      <c r="P1559" t="s">
        <v>43</v>
      </c>
      <c r="Q1559" t="s">
        <v>43</v>
      </c>
      <c r="R1559" t="s">
        <v>45</v>
      </c>
    </row>
    <row r="1560" spans="1:18" x14ac:dyDescent="0.4">
      <c r="A1560" t="s">
        <v>8351</v>
      </c>
      <c r="B1560" t="s">
        <v>29</v>
      </c>
      <c r="C1560" t="s">
        <v>47</v>
      </c>
      <c r="D1560" t="s">
        <v>48</v>
      </c>
      <c r="E1560" t="s">
        <v>213</v>
      </c>
      <c r="F1560" t="s">
        <v>1216</v>
      </c>
      <c r="G1560" t="s">
        <v>157</v>
      </c>
      <c r="H1560" t="s">
        <v>1059</v>
      </c>
      <c r="I1560" t="s">
        <v>187</v>
      </c>
      <c r="J1560" t="s">
        <v>8352</v>
      </c>
      <c r="K1560" t="s">
        <v>8353</v>
      </c>
      <c r="L1560" t="s">
        <v>5889</v>
      </c>
      <c r="M1560" t="s">
        <v>7971</v>
      </c>
      <c r="N1560" t="s">
        <v>8354</v>
      </c>
      <c r="O1560" t="s">
        <v>185</v>
      </c>
      <c r="P1560" t="s">
        <v>43</v>
      </c>
      <c r="Q1560" t="s">
        <v>43</v>
      </c>
      <c r="R1560" t="s">
        <v>45</v>
      </c>
    </row>
    <row r="1561" spans="1:18" x14ac:dyDescent="0.4">
      <c r="A1561" t="s">
        <v>8355</v>
      </c>
      <c r="B1561" t="s">
        <v>29</v>
      </c>
      <c r="C1561" t="s">
        <v>47</v>
      </c>
      <c r="D1561" t="s">
        <v>59</v>
      </c>
      <c r="E1561" t="s">
        <v>213</v>
      </c>
      <c r="F1561" t="s">
        <v>1024</v>
      </c>
      <c r="G1561" t="s">
        <v>168</v>
      </c>
      <c r="H1561" t="s">
        <v>1102</v>
      </c>
      <c r="I1561" t="s">
        <v>113</v>
      </c>
      <c r="J1561" t="s">
        <v>8356</v>
      </c>
      <c r="K1561" t="s">
        <v>8357</v>
      </c>
      <c r="L1561" t="s">
        <v>8358</v>
      </c>
      <c r="M1561" t="s">
        <v>776</v>
      </c>
      <c r="N1561" t="s">
        <v>8359</v>
      </c>
      <c r="O1561" t="s">
        <v>44</v>
      </c>
      <c r="P1561" t="s">
        <v>43</v>
      </c>
      <c r="Q1561" t="s">
        <v>43</v>
      </c>
      <c r="R1561" t="s">
        <v>45</v>
      </c>
    </row>
    <row r="1562" spans="1:18" x14ac:dyDescent="0.4">
      <c r="A1562" t="s">
        <v>8360</v>
      </c>
      <c r="B1562" t="s">
        <v>29</v>
      </c>
      <c r="C1562" t="s">
        <v>47</v>
      </c>
      <c r="D1562" t="s">
        <v>71</v>
      </c>
      <c r="E1562" t="s">
        <v>213</v>
      </c>
      <c r="F1562" t="s">
        <v>1216</v>
      </c>
      <c r="G1562" t="s">
        <v>325</v>
      </c>
      <c r="H1562" t="s">
        <v>1145</v>
      </c>
      <c r="I1562" t="s">
        <v>646</v>
      </c>
      <c r="J1562" t="s">
        <v>8361</v>
      </c>
      <c r="K1562" t="s">
        <v>8362</v>
      </c>
      <c r="L1562" t="s">
        <v>8363</v>
      </c>
      <c r="M1562" t="s">
        <v>8364</v>
      </c>
      <c r="N1562" t="s">
        <v>8365</v>
      </c>
      <c r="O1562" t="s">
        <v>119</v>
      </c>
      <c r="P1562" t="s">
        <v>43</v>
      </c>
      <c r="Q1562" t="s">
        <v>43</v>
      </c>
      <c r="R1562" t="s">
        <v>45</v>
      </c>
    </row>
    <row r="1563" spans="1:18" x14ac:dyDescent="0.4">
      <c r="A1563" t="s">
        <v>8366</v>
      </c>
      <c r="B1563" t="s">
        <v>29</v>
      </c>
      <c r="C1563" t="s">
        <v>47</v>
      </c>
      <c r="D1563" t="s">
        <v>71</v>
      </c>
      <c r="E1563" t="s">
        <v>213</v>
      </c>
      <c r="F1563" t="s">
        <v>1216</v>
      </c>
      <c r="G1563" t="s">
        <v>49</v>
      </c>
      <c r="H1563" t="s">
        <v>353</v>
      </c>
      <c r="I1563" t="s">
        <v>580</v>
      </c>
      <c r="J1563" t="s">
        <v>8367</v>
      </c>
      <c r="K1563" t="s">
        <v>8368</v>
      </c>
      <c r="L1563" t="s">
        <v>7651</v>
      </c>
      <c r="M1563" t="s">
        <v>2392</v>
      </c>
      <c r="N1563" t="s">
        <v>8369</v>
      </c>
      <c r="O1563" t="s">
        <v>119</v>
      </c>
      <c r="P1563" t="s">
        <v>43</v>
      </c>
      <c r="Q1563" t="s">
        <v>706</v>
      </c>
      <c r="R1563" t="s">
        <v>45</v>
      </c>
    </row>
    <row r="1564" spans="1:18" x14ac:dyDescent="0.4">
      <c r="A1564" t="s">
        <v>8370</v>
      </c>
      <c r="B1564" t="s">
        <v>29</v>
      </c>
      <c r="C1564" t="s">
        <v>47</v>
      </c>
      <c r="D1564" t="s">
        <v>71</v>
      </c>
      <c r="E1564" t="s">
        <v>213</v>
      </c>
      <c r="F1564" t="s">
        <v>72</v>
      </c>
      <c r="G1564" t="s">
        <v>203</v>
      </c>
      <c r="H1564" t="s">
        <v>1033</v>
      </c>
      <c r="I1564" t="s">
        <v>246</v>
      </c>
      <c r="J1564" t="s">
        <v>8371</v>
      </c>
      <c r="K1564" t="s">
        <v>8372</v>
      </c>
      <c r="L1564" t="s">
        <v>8373</v>
      </c>
      <c r="M1564" t="s">
        <v>1416</v>
      </c>
      <c r="N1564" t="s">
        <v>8374</v>
      </c>
      <c r="O1564" t="s">
        <v>341</v>
      </c>
      <c r="P1564" t="s">
        <v>43</v>
      </c>
      <c r="Q1564" t="s">
        <v>927</v>
      </c>
      <c r="R1564" t="s">
        <v>45</v>
      </c>
    </row>
    <row r="1565" spans="1:18" x14ac:dyDescent="0.4">
      <c r="A1565" t="s">
        <v>8375</v>
      </c>
      <c r="B1565" t="s">
        <v>29</v>
      </c>
      <c r="C1565" t="s">
        <v>47</v>
      </c>
      <c r="D1565" t="s">
        <v>71</v>
      </c>
      <c r="E1565" t="s">
        <v>213</v>
      </c>
      <c r="F1565" t="s">
        <v>72</v>
      </c>
      <c r="G1565" t="s">
        <v>168</v>
      </c>
      <c r="H1565" t="s">
        <v>84</v>
      </c>
      <c r="I1565" t="s">
        <v>113</v>
      </c>
      <c r="J1565" t="s">
        <v>8376</v>
      </c>
      <c r="K1565" t="s">
        <v>8377</v>
      </c>
      <c r="L1565" t="s">
        <v>8378</v>
      </c>
      <c r="M1565" t="s">
        <v>966</v>
      </c>
      <c r="N1565" t="s">
        <v>8379</v>
      </c>
      <c r="O1565" t="s">
        <v>300</v>
      </c>
      <c r="P1565" t="s">
        <v>43</v>
      </c>
      <c r="Q1565" t="s">
        <v>44</v>
      </c>
      <c r="R1565" t="s">
        <v>45</v>
      </c>
    </row>
    <row r="1566" spans="1:18" x14ac:dyDescent="0.4">
      <c r="A1566" t="s">
        <v>8380</v>
      </c>
      <c r="B1566" t="s">
        <v>29</v>
      </c>
      <c r="C1566" t="s">
        <v>47</v>
      </c>
      <c r="D1566" t="s">
        <v>71</v>
      </c>
      <c r="E1566" t="s">
        <v>213</v>
      </c>
      <c r="F1566" t="s">
        <v>1216</v>
      </c>
      <c r="G1566" t="s">
        <v>103</v>
      </c>
      <c r="H1566" t="s">
        <v>872</v>
      </c>
      <c r="I1566" t="s">
        <v>736</v>
      </c>
      <c r="J1566" t="s">
        <v>8381</v>
      </c>
      <c r="K1566" t="s">
        <v>8382</v>
      </c>
      <c r="L1566" t="s">
        <v>8383</v>
      </c>
      <c r="M1566" t="s">
        <v>3657</v>
      </c>
      <c r="N1566" t="s">
        <v>8384</v>
      </c>
      <c r="O1566" t="s">
        <v>101</v>
      </c>
      <c r="P1566" t="s">
        <v>43</v>
      </c>
      <c r="Q1566" t="s">
        <v>601</v>
      </c>
      <c r="R1566" t="s">
        <v>45</v>
      </c>
    </row>
    <row r="1567" spans="1:18" x14ac:dyDescent="0.4">
      <c r="A1567" t="s">
        <v>8385</v>
      </c>
      <c r="B1567" t="s">
        <v>29</v>
      </c>
      <c r="C1567" t="s">
        <v>47</v>
      </c>
      <c r="D1567" t="s">
        <v>71</v>
      </c>
      <c r="E1567" t="s">
        <v>213</v>
      </c>
      <c r="F1567" t="s">
        <v>72</v>
      </c>
      <c r="G1567" t="s">
        <v>222</v>
      </c>
      <c r="H1567" t="s">
        <v>1393</v>
      </c>
      <c r="I1567" t="s">
        <v>516</v>
      </c>
      <c r="J1567" t="s">
        <v>8386</v>
      </c>
      <c r="K1567" t="s">
        <v>8387</v>
      </c>
      <c r="L1567" t="s">
        <v>8388</v>
      </c>
      <c r="M1567" t="s">
        <v>815</v>
      </c>
      <c r="N1567" t="s">
        <v>8389</v>
      </c>
      <c r="O1567" t="s">
        <v>49</v>
      </c>
      <c r="P1567" t="s">
        <v>43</v>
      </c>
      <c r="Q1567" t="s">
        <v>271</v>
      </c>
      <c r="R1567" t="s">
        <v>45</v>
      </c>
    </row>
    <row r="1568" spans="1:18" x14ac:dyDescent="0.4">
      <c r="A1568" t="s">
        <v>8390</v>
      </c>
      <c r="B1568" t="s">
        <v>29</v>
      </c>
      <c r="C1568" t="s">
        <v>129</v>
      </c>
      <c r="D1568" t="s">
        <v>71</v>
      </c>
      <c r="E1568" t="s">
        <v>213</v>
      </c>
      <c r="F1568" t="s">
        <v>72</v>
      </c>
      <c r="G1568" t="s">
        <v>222</v>
      </c>
      <c r="H1568" t="s">
        <v>872</v>
      </c>
      <c r="I1568" t="s">
        <v>506</v>
      </c>
      <c r="J1568" t="s">
        <v>8391</v>
      </c>
      <c r="K1568" t="s">
        <v>8392</v>
      </c>
      <c r="L1568" t="s">
        <v>8393</v>
      </c>
      <c r="M1568" t="s">
        <v>1831</v>
      </c>
      <c r="N1568" t="s">
        <v>8394</v>
      </c>
      <c r="O1568" t="s">
        <v>120</v>
      </c>
      <c r="P1568" t="s">
        <v>43</v>
      </c>
      <c r="Q1568" t="s">
        <v>49</v>
      </c>
      <c r="R1568" t="s">
        <v>45</v>
      </c>
    </row>
    <row r="1569" spans="1:18" x14ac:dyDescent="0.4">
      <c r="A1569" t="s">
        <v>8395</v>
      </c>
      <c r="B1569" t="s">
        <v>29</v>
      </c>
      <c r="C1569" t="s">
        <v>129</v>
      </c>
      <c r="D1569" t="s">
        <v>71</v>
      </c>
      <c r="E1569" t="s">
        <v>213</v>
      </c>
      <c r="F1569" t="s">
        <v>72</v>
      </c>
      <c r="G1569" t="s">
        <v>130</v>
      </c>
      <c r="H1569" t="s">
        <v>269</v>
      </c>
      <c r="I1569" t="s">
        <v>216</v>
      </c>
      <c r="J1569" t="s">
        <v>8396</v>
      </c>
      <c r="K1569" t="s">
        <v>8397</v>
      </c>
      <c r="L1569" t="s">
        <v>8398</v>
      </c>
      <c r="M1569" t="s">
        <v>441</v>
      </c>
      <c r="N1569" t="s">
        <v>8399</v>
      </c>
      <c r="O1569" t="s">
        <v>1164</v>
      </c>
      <c r="P1569" t="s">
        <v>43</v>
      </c>
      <c r="Q1569" t="s">
        <v>49</v>
      </c>
      <c r="R1569" t="s">
        <v>45</v>
      </c>
    </row>
    <row r="1570" spans="1:18" x14ac:dyDescent="0.4">
      <c r="A1570" t="s">
        <v>8400</v>
      </c>
      <c r="B1570" t="s">
        <v>29</v>
      </c>
      <c r="C1570" t="s">
        <v>47</v>
      </c>
      <c r="D1570" t="s">
        <v>71</v>
      </c>
      <c r="E1570" t="s">
        <v>213</v>
      </c>
      <c r="F1570" t="s">
        <v>72</v>
      </c>
      <c r="G1570" t="s">
        <v>222</v>
      </c>
      <c r="H1570" t="s">
        <v>1032</v>
      </c>
      <c r="I1570" t="s">
        <v>1374</v>
      </c>
      <c r="J1570" t="s">
        <v>8401</v>
      </c>
      <c r="K1570" t="s">
        <v>8402</v>
      </c>
      <c r="L1570" t="s">
        <v>8403</v>
      </c>
      <c r="M1570" t="s">
        <v>7663</v>
      </c>
      <c r="N1570" t="s">
        <v>8404</v>
      </c>
      <c r="O1570" t="s">
        <v>577</v>
      </c>
      <c r="P1570" t="s">
        <v>43</v>
      </c>
      <c r="Q1570" t="s">
        <v>352</v>
      </c>
      <c r="R1570" t="s">
        <v>45</v>
      </c>
    </row>
    <row r="1571" spans="1:18" x14ac:dyDescent="0.4">
      <c r="A1571" t="s">
        <v>8405</v>
      </c>
      <c r="B1571" t="s">
        <v>29</v>
      </c>
      <c r="C1571" t="s">
        <v>129</v>
      </c>
      <c r="D1571" t="s">
        <v>71</v>
      </c>
      <c r="E1571" t="s">
        <v>213</v>
      </c>
      <c r="F1571" t="s">
        <v>72</v>
      </c>
      <c r="G1571" t="s">
        <v>157</v>
      </c>
      <c r="H1571" t="s">
        <v>2139</v>
      </c>
      <c r="I1571" t="s">
        <v>695</v>
      </c>
      <c r="J1571" t="s">
        <v>8406</v>
      </c>
      <c r="K1571" t="s">
        <v>8407</v>
      </c>
      <c r="L1571" t="s">
        <v>8408</v>
      </c>
      <c r="M1571" t="s">
        <v>1465</v>
      </c>
      <c r="N1571" t="s">
        <v>8409</v>
      </c>
      <c r="O1571" t="s">
        <v>44</v>
      </c>
      <c r="P1571" t="s">
        <v>43</v>
      </c>
      <c r="Q1571" t="s">
        <v>252</v>
      </c>
      <c r="R1571" t="s">
        <v>45</v>
      </c>
    </row>
    <row r="1572" spans="1:18" x14ac:dyDescent="0.4">
      <c r="A1572" t="s">
        <v>8410</v>
      </c>
      <c r="B1572" t="s">
        <v>29</v>
      </c>
      <c r="C1572" t="s">
        <v>47</v>
      </c>
      <c r="D1572" t="s">
        <v>71</v>
      </c>
      <c r="E1572" t="s">
        <v>213</v>
      </c>
      <c r="F1572" t="s">
        <v>72</v>
      </c>
      <c r="G1572" t="s">
        <v>49</v>
      </c>
      <c r="H1572" t="s">
        <v>318</v>
      </c>
      <c r="I1572" t="s">
        <v>794</v>
      </c>
      <c r="J1572" t="s">
        <v>8411</v>
      </c>
      <c r="K1572" t="s">
        <v>7723</v>
      </c>
      <c r="L1572" t="s">
        <v>8412</v>
      </c>
      <c r="M1572" t="s">
        <v>5726</v>
      </c>
      <c r="N1572" t="s">
        <v>8413</v>
      </c>
      <c r="O1572" t="s">
        <v>377</v>
      </c>
      <c r="P1572" t="s">
        <v>43</v>
      </c>
      <c r="Q1572" t="s">
        <v>1829</v>
      </c>
      <c r="R1572" t="s">
        <v>45</v>
      </c>
    </row>
    <row r="1573" spans="1:18" x14ac:dyDescent="0.4">
      <c r="A1573" t="s">
        <v>8414</v>
      </c>
      <c r="B1573" t="s">
        <v>29</v>
      </c>
      <c r="C1573" t="s">
        <v>47</v>
      </c>
      <c r="D1573" t="s">
        <v>71</v>
      </c>
      <c r="E1573" t="s">
        <v>213</v>
      </c>
      <c r="F1573" t="s">
        <v>33</v>
      </c>
      <c r="G1573" t="s">
        <v>49</v>
      </c>
      <c r="H1573" t="s">
        <v>1961</v>
      </c>
      <c r="I1573" t="s">
        <v>94</v>
      </c>
      <c r="J1573" t="s">
        <v>8415</v>
      </c>
      <c r="K1573" t="s">
        <v>8416</v>
      </c>
      <c r="L1573" t="s">
        <v>8417</v>
      </c>
      <c r="M1573" t="s">
        <v>5303</v>
      </c>
      <c r="N1573" t="s">
        <v>8418</v>
      </c>
      <c r="O1573" t="s">
        <v>261</v>
      </c>
      <c r="P1573" t="s">
        <v>43</v>
      </c>
      <c r="Q1573" t="s">
        <v>1829</v>
      </c>
      <c r="R1573" t="s">
        <v>45</v>
      </c>
    </row>
    <row r="1574" spans="1:18" x14ac:dyDescent="0.4">
      <c r="A1574" t="s">
        <v>8419</v>
      </c>
      <c r="B1574" t="s">
        <v>29</v>
      </c>
      <c r="C1574" t="s">
        <v>47</v>
      </c>
      <c r="D1574" t="s">
        <v>71</v>
      </c>
      <c r="E1574" t="s">
        <v>213</v>
      </c>
      <c r="F1574" t="s">
        <v>33</v>
      </c>
      <c r="G1574" t="s">
        <v>725</v>
      </c>
      <c r="H1574" t="s">
        <v>1145</v>
      </c>
      <c r="I1574" t="s">
        <v>1144</v>
      </c>
      <c r="J1574" t="s">
        <v>8420</v>
      </c>
      <c r="K1574" t="s">
        <v>8421</v>
      </c>
      <c r="L1574" t="s">
        <v>8422</v>
      </c>
      <c r="M1574" t="s">
        <v>2670</v>
      </c>
      <c r="N1574" t="s">
        <v>8423</v>
      </c>
      <c r="O1574" t="s">
        <v>204</v>
      </c>
      <c r="P1574" t="s">
        <v>43</v>
      </c>
      <c r="Q1574" t="s">
        <v>1252</v>
      </c>
      <c r="R1574" t="s">
        <v>45</v>
      </c>
    </row>
    <row r="1575" spans="1:18" x14ac:dyDescent="0.4">
      <c r="A1575" t="s">
        <v>8424</v>
      </c>
      <c r="B1575" t="s">
        <v>29</v>
      </c>
      <c r="C1575" t="s">
        <v>47</v>
      </c>
      <c r="D1575" t="s">
        <v>71</v>
      </c>
      <c r="E1575" t="s">
        <v>213</v>
      </c>
      <c r="F1575" t="s">
        <v>159</v>
      </c>
      <c r="G1575" t="s">
        <v>49</v>
      </c>
      <c r="H1575" t="s">
        <v>35</v>
      </c>
      <c r="I1575" t="s">
        <v>35</v>
      </c>
      <c r="J1575" t="s">
        <v>8425</v>
      </c>
      <c r="K1575" t="s">
        <v>8426</v>
      </c>
      <c r="L1575" t="s">
        <v>8427</v>
      </c>
      <c r="M1575" t="s">
        <v>1720</v>
      </c>
      <c r="N1575" t="s">
        <v>8428</v>
      </c>
      <c r="O1575" t="s">
        <v>80</v>
      </c>
      <c r="P1575" t="s">
        <v>43</v>
      </c>
      <c r="Q1575" t="s">
        <v>1252</v>
      </c>
      <c r="R1575" t="s">
        <v>45</v>
      </c>
    </row>
    <row r="1576" spans="1:18" x14ac:dyDescent="0.4">
      <c r="A1576" t="s">
        <v>8429</v>
      </c>
      <c r="B1576" t="s">
        <v>29</v>
      </c>
      <c r="C1576" t="s">
        <v>47</v>
      </c>
      <c r="D1576" t="s">
        <v>71</v>
      </c>
      <c r="E1576" t="s">
        <v>213</v>
      </c>
      <c r="F1576" t="s">
        <v>159</v>
      </c>
      <c r="G1576" t="s">
        <v>60</v>
      </c>
      <c r="H1576" t="s">
        <v>1066</v>
      </c>
      <c r="I1576" t="s">
        <v>187</v>
      </c>
      <c r="J1576" t="s">
        <v>8430</v>
      </c>
      <c r="K1576" t="s">
        <v>5029</v>
      </c>
      <c r="L1576" t="s">
        <v>616</v>
      </c>
      <c r="M1576" t="s">
        <v>233</v>
      </c>
      <c r="N1576" t="s">
        <v>8431</v>
      </c>
      <c r="O1576" t="s">
        <v>168</v>
      </c>
      <c r="P1576" t="s">
        <v>43</v>
      </c>
      <c r="Q1576" t="s">
        <v>726</v>
      </c>
      <c r="R1576" t="s">
        <v>45</v>
      </c>
    </row>
    <row r="1577" spans="1:18" x14ac:dyDescent="0.4">
      <c r="A1577" t="s">
        <v>8432</v>
      </c>
      <c r="B1577" t="s">
        <v>29</v>
      </c>
      <c r="C1577" t="s">
        <v>47</v>
      </c>
      <c r="D1577" t="s">
        <v>71</v>
      </c>
      <c r="E1577" t="s">
        <v>213</v>
      </c>
      <c r="F1577" t="s">
        <v>159</v>
      </c>
      <c r="G1577" t="s">
        <v>168</v>
      </c>
      <c r="H1577" t="s">
        <v>604</v>
      </c>
      <c r="I1577" t="s">
        <v>380</v>
      </c>
      <c r="J1577" t="s">
        <v>8433</v>
      </c>
      <c r="K1577" t="s">
        <v>7066</v>
      </c>
      <c r="L1577" t="s">
        <v>8434</v>
      </c>
      <c r="M1577" t="s">
        <v>884</v>
      </c>
      <c r="N1577" t="s">
        <v>8435</v>
      </c>
      <c r="O1577" t="s">
        <v>235</v>
      </c>
      <c r="P1577" t="s">
        <v>184</v>
      </c>
      <c r="Q1577" t="s">
        <v>734</v>
      </c>
      <c r="R1577" t="s">
        <v>45</v>
      </c>
    </row>
    <row r="1578" spans="1:18" x14ac:dyDescent="0.4">
      <c r="A1578" t="s">
        <v>8436</v>
      </c>
      <c r="B1578" t="s">
        <v>29</v>
      </c>
      <c r="C1578" t="s">
        <v>47</v>
      </c>
      <c r="D1578" t="s">
        <v>71</v>
      </c>
      <c r="E1578" t="s">
        <v>213</v>
      </c>
      <c r="F1578" t="s">
        <v>159</v>
      </c>
      <c r="G1578" t="s">
        <v>235</v>
      </c>
      <c r="H1578" t="s">
        <v>884</v>
      </c>
      <c r="I1578" t="s">
        <v>596</v>
      </c>
      <c r="J1578" t="s">
        <v>8437</v>
      </c>
      <c r="K1578" t="s">
        <v>8438</v>
      </c>
      <c r="L1578" t="s">
        <v>8439</v>
      </c>
      <c r="M1578" t="s">
        <v>1082</v>
      </c>
      <c r="N1578" t="s">
        <v>8440</v>
      </c>
      <c r="O1578" t="s">
        <v>91</v>
      </c>
      <c r="P1578" t="s">
        <v>184</v>
      </c>
      <c r="Q1578" t="s">
        <v>734</v>
      </c>
      <c r="R1578" t="s">
        <v>45</v>
      </c>
    </row>
    <row r="1579" spans="1:18" x14ac:dyDescent="0.4">
      <c r="A1579" t="s">
        <v>8441</v>
      </c>
      <c r="B1579" t="s">
        <v>29</v>
      </c>
      <c r="C1579" t="s">
        <v>47</v>
      </c>
      <c r="D1579" t="s">
        <v>233</v>
      </c>
      <c r="E1579" t="s">
        <v>213</v>
      </c>
      <c r="F1579" t="s">
        <v>159</v>
      </c>
      <c r="G1579" t="s">
        <v>130</v>
      </c>
      <c r="H1579" t="s">
        <v>1135</v>
      </c>
      <c r="I1579" t="s">
        <v>1670</v>
      </c>
      <c r="J1579" t="s">
        <v>8442</v>
      </c>
      <c r="K1579" t="s">
        <v>2223</v>
      </c>
      <c r="L1579" t="s">
        <v>8443</v>
      </c>
      <c r="M1579" t="s">
        <v>361</v>
      </c>
      <c r="N1579" t="s">
        <v>8444</v>
      </c>
      <c r="O1579" t="s">
        <v>91</v>
      </c>
      <c r="P1579" t="s">
        <v>184</v>
      </c>
      <c r="Q1579" t="s">
        <v>734</v>
      </c>
      <c r="R1579" t="s">
        <v>45</v>
      </c>
    </row>
    <row r="1580" spans="1:18" x14ac:dyDescent="0.4">
      <c r="A1580" t="s">
        <v>8445</v>
      </c>
      <c r="B1580" t="s">
        <v>29</v>
      </c>
      <c r="C1580" t="s">
        <v>47</v>
      </c>
      <c r="D1580" t="s">
        <v>233</v>
      </c>
      <c r="E1580" t="s">
        <v>213</v>
      </c>
      <c r="F1580" t="s">
        <v>195</v>
      </c>
      <c r="G1580" t="s">
        <v>231</v>
      </c>
      <c r="H1580" t="s">
        <v>1927</v>
      </c>
      <c r="I1580" t="s">
        <v>475</v>
      </c>
      <c r="J1580" t="s">
        <v>8446</v>
      </c>
      <c r="K1580" t="s">
        <v>7243</v>
      </c>
      <c r="L1580" t="s">
        <v>8447</v>
      </c>
      <c r="M1580" t="s">
        <v>2342</v>
      </c>
      <c r="N1580" t="s">
        <v>8448</v>
      </c>
      <c r="O1580" t="s">
        <v>91</v>
      </c>
      <c r="P1580" t="s">
        <v>184</v>
      </c>
      <c r="Q1580" t="s">
        <v>734</v>
      </c>
      <c r="R1580" t="s">
        <v>45</v>
      </c>
    </row>
    <row r="1581" spans="1:18" x14ac:dyDescent="0.4">
      <c r="A1581" t="s">
        <v>8449</v>
      </c>
      <c r="B1581" t="s">
        <v>29</v>
      </c>
      <c r="C1581" t="s">
        <v>47</v>
      </c>
      <c r="D1581" t="s">
        <v>233</v>
      </c>
      <c r="E1581" t="s">
        <v>2075</v>
      </c>
      <c r="F1581" t="s">
        <v>426</v>
      </c>
      <c r="G1581" t="s">
        <v>130</v>
      </c>
      <c r="H1581" t="s">
        <v>6966</v>
      </c>
      <c r="I1581" t="s">
        <v>1670</v>
      </c>
      <c r="J1581" t="s">
        <v>8450</v>
      </c>
      <c r="K1581" t="s">
        <v>1370</v>
      </c>
      <c r="L1581" t="s">
        <v>8451</v>
      </c>
      <c r="M1581" t="s">
        <v>776</v>
      </c>
      <c r="N1581" t="s">
        <v>8452</v>
      </c>
      <c r="O1581" t="s">
        <v>91</v>
      </c>
      <c r="P1581" t="s">
        <v>184</v>
      </c>
      <c r="Q1581" t="s">
        <v>734</v>
      </c>
      <c r="R1581" t="s">
        <v>45</v>
      </c>
    </row>
    <row r="1582" spans="1:18" x14ac:dyDescent="0.4">
      <c r="A1582" t="s">
        <v>8453</v>
      </c>
      <c r="B1582" t="s">
        <v>29</v>
      </c>
      <c r="C1582" t="s">
        <v>47</v>
      </c>
      <c r="D1582" t="s">
        <v>233</v>
      </c>
      <c r="E1582" t="s">
        <v>2075</v>
      </c>
      <c r="F1582" t="s">
        <v>214</v>
      </c>
      <c r="G1582" t="s">
        <v>157</v>
      </c>
      <c r="H1582" t="s">
        <v>344</v>
      </c>
      <c r="I1582" t="s">
        <v>275</v>
      </c>
      <c r="J1582" t="s">
        <v>8454</v>
      </c>
      <c r="K1582" t="s">
        <v>8455</v>
      </c>
      <c r="L1582" t="s">
        <v>8456</v>
      </c>
      <c r="M1582" t="s">
        <v>1106</v>
      </c>
      <c r="N1582" t="s">
        <v>8457</v>
      </c>
      <c r="O1582" t="s">
        <v>980</v>
      </c>
      <c r="P1582" t="s">
        <v>184</v>
      </c>
      <c r="Q1582" t="s">
        <v>734</v>
      </c>
      <c r="R1582" t="s">
        <v>45</v>
      </c>
    </row>
    <row r="1583" spans="1:18" x14ac:dyDescent="0.4">
      <c r="A1583" t="s">
        <v>8458</v>
      </c>
      <c r="B1583" t="s">
        <v>29</v>
      </c>
      <c r="C1583" t="s">
        <v>47</v>
      </c>
      <c r="D1583" t="s">
        <v>233</v>
      </c>
      <c r="E1583" t="s">
        <v>2075</v>
      </c>
      <c r="F1583" t="s">
        <v>214</v>
      </c>
      <c r="G1583" t="s">
        <v>352</v>
      </c>
      <c r="H1583" t="s">
        <v>354</v>
      </c>
      <c r="I1583" t="s">
        <v>1085</v>
      </c>
      <c r="J1583" t="s">
        <v>8459</v>
      </c>
      <c r="K1583" t="s">
        <v>8460</v>
      </c>
      <c r="L1583" t="s">
        <v>3280</v>
      </c>
      <c r="M1583" t="s">
        <v>3646</v>
      </c>
      <c r="N1583" t="s">
        <v>8461</v>
      </c>
      <c r="O1583" t="s">
        <v>166</v>
      </c>
      <c r="P1583" t="s">
        <v>184</v>
      </c>
      <c r="Q1583" t="s">
        <v>119</v>
      </c>
      <c r="R1583" t="s">
        <v>45</v>
      </c>
    </row>
    <row r="1584" spans="1:18" x14ac:dyDescent="0.4">
      <c r="A1584" t="s">
        <v>8462</v>
      </c>
      <c r="B1584" t="s">
        <v>29</v>
      </c>
      <c r="C1584" t="s">
        <v>47</v>
      </c>
      <c r="D1584" t="s">
        <v>233</v>
      </c>
      <c r="E1584" t="s">
        <v>2075</v>
      </c>
      <c r="F1584" t="s">
        <v>214</v>
      </c>
      <c r="G1584" t="s">
        <v>231</v>
      </c>
      <c r="H1584" t="s">
        <v>1740</v>
      </c>
      <c r="I1584" t="s">
        <v>132</v>
      </c>
      <c r="J1584" t="s">
        <v>8463</v>
      </c>
      <c r="K1584" t="s">
        <v>8464</v>
      </c>
      <c r="L1584" t="s">
        <v>8465</v>
      </c>
      <c r="M1584" t="s">
        <v>990</v>
      </c>
      <c r="N1584" t="s">
        <v>8466</v>
      </c>
      <c r="O1584" t="s">
        <v>707</v>
      </c>
      <c r="P1584" t="s">
        <v>184</v>
      </c>
      <c r="Q1584" t="s">
        <v>341</v>
      </c>
      <c r="R1584" t="s">
        <v>45</v>
      </c>
    </row>
    <row r="1585" spans="1:18" x14ac:dyDescent="0.4">
      <c r="A1585" t="s">
        <v>8467</v>
      </c>
      <c r="B1585" t="s">
        <v>29</v>
      </c>
      <c r="C1585" t="s">
        <v>47</v>
      </c>
      <c r="D1585" t="s">
        <v>233</v>
      </c>
      <c r="E1585" t="s">
        <v>2075</v>
      </c>
      <c r="F1585" t="s">
        <v>426</v>
      </c>
      <c r="G1585" t="s">
        <v>231</v>
      </c>
      <c r="H1585" t="s">
        <v>298</v>
      </c>
      <c r="I1585" t="s">
        <v>534</v>
      </c>
      <c r="J1585" t="s">
        <v>8468</v>
      </c>
      <c r="K1585" t="s">
        <v>6491</v>
      </c>
      <c r="L1585" t="s">
        <v>8469</v>
      </c>
      <c r="M1585" t="s">
        <v>3210</v>
      </c>
      <c r="N1585" t="s">
        <v>8470</v>
      </c>
      <c r="O1585" t="s">
        <v>110</v>
      </c>
      <c r="P1585" t="s">
        <v>184</v>
      </c>
      <c r="Q1585" t="s">
        <v>341</v>
      </c>
      <c r="R1585" t="s">
        <v>45</v>
      </c>
    </row>
    <row r="1586" spans="1:18" x14ac:dyDescent="0.4">
      <c r="A1586" t="s">
        <v>8471</v>
      </c>
      <c r="B1586" t="s">
        <v>29</v>
      </c>
      <c r="C1586" t="s">
        <v>47</v>
      </c>
      <c r="D1586" t="s">
        <v>233</v>
      </c>
      <c r="E1586" t="s">
        <v>2075</v>
      </c>
      <c r="F1586" t="s">
        <v>426</v>
      </c>
      <c r="G1586" t="s">
        <v>175</v>
      </c>
      <c r="H1586" t="s">
        <v>1694</v>
      </c>
      <c r="I1586" t="s">
        <v>636</v>
      </c>
      <c r="J1586" t="s">
        <v>8472</v>
      </c>
      <c r="K1586" t="s">
        <v>8438</v>
      </c>
      <c r="L1586" t="s">
        <v>1504</v>
      </c>
      <c r="M1586" t="s">
        <v>8473</v>
      </c>
      <c r="N1586" t="s">
        <v>8474</v>
      </c>
      <c r="O1586" t="s">
        <v>110</v>
      </c>
      <c r="P1586" t="s">
        <v>184</v>
      </c>
      <c r="Q1586" t="s">
        <v>341</v>
      </c>
      <c r="R1586" t="s">
        <v>45</v>
      </c>
    </row>
    <row r="1587" spans="1:18" x14ac:dyDescent="0.4">
      <c r="A1587" t="s">
        <v>8475</v>
      </c>
      <c r="B1587" t="s">
        <v>29</v>
      </c>
      <c r="C1587" t="s">
        <v>47</v>
      </c>
      <c r="D1587" t="s">
        <v>71</v>
      </c>
      <c r="E1587" t="s">
        <v>2075</v>
      </c>
      <c r="F1587" t="s">
        <v>426</v>
      </c>
      <c r="G1587" t="s">
        <v>235</v>
      </c>
      <c r="H1587" t="s">
        <v>534</v>
      </c>
      <c r="I1587" t="s">
        <v>401</v>
      </c>
      <c r="J1587" t="s">
        <v>8476</v>
      </c>
      <c r="K1587" t="s">
        <v>8477</v>
      </c>
      <c r="L1587" t="s">
        <v>8478</v>
      </c>
      <c r="M1587" t="s">
        <v>2177</v>
      </c>
      <c r="N1587" t="s">
        <v>8479</v>
      </c>
      <c r="O1587" t="s">
        <v>110</v>
      </c>
      <c r="P1587" t="s">
        <v>184</v>
      </c>
      <c r="Q1587" t="s">
        <v>341</v>
      </c>
      <c r="R1587" t="s">
        <v>45</v>
      </c>
    </row>
    <row r="1588" spans="1:18" x14ac:dyDescent="0.4">
      <c r="A1588" t="s">
        <v>8480</v>
      </c>
      <c r="B1588" t="s">
        <v>29</v>
      </c>
      <c r="C1588" t="s">
        <v>47</v>
      </c>
      <c r="D1588" t="s">
        <v>233</v>
      </c>
      <c r="E1588" t="s">
        <v>2075</v>
      </c>
      <c r="F1588" t="s">
        <v>214</v>
      </c>
      <c r="G1588" t="s">
        <v>168</v>
      </c>
      <c r="H1588" t="s">
        <v>736</v>
      </c>
      <c r="I1588" t="s">
        <v>1059</v>
      </c>
      <c r="J1588" t="s">
        <v>8481</v>
      </c>
      <c r="K1588" t="s">
        <v>8482</v>
      </c>
      <c r="L1588" t="s">
        <v>8483</v>
      </c>
      <c r="M1588" t="s">
        <v>449</v>
      </c>
      <c r="N1588" t="s">
        <v>8484</v>
      </c>
      <c r="O1588" t="s">
        <v>185</v>
      </c>
      <c r="P1588" t="s">
        <v>184</v>
      </c>
      <c r="Q1588" t="s">
        <v>972</v>
      </c>
      <c r="R1588" t="s">
        <v>45</v>
      </c>
    </row>
    <row r="1589" spans="1:18" x14ac:dyDescent="0.4">
      <c r="A1589" t="s">
        <v>8485</v>
      </c>
      <c r="B1589" t="s">
        <v>29</v>
      </c>
      <c r="C1589" t="s">
        <v>47</v>
      </c>
      <c r="D1589" t="s">
        <v>71</v>
      </c>
      <c r="E1589" t="s">
        <v>2075</v>
      </c>
      <c r="F1589" t="s">
        <v>214</v>
      </c>
      <c r="G1589" t="s">
        <v>168</v>
      </c>
      <c r="H1589" t="s">
        <v>289</v>
      </c>
      <c r="I1589" t="s">
        <v>344</v>
      </c>
      <c r="J1589" t="s">
        <v>8486</v>
      </c>
      <c r="K1589" t="s">
        <v>4292</v>
      </c>
      <c r="L1589" t="s">
        <v>8487</v>
      </c>
      <c r="M1589" t="s">
        <v>5330</v>
      </c>
      <c r="N1589" t="s">
        <v>8488</v>
      </c>
      <c r="O1589" t="s">
        <v>963</v>
      </c>
      <c r="P1589" t="s">
        <v>184</v>
      </c>
      <c r="Q1589" t="s">
        <v>972</v>
      </c>
      <c r="R1589" t="s">
        <v>45</v>
      </c>
    </row>
    <row r="1590" spans="1:18" x14ac:dyDescent="0.4">
      <c r="A1590" t="s">
        <v>8489</v>
      </c>
      <c r="B1590" t="s">
        <v>29</v>
      </c>
      <c r="C1590" t="s">
        <v>47</v>
      </c>
      <c r="D1590" t="s">
        <v>233</v>
      </c>
      <c r="E1590" t="s">
        <v>2075</v>
      </c>
      <c r="F1590" t="s">
        <v>214</v>
      </c>
      <c r="G1590" t="s">
        <v>49</v>
      </c>
      <c r="H1590" t="s">
        <v>1004</v>
      </c>
      <c r="I1590" t="s">
        <v>646</v>
      </c>
      <c r="J1590" t="s">
        <v>8490</v>
      </c>
      <c r="K1590" t="s">
        <v>8491</v>
      </c>
      <c r="L1590" t="s">
        <v>5271</v>
      </c>
      <c r="M1590" t="s">
        <v>2481</v>
      </c>
      <c r="N1590" t="s">
        <v>8492</v>
      </c>
      <c r="O1590" t="s">
        <v>1163</v>
      </c>
      <c r="P1590" t="s">
        <v>184</v>
      </c>
      <c r="Q1590" t="s">
        <v>120</v>
      </c>
      <c r="R1590" t="s">
        <v>45</v>
      </c>
    </row>
    <row r="1591" spans="1:18" x14ac:dyDescent="0.4">
      <c r="A1591" t="s">
        <v>8493</v>
      </c>
      <c r="B1591" t="s">
        <v>29</v>
      </c>
      <c r="C1591" t="s">
        <v>47</v>
      </c>
      <c r="D1591" t="s">
        <v>71</v>
      </c>
      <c r="E1591" t="s">
        <v>2075</v>
      </c>
      <c r="F1591" t="s">
        <v>214</v>
      </c>
      <c r="G1591" t="s">
        <v>49</v>
      </c>
      <c r="H1591" t="s">
        <v>36</v>
      </c>
      <c r="I1591" t="s">
        <v>197</v>
      </c>
      <c r="J1591" t="s">
        <v>8494</v>
      </c>
      <c r="K1591" t="s">
        <v>8495</v>
      </c>
      <c r="L1591" t="s">
        <v>1127</v>
      </c>
      <c r="M1591" t="s">
        <v>759</v>
      </c>
      <c r="N1591" t="s">
        <v>8496</v>
      </c>
      <c r="O1591" t="s">
        <v>235</v>
      </c>
      <c r="P1591" t="s">
        <v>184</v>
      </c>
      <c r="Q1591" t="s">
        <v>368</v>
      </c>
      <c r="R1591" t="s">
        <v>45</v>
      </c>
    </row>
    <row r="1592" spans="1:18" x14ac:dyDescent="0.4">
      <c r="A1592" t="s">
        <v>8497</v>
      </c>
      <c r="B1592" t="s">
        <v>29</v>
      </c>
      <c r="C1592" t="s">
        <v>47</v>
      </c>
      <c r="D1592" t="s">
        <v>71</v>
      </c>
      <c r="E1592" t="s">
        <v>2075</v>
      </c>
      <c r="F1592" t="s">
        <v>426</v>
      </c>
      <c r="G1592" t="s">
        <v>168</v>
      </c>
      <c r="H1592" t="s">
        <v>646</v>
      </c>
      <c r="I1592" t="s">
        <v>141</v>
      </c>
      <c r="J1592" t="s">
        <v>8498</v>
      </c>
      <c r="K1592" t="s">
        <v>8499</v>
      </c>
      <c r="L1592" t="s">
        <v>8500</v>
      </c>
      <c r="M1592" t="s">
        <v>788</v>
      </c>
      <c r="N1592" t="s">
        <v>8501</v>
      </c>
      <c r="O1592" t="s">
        <v>244</v>
      </c>
      <c r="P1592" t="s">
        <v>184</v>
      </c>
      <c r="Q1592" t="s">
        <v>368</v>
      </c>
      <c r="R1592" t="s">
        <v>45</v>
      </c>
    </row>
    <row r="1593" spans="1:18" x14ac:dyDescent="0.4">
      <c r="A1593" t="s">
        <v>8502</v>
      </c>
      <c r="B1593" t="s">
        <v>29</v>
      </c>
      <c r="C1593" t="s">
        <v>47</v>
      </c>
      <c r="D1593" t="s">
        <v>71</v>
      </c>
      <c r="E1593" t="s">
        <v>213</v>
      </c>
      <c r="F1593" t="s">
        <v>195</v>
      </c>
      <c r="G1593" t="s">
        <v>103</v>
      </c>
      <c r="H1593" t="s">
        <v>974</v>
      </c>
      <c r="I1593" t="s">
        <v>872</v>
      </c>
      <c r="J1593" t="s">
        <v>8503</v>
      </c>
      <c r="K1593" t="s">
        <v>6544</v>
      </c>
      <c r="L1593" t="s">
        <v>8504</v>
      </c>
      <c r="M1593" t="s">
        <v>3876</v>
      </c>
      <c r="N1593" t="s">
        <v>8505</v>
      </c>
      <c r="O1593" t="s">
        <v>368</v>
      </c>
      <c r="P1593" t="s">
        <v>184</v>
      </c>
      <c r="Q1593" t="s">
        <v>687</v>
      </c>
      <c r="R1593" t="s">
        <v>45</v>
      </c>
    </row>
    <row r="1594" spans="1:18" x14ac:dyDescent="0.4">
      <c r="A1594" t="s">
        <v>8506</v>
      </c>
      <c r="B1594" t="s">
        <v>29</v>
      </c>
      <c r="C1594" t="s">
        <v>47</v>
      </c>
      <c r="D1594" t="s">
        <v>370</v>
      </c>
      <c r="E1594" t="s">
        <v>213</v>
      </c>
      <c r="F1594" t="s">
        <v>195</v>
      </c>
      <c r="G1594" t="s">
        <v>325</v>
      </c>
      <c r="H1594" t="s">
        <v>5027</v>
      </c>
      <c r="I1594" t="s">
        <v>556</v>
      </c>
      <c r="J1594" t="s">
        <v>8507</v>
      </c>
      <c r="K1594" t="s">
        <v>729</v>
      </c>
      <c r="L1594" t="s">
        <v>8508</v>
      </c>
      <c r="M1594" t="s">
        <v>246</v>
      </c>
      <c r="N1594" t="s">
        <v>8509</v>
      </c>
      <c r="O1594" t="s">
        <v>504</v>
      </c>
      <c r="P1594" t="s">
        <v>184</v>
      </c>
      <c r="Q1594" t="s">
        <v>686</v>
      </c>
      <c r="R1594" t="s">
        <v>45</v>
      </c>
    </row>
    <row r="1595" spans="1:18" x14ac:dyDescent="0.4">
      <c r="A1595" t="s">
        <v>8510</v>
      </c>
      <c r="B1595" t="s">
        <v>29</v>
      </c>
      <c r="C1595" t="s">
        <v>47</v>
      </c>
      <c r="D1595" t="s">
        <v>379</v>
      </c>
      <c r="E1595" t="s">
        <v>213</v>
      </c>
      <c r="F1595" t="s">
        <v>159</v>
      </c>
      <c r="G1595" t="s">
        <v>222</v>
      </c>
      <c r="H1595" t="s">
        <v>506</v>
      </c>
      <c r="I1595" t="s">
        <v>921</v>
      </c>
      <c r="J1595" t="s">
        <v>8511</v>
      </c>
      <c r="K1595" t="s">
        <v>8512</v>
      </c>
      <c r="L1595" t="s">
        <v>7010</v>
      </c>
      <c r="M1595" t="s">
        <v>3259</v>
      </c>
      <c r="N1595" t="s">
        <v>8513</v>
      </c>
      <c r="O1595" t="s">
        <v>129</v>
      </c>
      <c r="P1595" t="s">
        <v>184</v>
      </c>
      <c r="Q1595" t="s">
        <v>686</v>
      </c>
      <c r="R1595" t="s">
        <v>45</v>
      </c>
    </row>
    <row r="1596" spans="1:18" x14ac:dyDescent="0.4">
      <c r="A1596" t="s">
        <v>8514</v>
      </c>
      <c r="B1596" t="s">
        <v>29</v>
      </c>
      <c r="C1596" t="s">
        <v>47</v>
      </c>
      <c r="D1596" t="s">
        <v>59</v>
      </c>
      <c r="E1596" t="s">
        <v>213</v>
      </c>
      <c r="F1596" t="s">
        <v>159</v>
      </c>
      <c r="G1596" t="s">
        <v>231</v>
      </c>
      <c r="H1596" t="s">
        <v>884</v>
      </c>
      <c r="I1596" t="s">
        <v>402</v>
      </c>
      <c r="J1596" t="s">
        <v>8515</v>
      </c>
      <c r="K1596" t="s">
        <v>1242</v>
      </c>
      <c r="L1596" t="s">
        <v>8516</v>
      </c>
      <c r="M1596" t="s">
        <v>259</v>
      </c>
      <c r="N1596" t="s">
        <v>8517</v>
      </c>
      <c r="O1596" t="s">
        <v>129</v>
      </c>
      <c r="P1596" t="s">
        <v>184</v>
      </c>
      <c r="Q1596" t="s">
        <v>686</v>
      </c>
      <c r="R1596" t="s">
        <v>45</v>
      </c>
    </row>
    <row r="1597" spans="1:18" x14ac:dyDescent="0.4">
      <c r="A1597" t="s">
        <v>8518</v>
      </c>
      <c r="B1597" t="s">
        <v>29</v>
      </c>
      <c r="C1597" t="s">
        <v>47</v>
      </c>
      <c r="D1597" t="s">
        <v>71</v>
      </c>
      <c r="E1597" t="s">
        <v>213</v>
      </c>
      <c r="F1597" t="s">
        <v>159</v>
      </c>
      <c r="G1597" t="s">
        <v>83</v>
      </c>
      <c r="H1597" t="s">
        <v>974</v>
      </c>
      <c r="I1597" t="s">
        <v>73</v>
      </c>
      <c r="J1597" t="s">
        <v>8519</v>
      </c>
      <c r="K1597" t="s">
        <v>8520</v>
      </c>
      <c r="L1597" t="s">
        <v>8521</v>
      </c>
      <c r="M1597" t="s">
        <v>8522</v>
      </c>
      <c r="N1597" t="s">
        <v>8523</v>
      </c>
      <c r="O1597" t="s">
        <v>726</v>
      </c>
      <c r="P1597" t="s">
        <v>281</v>
      </c>
      <c r="Q1597" t="s">
        <v>325</v>
      </c>
      <c r="R1597" t="s">
        <v>45</v>
      </c>
    </row>
    <row r="1598" spans="1:18" x14ac:dyDescent="0.4">
      <c r="A1598" t="s">
        <v>8524</v>
      </c>
      <c r="B1598" t="s">
        <v>29</v>
      </c>
      <c r="C1598" t="s">
        <v>47</v>
      </c>
      <c r="D1598" t="s">
        <v>370</v>
      </c>
      <c r="E1598" t="s">
        <v>213</v>
      </c>
      <c r="F1598" t="s">
        <v>159</v>
      </c>
      <c r="G1598" t="s">
        <v>409</v>
      </c>
      <c r="H1598" t="s">
        <v>1374</v>
      </c>
      <c r="I1598" t="s">
        <v>755</v>
      </c>
      <c r="J1598" t="s">
        <v>8525</v>
      </c>
      <c r="K1598" t="s">
        <v>8526</v>
      </c>
      <c r="L1598" t="s">
        <v>8527</v>
      </c>
      <c r="M1598" t="s">
        <v>177</v>
      </c>
      <c r="N1598" t="s">
        <v>8528</v>
      </c>
      <c r="O1598" t="s">
        <v>69</v>
      </c>
      <c r="P1598" t="s">
        <v>281</v>
      </c>
      <c r="Q1598" t="s">
        <v>83</v>
      </c>
      <c r="R1598" t="s">
        <v>45</v>
      </c>
    </row>
    <row r="1599" spans="1:18" x14ac:dyDescent="0.4">
      <c r="A1599" t="s">
        <v>8529</v>
      </c>
      <c r="B1599" t="s">
        <v>29</v>
      </c>
      <c r="C1599" t="s">
        <v>47</v>
      </c>
      <c r="D1599" t="s">
        <v>71</v>
      </c>
      <c r="E1599" t="s">
        <v>213</v>
      </c>
      <c r="F1599" t="s">
        <v>33</v>
      </c>
      <c r="G1599" t="s">
        <v>263</v>
      </c>
      <c r="H1599" t="s">
        <v>892</v>
      </c>
      <c r="I1599" t="s">
        <v>265</v>
      </c>
      <c r="J1599" t="s">
        <v>8530</v>
      </c>
      <c r="K1599" t="s">
        <v>8531</v>
      </c>
      <c r="L1599" t="s">
        <v>8532</v>
      </c>
      <c r="M1599" t="s">
        <v>1412</v>
      </c>
      <c r="N1599" t="s">
        <v>8533</v>
      </c>
      <c r="O1599" t="s">
        <v>68</v>
      </c>
      <c r="P1599" t="s">
        <v>281</v>
      </c>
      <c r="Q1599" t="s">
        <v>83</v>
      </c>
      <c r="R1599" t="s">
        <v>45</v>
      </c>
    </row>
    <row r="1600" spans="1:18" x14ac:dyDescent="0.4">
      <c r="A1600" t="s">
        <v>8534</v>
      </c>
      <c r="B1600" t="s">
        <v>29</v>
      </c>
      <c r="C1600" t="s">
        <v>47</v>
      </c>
      <c r="D1600" t="s">
        <v>71</v>
      </c>
      <c r="E1600" t="s">
        <v>213</v>
      </c>
      <c r="F1600" t="s">
        <v>72</v>
      </c>
      <c r="G1600" t="s">
        <v>235</v>
      </c>
      <c r="H1600" t="s">
        <v>595</v>
      </c>
      <c r="I1600" t="s">
        <v>362</v>
      </c>
      <c r="J1600" t="s">
        <v>8535</v>
      </c>
      <c r="K1600" t="s">
        <v>8536</v>
      </c>
      <c r="L1600" t="s">
        <v>8537</v>
      </c>
      <c r="M1600" t="s">
        <v>4043</v>
      </c>
      <c r="N1600" t="s">
        <v>8538</v>
      </c>
      <c r="O1600" t="s">
        <v>912</v>
      </c>
      <c r="P1600" t="s">
        <v>281</v>
      </c>
      <c r="Q1600" t="s">
        <v>83</v>
      </c>
      <c r="R1600" t="s">
        <v>45</v>
      </c>
    </row>
    <row r="1601" spans="1:18" x14ac:dyDescent="0.4">
      <c r="A1601" t="s">
        <v>8539</v>
      </c>
      <c r="B1601" t="s">
        <v>29</v>
      </c>
      <c r="C1601" t="s">
        <v>47</v>
      </c>
      <c r="D1601" t="s">
        <v>370</v>
      </c>
      <c r="E1601" t="s">
        <v>213</v>
      </c>
      <c r="F1601" t="s">
        <v>72</v>
      </c>
      <c r="G1601" t="s">
        <v>231</v>
      </c>
      <c r="H1601" t="s">
        <v>769</v>
      </c>
      <c r="I1601" t="s">
        <v>483</v>
      </c>
      <c r="J1601" t="s">
        <v>8540</v>
      </c>
      <c r="K1601" t="s">
        <v>2277</v>
      </c>
      <c r="L1601" t="s">
        <v>2218</v>
      </c>
      <c r="M1601" t="s">
        <v>197</v>
      </c>
      <c r="N1601" t="s">
        <v>8541</v>
      </c>
      <c r="O1601" t="s">
        <v>912</v>
      </c>
      <c r="P1601" t="s">
        <v>281</v>
      </c>
      <c r="Q1601" t="s">
        <v>83</v>
      </c>
      <c r="R1601" t="s">
        <v>45</v>
      </c>
    </row>
    <row r="1602" spans="1:18" x14ac:dyDescent="0.4">
      <c r="A1602" t="s">
        <v>8542</v>
      </c>
      <c r="B1602" t="s">
        <v>29</v>
      </c>
      <c r="C1602" t="s">
        <v>47</v>
      </c>
      <c r="D1602" t="s">
        <v>370</v>
      </c>
      <c r="E1602" t="s">
        <v>213</v>
      </c>
      <c r="F1602" t="s">
        <v>1216</v>
      </c>
      <c r="G1602" t="s">
        <v>352</v>
      </c>
      <c r="H1602" t="s">
        <v>1102</v>
      </c>
      <c r="I1602" t="s">
        <v>512</v>
      </c>
      <c r="J1602" t="s">
        <v>8543</v>
      </c>
      <c r="K1602" t="s">
        <v>8544</v>
      </c>
      <c r="L1602" t="s">
        <v>8545</v>
      </c>
      <c r="M1602" t="s">
        <v>2392</v>
      </c>
      <c r="N1602" t="s">
        <v>8546</v>
      </c>
      <c r="O1602" t="s">
        <v>261</v>
      </c>
      <c r="P1602" t="s">
        <v>281</v>
      </c>
      <c r="Q1602" t="s">
        <v>83</v>
      </c>
      <c r="R1602" t="s">
        <v>45</v>
      </c>
    </row>
    <row r="1603" spans="1:18" x14ac:dyDescent="0.4">
      <c r="A1603" t="s">
        <v>8547</v>
      </c>
      <c r="B1603" t="s">
        <v>29</v>
      </c>
      <c r="C1603" t="s">
        <v>47</v>
      </c>
      <c r="D1603" t="s">
        <v>439</v>
      </c>
      <c r="E1603" t="s">
        <v>213</v>
      </c>
      <c r="F1603" t="s">
        <v>1216</v>
      </c>
      <c r="G1603" t="s">
        <v>175</v>
      </c>
      <c r="H1603" t="s">
        <v>777</v>
      </c>
      <c r="I1603" t="s">
        <v>636</v>
      </c>
      <c r="J1603" t="s">
        <v>8548</v>
      </c>
      <c r="K1603" t="s">
        <v>239</v>
      </c>
      <c r="L1603" t="s">
        <v>8549</v>
      </c>
      <c r="M1603" t="s">
        <v>1299</v>
      </c>
      <c r="N1603" t="s">
        <v>8550</v>
      </c>
      <c r="O1603" t="s">
        <v>261</v>
      </c>
      <c r="P1603" t="s">
        <v>281</v>
      </c>
      <c r="Q1603" t="s">
        <v>83</v>
      </c>
      <c r="R1603" t="s">
        <v>45</v>
      </c>
    </row>
    <row r="1604" spans="1:18" x14ac:dyDescent="0.4">
      <c r="A1604" t="s">
        <v>8551</v>
      </c>
      <c r="B1604" t="s">
        <v>29</v>
      </c>
      <c r="C1604" t="s">
        <v>47</v>
      </c>
      <c r="D1604" t="s">
        <v>439</v>
      </c>
      <c r="E1604" t="s">
        <v>213</v>
      </c>
      <c r="F1604" t="s">
        <v>1024</v>
      </c>
      <c r="G1604" t="s">
        <v>231</v>
      </c>
      <c r="H1604" t="s">
        <v>387</v>
      </c>
      <c r="I1604" t="s">
        <v>534</v>
      </c>
      <c r="J1604" t="s">
        <v>8552</v>
      </c>
      <c r="K1604" t="s">
        <v>8553</v>
      </c>
      <c r="L1604" t="s">
        <v>8554</v>
      </c>
      <c r="M1604" t="s">
        <v>2860</v>
      </c>
      <c r="N1604" t="s">
        <v>8555</v>
      </c>
      <c r="O1604" t="s">
        <v>261</v>
      </c>
      <c r="P1604" t="s">
        <v>281</v>
      </c>
      <c r="Q1604" t="s">
        <v>83</v>
      </c>
      <c r="R1604" t="s">
        <v>45</v>
      </c>
    </row>
    <row r="1605" spans="1:18" x14ac:dyDescent="0.4">
      <c r="A1605" t="s">
        <v>8556</v>
      </c>
      <c r="B1605" t="s">
        <v>29</v>
      </c>
      <c r="C1605" t="s">
        <v>47</v>
      </c>
      <c r="D1605" t="s">
        <v>439</v>
      </c>
      <c r="E1605" t="s">
        <v>213</v>
      </c>
      <c r="F1605" t="s">
        <v>1024</v>
      </c>
      <c r="G1605" t="s">
        <v>409</v>
      </c>
      <c r="H1605" t="s">
        <v>1501</v>
      </c>
      <c r="I1605" t="s">
        <v>595</v>
      </c>
      <c r="J1605" t="s">
        <v>8557</v>
      </c>
      <c r="K1605" t="s">
        <v>8558</v>
      </c>
      <c r="L1605" t="s">
        <v>8559</v>
      </c>
      <c r="M1605" t="s">
        <v>950</v>
      </c>
      <c r="N1605" t="s">
        <v>8560</v>
      </c>
      <c r="O1605" t="s">
        <v>261</v>
      </c>
      <c r="P1605" t="s">
        <v>281</v>
      </c>
      <c r="Q1605" t="s">
        <v>83</v>
      </c>
      <c r="R1605" t="s">
        <v>45</v>
      </c>
    </row>
    <row r="1606" spans="1:18" x14ac:dyDescent="0.4">
      <c r="A1606" t="s">
        <v>8561</v>
      </c>
      <c r="B1606" t="s">
        <v>29</v>
      </c>
      <c r="C1606" t="s">
        <v>47</v>
      </c>
      <c r="D1606" t="s">
        <v>439</v>
      </c>
      <c r="E1606" t="s">
        <v>213</v>
      </c>
      <c r="F1606" t="s">
        <v>1024</v>
      </c>
      <c r="G1606" t="s">
        <v>352</v>
      </c>
      <c r="H1606" t="s">
        <v>1374</v>
      </c>
      <c r="I1606" t="s">
        <v>777</v>
      </c>
      <c r="J1606" t="s">
        <v>8562</v>
      </c>
      <c r="K1606" t="s">
        <v>8563</v>
      </c>
      <c r="L1606" t="s">
        <v>8564</v>
      </c>
      <c r="M1606" t="s">
        <v>918</v>
      </c>
      <c r="N1606" t="s">
        <v>8565</v>
      </c>
      <c r="O1606" t="s">
        <v>204</v>
      </c>
      <c r="P1606" t="s">
        <v>281</v>
      </c>
      <c r="Q1606" t="s">
        <v>725</v>
      </c>
      <c r="R1606" t="s">
        <v>45</v>
      </c>
    </row>
    <row r="1607" spans="1:18" x14ac:dyDescent="0.4">
      <c r="A1607" t="s">
        <v>8566</v>
      </c>
      <c r="B1607" t="s">
        <v>29</v>
      </c>
      <c r="C1607" t="s">
        <v>47</v>
      </c>
      <c r="D1607" t="s">
        <v>379</v>
      </c>
      <c r="E1607" t="s">
        <v>213</v>
      </c>
      <c r="F1607" t="s">
        <v>1024</v>
      </c>
      <c r="G1607" t="s">
        <v>235</v>
      </c>
      <c r="H1607" t="s">
        <v>3076</v>
      </c>
      <c r="I1607" t="s">
        <v>836</v>
      </c>
      <c r="J1607" t="s">
        <v>8567</v>
      </c>
      <c r="K1607" t="s">
        <v>404</v>
      </c>
      <c r="L1607" t="s">
        <v>8568</v>
      </c>
      <c r="M1607" t="s">
        <v>4268</v>
      </c>
      <c r="N1607" t="s">
        <v>8569</v>
      </c>
      <c r="O1607" t="s">
        <v>204</v>
      </c>
      <c r="P1607" t="s">
        <v>281</v>
      </c>
      <c r="Q1607" t="s">
        <v>725</v>
      </c>
      <c r="R1607" t="s">
        <v>45</v>
      </c>
    </row>
    <row r="1608" spans="1:18" x14ac:dyDescent="0.4">
      <c r="A1608" t="s">
        <v>8570</v>
      </c>
      <c r="B1608" t="s">
        <v>29</v>
      </c>
      <c r="C1608" t="s">
        <v>47</v>
      </c>
      <c r="D1608" t="s">
        <v>233</v>
      </c>
      <c r="E1608" t="s">
        <v>213</v>
      </c>
      <c r="F1608" t="s">
        <v>1216</v>
      </c>
      <c r="G1608" t="s">
        <v>231</v>
      </c>
      <c r="H1608" t="s">
        <v>475</v>
      </c>
      <c r="I1608" t="s">
        <v>475</v>
      </c>
      <c r="J1608" t="s">
        <v>8571</v>
      </c>
      <c r="K1608" t="s">
        <v>8175</v>
      </c>
      <c r="L1608" t="s">
        <v>1504</v>
      </c>
      <c r="M1608" t="s">
        <v>338</v>
      </c>
      <c r="N1608" t="s">
        <v>8572</v>
      </c>
      <c r="O1608" t="s">
        <v>204</v>
      </c>
      <c r="P1608" t="s">
        <v>281</v>
      </c>
      <c r="Q1608" t="s">
        <v>725</v>
      </c>
      <c r="R1608" t="s">
        <v>45</v>
      </c>
    </row>
    <row r="1609" spans="1:18" x14ac:dyDescent="0.4">
      <c r="A1609" t="s">
        <v>8573</v>
      </c>
      <c r="B1609" t="s">
        <v>29</v>
      </c>
      <c r="C1609" t="s">
        <v>129</v>
      </c>
      <c r="D1609" t="s">
        <v>482</v>
      </c>
      <c r="E1609" t="s">
        <v>213</v>
      </c>
      <c r="F1609" t="s">
        <v>1216</v>
      </c>
      <c r="G1609" t="s">
        <v>231</v>
      </c>
      <c r="H1609" t="s">
        <v>1740</v>
      </c>
      <c r="I1609" t="s">
        <v>884</v>
      </c>
      <c r="J1609" t="s">
        <v>8574</v>
      </c>
      <c r="K1609" t="s">
        <v>3802</v>
      </c>
      <c r="L1609" t="s">
        <v>8575</v>
      </c>
      <c r="M1609" t="s">
        <v>1008</v>
      </c>
      <c r="N1609" t="s">
        <v>8576</v>
      </c>
      <c r="O1609" t="s">
        <v>193</v>
      </c>
      <c r="P1609" t="s">
        <v>281</v>
      </c>
      <c r="Q1609" t="s">
        <v>725</v>
      </c>
      <c r="R1609" t="s">
        <v>45</v>
      </c>
    </row>
    <row r="1610" spans="1:18" x14ac:dyDescent="0.4">
      <c r="A1610" t="s">
        <v>8577</v>
      </c>
      <c r="B1610" t="s">
        <v>29</v>
      </c>
      <c r="C1610" t="s">
        <v>129</v>
      </c>
      <c r="D1610" t="s">
        <v>482</v>
      </c>
      <c r="E1610" t="s">
        <v>213</v>
      </c>
      <c r="F1610" t="s">
        <v>1216</v>
      </c>
      <c r="G1610" t="s">
        <v>243</v>
      </c>
      <c r="H1610" t="s">
        <v>2968</v>
      </c>
      <c r="I1610" t="s">
        <v>1381</v>
      </c>
      <c r="J1610" t="s">
        <v>8578</v>
      </c>
      <c r="K1610" t="s">
        <v>8579</v>
      </c>
      <c r="L1610" t="s">
        <v>8580</v>
      </c>
      <c r="M1610" t="s">
        <v>8581</v>
      </c>
      <c r="N1610" t="s">
        <v>8582</v>
      </c>
      <c r="O1610" t="s">
        <v>193</v>
      </c>
      <c r="P1610" t="s">
        <v>281</v>
      </c>
      <c r="Q1610" t="s">
        <v>725</v>
      </c>
      <c r="R1610" t="s">
        <v>45</v>
      </c>
    </row>
    <row r="1611" spans="1:18" x14ac:dyDescent="0.4">
      <c r="A1611" t="s">
        <v>8583</v>
      </c>
      <c r="B1611" t="s">
        <v>29</v>
      </c>
      <c r="C1611" t="s">
        <v>129</v>
      </c>
      <c r="D1611" t="s">
        <v>482</v>
      </c>
      <c r="E1611" t="s">
        <v>213</v>
      </c>
      <c r="F1611" t="s">
        <v>1216</v>
      </c>
      <c r="G1611" t="s">
        <v>243</v>
      </c>
      <c r="H1611" t="s">
        <v>670</v>
      </c>
      <c r="I1611" t="s">
        <v>1381</v>
      </c>
      <c r="J1611" t="s">
        <v>8584</v>
      </c>
      <c r="K1611" t="s">
        <v>8585</v>
      </c>
      <c r="L1611" t="s">
        <v>1649</v>
      </c>
      <c r="M1611" t="s">
        <v>8581</v>
      </c>
      <c r="N1611" t="s">
        <v>8586</v>
      </c>
      <c r="O1611" t="s">
        <v>193</v>
      </c>
      <c r="P1611" t="s">
        <v>281</v>
      </c>
      <c r="Q1611" t="s">
        <v>725</v>
      </c>
      <c r="R1611" t="s">
        <v>45</v>
      </c>
    </row>
    <row r="1612" spans="1:18" x14ac:dyDescent="0.4">
      <c r="A1612" t="s">
        <v>8587</v>
      </c>
      <c r="B1612" t="s">
        <v>29</v>
      </c>
      <c r="C1612" t="s">
        <v>129</v>
      </c>
      <c r="D1612" t="s">
        <v>482</v>
      </c>
      <c r="E1612" t="s">
        <v>213</v>
      </c>
      <c r="F1612" t="s">
        <v>1216</v>
      </c>
      <c r="G1612" t="s">
        <v>409</v>
      </c>
      <c r="H1612" t="s">
        <v>348</v>
      </c>
      <c r="I1612" t="s">
        <v>878</v>
      </c>
      <c r="J1612" t="s">
        <v>8588</v>
      </c>
      <c r="K1612" t="s">
        <v>8589</v>
      </c>
      <c r="L1612" t="s">
        <v>1790</v>
      </c>
      <c r="M1612" t="s">
        <v>1495</v>
      </c>
      <c r="N1612" t="s">
        <v>8590</v>
      </c>
      <c r="O1612" t="s">
        <v>193</v>
      </c>
      <c r="P1612" t="s">
        <v>281</v>
      </c>
      <c r="Q1612" t="s">
        <v>725</v>
      </c>
      <c r="R1612" t="s">
        <v>45</v>
      </c>
    </row>
    <row r="1613" spans="1:18" x14ac:dyDescent="0.4">
      <c r="A1613" t="s">
        <v>8591</v>
      </c>
      <c r="B1613" t="s">
        <v>29</v>
      </c>
      <c r="C1613" t="s">
        <v>129</v>
      </c>
      <c r="D1613" t="s">
        <v>482</v>
      </c>
      <c r="E1613" t="s">
        <v>213</v>
      </c>
      <c r="F1613" t="s">
        <v>1216</v>
      </c>
      <c r="G1613" t="s">
        <v>168</v>
      </c>
      <c r="H1613" t="s">
        <v>380</v>
      </c>
      <c r="I1613" t="s">
        <v>1059</v>
      </c>
      <c r="J1613" t="s">
        <v>8592</v>
      </c>
      <c r="K1613" t="s">
        <v>8593</v>
      </c>
      <c r="L1613" t="s">
        <v>8594</v>
      </c>
      <c r="M1613" t="s">
        <v>878</v>
      </c>
      <c r="N1613" t="s">
        <v>8595</v>
      </c>
      <c r="O1613" t="s">
        <v>147</v>
      </c>
      <c r="P1613" t="s">
        <v>281</v>
      </c>
      <c r="Q1613" t="s">
        <v>175</v>
      </c>
      <c r="R1613" t="s">
        <v>45</v>
      </c>
    </row>
    <row r="1614" spans="1:18" x14ac:dyDescent="0.4">
      <c r="A1614" t="s">
        <v>8596</v>
      </c>
      <c r="B1614" t="s">
        <v>29</v>
      </c>
      <c r="C1614" t="s">
        <v>47</v>
      </c>
      <c r="D1614" t="s">
        <v>233</v>
      </c>
      <c r="E1614" t="s">
        <v>213</v>
      </c>
      <c r="F1614" t="s">
        <v>1216</v>
      </c>
      <c r="G1614" t="s">
        <v>725</v>
      </c>
      <c r="H1614" t="s">
        <v>1102</v>
      </c>
      <c r="I1614" t="s">
        <v>929</v>
      </c>
      <c r="J1614" t="s">
        <v>8597</v>
      </c>
      <c r="K1614" t="s">
        <v>8598</v>
      </c>
      <c r="L1614" t="s">
        <v>8599</v>
      </c>
      <c r="M1614" t="s">
        <v>1288</v>
      </c>
      <c r="N1614" t="s">
        <v>8600</v>
      </c>
      <c r="O1614" t="s">
        <v>147</v>
      </c>
      <c r="P1614" t="s">
        <v>281</v>
      </c>
      <c r="Q1614" t="s">
        <v>1164</v>
      </c>
      <c r="R1614" t="s">
        <v>45</v>
      </c>
    </row>
    <row r="1615" spans="1:18" x14ac:dyDescent="0.4">
      <c r="A1615" t="s">
        <v>8601</v>
      </c>
      <c r="B1615" t="s">
        <v>29</v>
      </c>
      <c r="C1615" t="s">
        <v>47</v>
      </c>
      <c r="D1615" t="s">
        <v>233</v>
      </c>
      <c r="E1615" t="s">
        <v>213</v>
      </c>
      <c r="F1615" t="s">
        <v>1216</v>
      </c>
      <c r="G1615" t="s">
        <v>103</v>
      </c>
      <c r="H1615" t="s">
        <v>327</v>
      </c>
      <c r="I1615" t="s">
        <v>104</v>
      </c>
      <c r="J1615" t="s">
        <v>8602</v>
      </c>
      <c r="K1615" t="s">
        <v>8603</v>
      </c>
      <c r="L1615" t="s">
        <v>8604</v>
      </c>
      <c r="M1615" t="s">
        <v>2690</v>
      </c>
      <c r="N1615" t="s">
        <v>8605</v>
      </c>
      <c r="O1615" t="s">
        <v>139</v>
      </c>
      <c r="P1615" t="s">
        <v>340</v>
      </c>
      <c r="Q1615" t="s">
        <v>734</v>
      </c>
      <c r="R1615" t="s">
        <v>45</v>
      </c>
    </row>
    <row r="1616" spans="1:18" x14ac:dyDescent="0.4">
      <c r="A1616" t="s">
        <v>8606</v>
      </c>
      <c r="B1616" t="s">
        <v>29</v>
      </c>
      <c r="C1616" t="s">
        <v>47</v>
      </c>
      <c r="D1616" t="s">
        <v>233</v>
      </c>
      <c r="E1616" t="s">
        <v>213</v>
      </c>
      <c r="F1616" t="s">
        <v>1216</v>
      </c>
      <c r="G1616" t="s">
        <v>725</v>
      </c>
      <c r="H1616" t="s">
        <v>380</v>
      </c>
      <c r="I1616" t="s">
        <v>1144</v>
      </c>
      <c r="J1616" t="s">
        <v>8607</v>
      </c>
      <c r="K1616" t="s">
        <v>8608</v>
      </c>
      <c r="L1616" t="s">
        <v>6545</v>
      </c>
      <c r="M1616" t="s">
        <v>1053</v>
      </c>
      <c r="N1616" t="s">
        <v>8609</v>
      </c>
      <c r="O1616" t="s">
        <v>525</v>
      </c>
      <c r="P1616" t="s">
        <v>340</v>
      </c>
      <c r="Q1616" t="s">
        <v>734</v>
      </c>
      <c r="R1616" t="s">
        <v>45</v>
      </c>
    </row>
    <row r="1617" spans="1:18" x14ac:dyDescent="0.4">
      <c r="A1617" t="s">
        <v>8610</v>
      </c>
      <c r="B1617" t="s">
        <v>29</v>
      </c>
      <c r="C1617" t="s">
        <v>47</v>
      </c>
      <c r="D1617" t="s">
        <v>233</v>
      </c>
      <c r="E1617" t="s">
        <v>213</v>
      </c>
      <c r="F1617" t="s">
        <v>72</v>
      </c>
      <c r="G1617" t="s">
        <v>203</v>
      </c>
      <c r="H1617" t="s">
        <v>461</v>
      </c>
      <c r="I1617" t="s">
        <v>1102</v>
      </c>
      <c r="J1617" t="s">
        <v>8611</v>
      </c>
      <c r="K1617" t="s">
        <v>8612</v>
      </c>
      <c r="L1617" t="s">
        <v>8613</v>
      </c>
      <c r="M1617" t="s">
        <v>3859</v>
      </c>
      <c r="N1617" t="s">
        <v>8614</v>
      </c>
      <c r="O1617" t="s">
        <v>183</v>
      </c>
      <c r="P1617" t="s">
        <v>340</v>
      </c>
      <c r="Q1617" t="s">
        <v>44</v>
      </c>
      <c r="R1617" t="s">
        <v>45</v>
      </c>
    </row>
    <row r="1618" spans="1:18" x14ac:dyDescent="0.4">
      <c r="A1618" t="s">
        <v>8615</v>
      </c>
      <c r="B1618" t="s">
        <v>29</v>
      </c>
      <c r="C1618" t="s">
        <v>47</v>
      </c>
      <c r="D1618" t="s">
        <v>233</v>
      </c>
      <c r="E1618" t="s">
        <v>213</v>
      </c>
      <c r="F1618" t="s">
        <v>72</v>
      </c>
      <c r="G1618" t="s">
        <v>147</v>
      </c>
      <c r="H1618" t="s">
        <v>957</v>
      </c>
      <c r="I1618" t="s">
        <v>255</v>
      </c>
      <c r="J1618" t="s">
        <v>8616</v>
      </c>
      <c r="K1618" t="s">
        <v>2112</v>
      </c>
      <c r="L1618" t="s">
        <v>5889</v>
      </c>
      <c r="M1618" t="s">
        <v>274</v>
      </c>
      <c r="N1618" t="s">
        <v>8617</v>
      </c>
      <c r="O1618" t="s">
        <v>185</v>
      </c>
      <c r="P1618" t="s">
        <v>340</v>
      </c>
      <c r="Q1618" t="s">
        <v>377</v>
      </c>
      <c r="R1618" t="s">
        <v>45</v>
      </c>
    </row>
    <row r="1619" spans="1:18" x14ac:dyDescent="0.4">
      <c r="A1619" t="s">
        <v>8618</v>
      </c>
      <c r="B1619" t="s">
        <v>29</v>
      </c>
      <c r="C1619" t="s">
        <v>47</v>
      </c>
      <c r="D1619" t="s">
        <v>71</v>
      </c>
      <c r="E1619" t="s">
        <v>213</v>
      </c>
      <c r="F1619" t="s">
        <v>72</v>
      </c>
      <c r="G1619" t="s">
        <v>49</v>
      </c>
      <c r="H1619" t="s">
        <v>1629</v>
      </c>
      <c r="I1619" t="s">
        <v>94</v>
      </c>
      <c r="J1619" t="s">
        <v>8619</v>
      </c>
      <c r="K1619" t="s">
        <v>8620</v>
      </c>
      <c r="L1619" t="s">
        <v>8621</v>
      </c>
      <c r="M1619" t="s">
        <v>3918</v>
      </c>
      <c r="N1619" t="s">
        <v>8622</v>
      </c>
      <c r="O1619" t="s">
        <v>147</v>
      </c>
      <c r="P1619" t="s">
        <v>340</v>
      </c>
      <c r="Q1619" t="s">
        <v>120</v>
      </c>
      <c r="R1619" t="s">
        <v>45</v>
      </c>
    </row>
    <row r="1620" spans="1:18" x14ac:dyDescent="0.4">
      <c r="A1620" t="s">
        <v>8623</v>
      </c>
      <c r="B1620" t="s">
        <v>29</v>
      </c>
      <c r="C1620" t="s">
        <v>47</v>
      </c>
      <c r="D1620" t="s">
        <v>71</v>
      </c>
      <c r="E1620" t="s">
        <v>213</v>
      </c>
      <c r="F1620" t="s">
        <v>33</v>
      </c>
      <c r="G1620" t="s">
        <v>60</v>
      </c>
      <c r="H1620" t="s">
        <v>2139</v>
      </c>
      <c r="I1620" t="s">
        <v>74</v>
      </c>
      <c r="J1620" t="s">
        <v>8624</v>
      </c>
      <c r="K1620" t="s">
        <v>4186</v>
      </c>
      <c r="L1620" t="s">
        <v>6997</v>
      </c>
      <c r="M1620" t="s">
        <v>2398</v>
      </c>
      <c r="N1620" t="s">
        <v>8625</v>
      </c>
      <c r="O1620" t="s">
        <v>175</v>
      </c>
      <c r="P1620" t="s">
        <v>340</v>
      </c>
      <c r="Q1620" t="s">
        <v>47</v>
      </c>
      <c r="R1620" t="s">
        <v>45</v>
      </c>
    </row>
    <row r="1621" spans="1:18" x14ac:dyDescent="0.4">
      <c r="A1621" t="s">
        <v>8626</v>
      </c>
      <c r="B1621" t="s">
        <v>29</v>
      </c>
      <c r="C1621" t="s">
        <v>47</v>
      </c>
      <c r="D1621" t="s">
        <v>71</v>
      </c>
      <c r="E1621" t="s">
        <v>213</v>
      </c>
      <c r="F1621" t="s">
        <v>159</v>
      </c>
      <c r="G1621" t="s">
        <v>49</v>
      </c>
      <c r="H1621" t="s">
        <v>1629</v>
      </c>
      <c r="I1621" t="s">
        <v>197</v>
      </c>
      <c r="J1621" t="s">
        <v>8627</v>
      </c>
      <c r="K1621" t="s">
        <v>8059</v>
      </c>
      <c r="L1621" t="s">
        <v>8628</v>
      </c>
      <c r="M1621" t="s">
        <v>8629</v>
      </c>
      <c r="N1621" t="s">
        <v>8630</v>
      </c>
      <c r="O1621" t="s">
        <v>602</v>
      </c>
      <c r="P1621" t="s">
        <v>340</v>
      </c>
      <c r="Q1621" t="s">
        <v>525</v>
      </c>
      <c r="R1621" t="s">
        <v>45</v>
      </c>
    </row>
    <row r="1622" spans="1:18" x14ac:dyDescent="0.4">
      <c r="A1622" t="s">
        <v>8631</v>
      </c>
      <c r="B1622" t="s">
        <v>29</v>
      </c>
      <c r="C1622" t="s">
        <v>47</v>
      </c>
      <c r="D1622" t="s">
        <v>71</v>
      </c>
      <c r="E1622" t="s">
        <v>213</v>
      </c>
      <c r="F1622" t="s">
        <v>159</v>
      </c>
      <c r="G1622" t="s">
        <v>103</v>
      </c>
      <c r="H1622" t="s">
        <v>93</v>
      </c>
      <c r="I1622" t="s">
        <v>736</v>
      </c>
      <c r="J1622" t="s">
        <v>8632</v>
      </c>
      <c r="K1622" t="s">
        <v>8633</v>
      </c>
      <c r="L1622" t="s">
        <v>8634</v>
      </c>
      <c r="M1622" t="s">
        <v>3757</v>
      </c>
      <c r="N1622" t="s">
        <v>8635</v>
      </c>
      <c r="O1622" t="s">
        <v>602</v>
      </c>
      <c r="P1622" t="s">
        <v>340</v>
      </c>
      <c r="Q1622" t="s">
        <v>272</v>
      </c>
      <c r="R1622" t="s">
        <v>45</v>
      </c>
    </row>
    <row r="1623" spans="1:18" x14ac:dyDescent="0.4">
      <c r="A1623" t="s">
        <v>8636</v>
      </c>
      <c r="B1623" t="s">
        <v>29</v>
      </c>
      <c r="C1623" t="s">
        <v>47</v>
      </c>
      <c r="D1623" t="s">
        <v>71</v>
      </c>
      <c r="E1623" t="s">
        <v>213</v>
      </c>
      <c r="F1623" t="s">
        <v>159</v>
      </c>
      <c r="G1623" t="s">
        <v>111</v>
      </c>
      <c r="H1623" t="s">
        <v>497</v>
      </c>
      <c r="I1623" t="s">
        <v>776</v>
      </c>
      <c r="J1623" t="s">
        <v>8637</v>
      </c>
      <c r="K1623" t="s">
        <v>5097</v>
      </c>
      <c r="L1623" t="s">
        <v>8638</v>
      </c>
      <c r="M1623" t="s">
        <v>1233</v>
      </c>
      <c r="N1623" t="s">
        <v>8639</v>
      </c>
      <c r="O1623" t="s">
        <v>752</v>
      </c>
      <c r="P1623" t="s">
        <v>340</v>
      </c>
      <c r="Q1623" t="s">
        <v>183</v>
      </c>
      <c r="R1623" t="s">
        <v>45</v>
      </c>
    </row>
    <row r="1624" spans="1:18" x14ac:dyDescent="0.4">
      <c r="A1624" t="s">
        <v>8640</v>
      </c>
      <c r="B1624" t="s">
        <v>29</v>
      </c>
      <c r="C1624" t="s">
        <v>47</v>
      </c>
      <c r="D1624" t="s">
        <v>233</v>
      </c>
      <c r="E1624" t="s">
        <v>213</v>
      </c>
      <c r="F1624" t="s">
        <v>159</v>
      </c>
      <c r="G1624" t="s">
        <v>203</v>
      </c>
      <c r="H1624" t="s">
        <v>141</v>
      </c>
      <c r="I1624" t="s">
        <v>498</v>
      </c>
      <c r="J1624" t="s">
        <v>8641</v>
      </c>
      <c r="K1624" t="s">
        <v>8642</v>
      </c>
      <c r="L1624" t="s">
        <v>4925</v>
      </c>
      <c r="M1624" t="s">
        <v>4698</v>
      </c>
      <c r="N1624" t="s">
        <v>8643</v>
      </c>
      <c r="O1624" t="s">
        <v>577</v>
      </c>
      <c r="P1624" t="s">
        <v>340</v>
      </c>
      <c r="Q1624" t="s">
        <v>183</v>
      </c>
      <c r="R1624" t="s">
        <v>45</v>
      </c>
    </row>
    <row r="1625" spans="1:18" x14ac:dyDescent="0.4">
      <c r="A1625" t="s">
        <v>8644</v>
      </c>
      <c r="B1625" t="s">
        <v>29</v>
      </c>
      <c r="C1625" t="s">
        <v>47</v>
      </c>
      <c r="D1625" t="s">
        <v>71</v>
      </c>
      <c r="E1625" t="s">
        <v>213</v>
      </c>
      <c r="F1625" t="s">
        <v>159</v>
      </c>
      <c r="G1625" t="s">
        <v>725</v>
      </c>
      <c r="H1625" t="s">
        <v>104</v>
      </c>
      <c r="I1625" t="s">
        <v>1559</v>
      </c>
      <c r="J1625" t="s">
        <v>8645</v>
      </c>
      <c r="K1625" t="s">
        <v>8421</v>
      </c>
      <c r="L1625" t="s">
        <v>8646</v>
      </c>
      <c r="M1625" t="s">
        <v>136</v>
      </c>
      <c r="N1625" t="s">
        <v>8647</v>
      </c>
      <c r="O1625" t="s">
        <v>316</v>
      </c>
      <c r="P1625" t="s">
        <v>340</v>
      </c>
      <c r="Q1625" t="s">
        <v>183</v>
      </c>
      <c r="R1625" t="s">
        <v>45</v>
      </c>
    </row>
    <row r="1626" spans="1:18" x14ac:dyDescent="0.4">
      <c r="A1626" t="s">
        <v>8648</v>
      </c>
      <c r="B1626" t="s">
        <v>29</v>
      </c>
      <c r="C1626" t="s">
        <v>47</v>
      </c>
      <c r="D1626" t="s">
        <v>71</v>
      </c>
      <c r="E1626" t="s">
        <v>213</v>
      </c>
      <c r="F1626" t="s">
        <v>159</v>
      </c>
      <c r="G1626" t="s">
        <v>168</v>
      </c>
      <c r="H1626" t="s">
        <v>94</v>
      </c>
      <c r="I1626" t="s">
        <v>380</v>
      </c>
      <c r="J1626" t="s">
        <v>8649</v>
      </c>
      <c r="K1626" t="s">
        <v>7661</v>
      </c>
      <c r="L1626" t="s">
        <v>8650</v>
      </c>
      <c r="M1626" t="s">
        <v>3076</v>
      </c>
      <c r="N1626" t="s">
        <v>8651</v>
      </c>
      <c r="O1626" t="s">
        <v>69</v>
      </c>
      <c r="P1626" t="s">
        <v>553</v>
      </c>
      <c r="Q1626" t="s">
        <v>1994</v>
      </c>
      <c r="R1626" t="s">
        <v>45</v>
      </c>
    </row>
    <row r="1627" spans="1:18" x14ac:dyDescent="0.4">
      <c r="A1627" t="s">
        <v>8652</v>
      </c>
      <c r="B1627" t="s">
        <v>29</v>
      </c>
      <c r="C1627" t="s">
        <v>47</v>
      </c>
      <c r="D1627" t="s">
        <v>233</v>
      </c>
      <c r="E1627" t="s">
        <v>213</v>
      </c>
      <c r="F1627" t="s">
        <v>195</v>
      </c>
      <c r="G1627" t="s">
        <v>409</v>
      </c>
      <c r="H1627" t="s">
        <v>506</v>
      </c>
      <c r="I1627" t="s">
        <v>236</v>
      </c>
      <c r="J1627" t="s">
        <v>8653</v>
      </c>
      <c r="K1627" t="s">
        <v>3977</v>
      </c>
      <c r="L1627" t="s">
        <v>8654</v>
      </c>
      <c r="M1627" t="s">
        <v>3222</v>
      </c>
      <c r="N1627" t="s">
        <v>8655</v>
      </c>
      <c r="O1627" t="s">
        <v>601</v>
      </c>
      <c r="P1627" t="s">
        <v>553</v>
      </c>
      <c r="Q1627" t="s">
        <v>1994</v>
      </c>
      <c r="R1627" t="s">
        <v>45</v>
      </c>
    </row>
    <row r="1628" spans="1:18" x14ac:dyDescent="0.4">
      <c r="A1628" t="s">
        <v>8656</v>
      </c>
      <c r="B1628" t="s">
        <v>29</v>
      </c>
      <c r="C1628" t="s">
        <v>47</v>
      </c>
      <c r="D1628" t="s">
        <v>233</v>
      </c>
      <c r="E1628" t="s">
        <v>2075</v>
      </c>
      <c r="F1628" t="s">
        <v>426</v>
      </c>
      <c r="G1628" t="s">
        <v>231</v>
      </c>
      <c r="H1628" t="s">
        <v>6452</v>
      </c>
      <c r="I1628" t="s">
        <v>534</v>
      </c>
      <c r="J1628" t="s">
        <v>8657</v>
      </c>
      <c r="K1628" t="s">
        <v>8658</v>
      </c>
      <c r="L1628" t="s">
        <v>8659</v>
      </c>
      <c r="M1628" t="s">
        <v>1469</v>
      </c>
      <c r="N1628" t="s">
        <v>8660</v>
      </c>
      <c r="O1628" t="s">
        <v>601</v>
      </c>
      <c r="P1628" t="s">
        <v>553</v>
      </c>
      <c r="Q1628" t="s">
        <v>1994</v>
      </c>
      <c r="R1628" t="s">
        <v>45</v>
      </c>
    </row>
    <row r="1629" spans="1:18" x14ac:dyDescent="0.4">
      <c r="A1629" t="s">
        <v>8661</v>
      </c>
      <c r="B1629" t="s">
        <v>29</v>
      </c>
      <c r="C1629" t="s">
        <v>47</v>
      </c>
      <c r="D1629" t="s">
        <v>233</v>
      </c>
      <c r="E1629" t="s">
        <v>2075</v>
      </c>
      <c r="F1629" t="s">
        <v>426</v>
      </c>
      <c r="G1629" t="s">
        <v>263</v>
      </c>
      <c r="H1629" t="s">
        <v>595</v>
      </c>
      <c r="I1629" t="s">
        <v>784</v>
      </c>
      <c r="J1629" t="s">
        <v>8662</v>
      </c>
      <c r="K1629" t="s">
        <v>8663</v>
      </c>
      <c r="L1629" t="s">
        <v>3651</v>
      </c>
      <c r="M1629" t="s">
        <v>1277</v>
      </c>
      <c r="N1629" t="s">
        <v>8664</v>
      </c>
      <c r="O1629" t="s">
        <v>57</v>
      </c>
      <c r="P1629" t="s">
        <v>553</v>
      </c>
      <c r="Q1629" t="s">
        <v>1994</v>
      </c>
      <c r="R1629" t="s">
        <v>45</v>
      </c>
    </row>
    <row r="1630" spans="1:18" x14ac:dyDescent="0.4">
      <c r="A1630" t="s">
        <v>8665</v>
      </c>
      <c r="B1630" t="s">
        <v>29</v>
      </c>
      <c r="C1630" t="s">
        <v>47</v>
      </c>
      <c r="D1630" t="s">
        <v>233</v>
      </c>
      <c r="E1630" t="s">
        <v>2075</v>
      </c>
      <c r="F1630" t="s">
        <v>426</v>
      </c>
      <c r="G1630" t="s">
        <v>263</v>
      </c>
      <c r="H1630" t="s">
        <v>595</v>
      </c>
      <c r="I1630" t="s">
        <v>469</v>
      </c>
      <c r="J1630" t="s">
        <v>8666</v>
      </c>
      <c r="K1630" t="s">
        <v>8667</v>
      </c>
      <c r="L1630" t="s">
        <v>8668</v>
      </c>
      <c r="M1630" t="s">
        <v>104</v>
      </c>
      <c r="N1630" t="s">
        <v>8669</v>
      </c>
      <c r="O1630" t="s">
        <v>57</v>
      </c>
      <c r="P1630" t="s">
        <v>553</v>
      </c>
      <c r="Q1630" t="s">
        <v>1994</v>
      </c>
      <c r="R1630" t="s">
        <v>45</v>
      </c>
    </row>
    <row r="1631" spans="1:18" x14ac:dyDescent="0.4">
      <c r="A1631" t="s">
        <v>8670</v>
      </c>
      <c r="B1631" t="s">
        <v>29</v>
      </c>
      <c r="C1631" t="s">
        <v>47</v>
      </c>
      <c r="D1631" t="s">
        <v>482</v>
      </c>
      <c r="E1631" t="s">
        <v>2075</v>
      </c>
      <c r="F1631" t="s">
        <v>426</v>
      </c>
      <c r="G1631" t="s">
        <v>130</v>
      </c>
      <c r="H1631" t="s">
        <v>216</v>
      </c>
      <c r="I1631" t="s">
        <v>457</v>
      </c>
      <c r="J1631" t="s">
        <v>8671</v>
      </c>
      <c r="K1631" t="s">
        <v>8672</v>
      </c>
      <c r="L1631" t="s">
        <v>8673</v>
      </c>
      <c r="M1631" t="s">
        <v>1393</v>
      </c>
      <c r="N1631" t="s">
        <v>8674</v>
      </c>
      <c r="O1631" t="s">
        <v>81</v>
      </c>
      <c r="P1631" t="s">
        <v>553</v>
      </c>
      <c r="Q1631" t="s">
        <v>1994</v>
      </c>
      <c r="R1631" t="s">
        <v>45</v>
      </c>
    </row>
    <row r="1632" spans="1:18" x14ac:dyDescent="0.4">
      <c r="A1632" t="s">
        <v>8675</v>
      </c>
      <c r="B1632" t="s">
        <v>29</v>
      </c>
      <c r="C1632" t="s">
        <v>129</v>
      </c>
      <c r="D1632" t="s">
        <v>482</v>
      </c>
      <c r="E1632" t="s">
        <v>2075</v>
      </c>
      <c r="F1632" t="s">
        <v>426</v>
      </c>
      <c r="G1632" t="s">
        <v>111</v>
      </c>
      <c r="H1632" t="s">
        <v>571</v>
      </c>
      <c r="I1632" t="s">
        <v>966</v>
      </c>
      <c r="J1632" t="s">
        <v>8676</v>
      </c>
      <c r="K1632" t="s">
        <v>2255</v>
      </c>
      <c r="L1632" t="s">
        <v>4367</v>
      </c>
      <c r="M1632" t="s">
        <v>3341</v>
      </c>
      <c r="N1632" t="s">
        <v>8677</v>
      </c>
      <c r="O1632" t="s">
        <v>377</v>
      </c>
      <c r="P1632" t="s">
        <v>553</v>
      </c>
      <c r="Q1632" t="s">
        <v>204</v>
      </c>
      <c r="R1632" t="s">
        <v>45</v>
      </c>
    </row>
    <row r="1633" spans="1:18" x14ac:dyDescent="0.4">
      <c r="A1633" t="s">
        <v>8678</v>
      </c>
      <c r="B1633" t="s">
        <v>29</v>
      </c>
      <c r="C1633" t="s">
        <v>129</v>
      </c>
      <c r="D1633" t="s">
        <v>482</v>
      </c>
      <c r="E1633" t="s">
        <v>2075</v>
      </c>
      <c r="F1633" t="s">
        <v>426</v>
      </c>
      <c r="G1633" t="s">
        <v>168</v>
      </c>
      <c r="H1633" t="s">
        <v>141</v>
      </c>
      <c r="I1633" t="s">
        <v>440</v>
      </c>
      <c r="J1633" t="s">
        <v>8679</v>
      </c>
      <c r="K1633" t="s">
        <v>8680</v>
      </c>
      <c r="L1633" t="s">
        <v>8681</v>
      </c>
      <c r="M1633" t="s">
        <v>173</v>
      </c>
      <c r="N1633" t="s">
        <v>8682</v>
      </c>
      <c r="O1633" t="s">
        <v>80</v>
      </c>
      <c r="P1633" t="s">
        <v>553</v>
      </c>
      <c r="Q1633" t="s">
        <v>715</v>
      </c>
      <c r="R1633" t="s">
        <v>45</v>
      </c>
    </row>
    <row r="1634" spans="1:18" x14ac:dyDescent="0.4">
      <c r="A1634" t="s">
        <v>8683</v>
      </c>
      <c r="B1634" t="s">
        <v>29</v>
      </c>
      <c r="C1634" t="s">
        <v>47</v>
      </c>
      <c r="D1634" t="s">
        <v>233</v>
      </c>
      <c r="E1634" t="s">
        <v>2075</v>
      </c>
      <c r="F1634" t="s">
        <v>214</v>
      </c>
      <c r="G1634" t="s">
        <v>725</v>
      </c>
      <c r="H1634" t="s">
        <v>1374</v>
      </c>
      <c r="I1634" t="s">
        <v>1559</v>
      </c>
      <c r="J1634" t="s">
        <v>8684</v>
      </c>
      <c r="K1634" t="s">
        <v>8685</v>
      </c>
      <c r="L1634" t="s">
        <v>8686</v>
      </c>
      <c r="M1634" t="s">
        <v>2302</v>
      </c>
      <c r="N1634" t="s">
        <v>8687</v>
      </c>
      <c r="O1634" t="s">
        <v>715</v>
      </c>
      <c r="P1634" t="s">
        <v>553</v>
      </c>
      <c r="Q1634" t="s">
        <v>715</v>
      </c>
      <c r="R1634" t="s">
        <v>45</v>
      </c>
    </row>
    <row r="1635" spans="1:18" x14ac:dyDescent="0.4">
      <c r="A1635" t="s">
        <v>8688</v>
      </c>
      <c r="B1635" t="s">
        <v>29</v>
      </c>
      <c r="C1635" t="s">
        <v>47</v>
      </c>
      <c r="D1635" t="s">
        <v>482</v>
      </c>
      <c r="E1635" t="s">
        <v>2075</v>
      </c>
      <c r="F1635" t="s">
        <v>214</v>
      </c>
      <c r="G1635" t="s">
        <v>175</v>
      </c>
      <c r="H1635" t="s">
        <v>596</v>
      </c>
      <c r="I1635" t="s">
        <v>394</v>
      </c>
      <c r="J1635" t="s">
        <v>8689</v>
      </c>
      <c r="K1635" t="s">
        <v>5883</v>
      </c>
      <c r="L1635" t="s">
        <v>7753</v>
      </c>
      <c r="M1635" t="s">
        <v>2864</v>
      </c>
      <c r="N1635" t="s">
        <v>8690</v>
      </c>
      <c r="O1635" t="s">
        <v>972</v>
      </c>
      <c r="P1635" t="s">
        <v>553</v>
      </c>
      <c r="Q1635" t="s">
        <v>715</v>
      </c>
      <c r="R1635" t="s">
        <v>45</v>
      </c>
    </row>
    <row r="1636" spans="1:18" x14ac:dyDescent="0.4">
      <c r="A1636" t="s">
        <v>8691</v>
      </c>
      <c r="B1636" t="s">
        <v>29</v>
      </c>
      <c r="C1636" t="s">
        <v>47</v>
      </c>
      <c r="D1636" t="s">
        <v>482</v>
      </c>
      <c r="E1636" t="s">
        <v>2075</v>
      </c>
      <c r="F1636" t="s">
        <v>426</v>
      </c>
      <c r="G1636" t="s">
        <v>231</v>
      </c>
      <c r="H1636" t="s">
        <v>216</v>
      </c>
      <c r="I1636" t="s">
        <v>298</v>
      </c>
      <c r="J1636" t="s">
        <v>8692</v>
      </c>
      <c r="K1636" t="s">
        <v>8693</v>
      </c>
      <c r="L1636" t="s">
        <v>8694</v>
      </c>
      <c r="M1636" t="s">
        <v>1604</v>
      </c>
      <c r="N1636" t="s">
        <v>8695</v>
      </c>
      <c r="O1636" t="s">
        <v>972</v>
      </c>
      <c r="P1636" t="s">
        <v>553</v>
      </c>
      <c r="Q1636" t="s">
        <v>715</v>
      </c>
      <c r="R1636" t="s">
        <v>45</v>
      </c>
    </row>
    <row r="1637" spans="1:18" x14ac:dyDescent="0.4">
      <c r="A1637" t="s">
        <v>8696</v>
      </c>
      <c r="B1637" t="s">
        <v>29</v>
      </c>
      <c r="C1637" t="s">
        <v>47</v>
      </c>
      <c r="D1637" t="s">
        <v>482</v>
      </c>
      <c r="E1637" t="s">
        <v>2075</v>
      </c>
      <c r="F1637" t="s">
        <v>426</v>
      </c>
      <c r="G1637" t="s">
        <v>130</v>
      </c>
      <c r="H1637" t="s">
        <v>849</v>
      </c>
      <c r="I1637" t="s">
        <v>1927</v>
      </c>
      <c r="J1637" t="s">
        <v>8697</v>
      </c>
      <c r="K1637" t="s">
        <v>2201</v>
      </c>
      <c r="L1637" t="s">
        <v>8698</v>
      </c>
      <c r="M1637" t="s">
        <v>433</v>
      </c>
      <c r="N1637" t="s">
        <v>8699</v>
      </c>
      <c r="O1637" t="s">
        <v>292</v>
      </c>
      <c r="P1637" t="s">
        <v>553</v>
      </c>
      <c r="Q1637" t="s">
        <v>715</v>
      </c>
      <c r="R1637" t="s">
        <v>45</v>
      </c>
    </row>
    <row r="1638" spans="1:18" x14ac:dyDescent="0.4">
      <c r="A1638" t="s">
        <v>8700</v>
      </c>
      <c r="B1638" t="s">
        <v>29</v>
      </c>
      <c r="C1638" t="s">
        <v>47</v>
      </c>
      <c r="D1638" t="s">
        <v>482</v>
      </c>
      <c r="E1638" t="s">
        <v>2075</v>
      </c>
      <c r="F1638" t="s">
        <v>426</v>
      </c>
      <c r="G1638" t="s">
        <v>352</v>
      </c>
      <c r="H1638" t="s">
        <v>571</v>
      </c>
      <c r="I1638" t="s">
        <v>1356</v>
      </c>
      <c r="J1638" t="s">
        <v>8701</v>
      </c>
      <c r="K1638" t="s">
        <v>8702</v>
      </c>
      <c r="L1638" t="s">
        <v>8703</v>
      </c>
      <c r="M1638" t="s">
        <v>8704</v>
      </c>
      <c r="N1638" t="s">
        <v>8705</v>
      </c>
      <c r="O1638" t="s">
        <v>292</v>
      </c>
      <c r="P1638" t="s">
        <v>553</v>
      </c>
      <c r="Q1638" t="s">
        <v>715</v>
      </c>
      <c r="R1638" t="s">
        <v>45</v>
      </c>
    </row>
    <row r="1639" spans="1:18" x14ac:dyDescent="0.4">
      <c r="A1639" t="s">
        <v>8706</v>
      </c>
      <c r="B1639" t="s">
        <v>29</v>
      </c>
      <c r="C1639" t="s">
        <v>47</v>
      </c>
      <c r="D1639" t="s">
        <v>482</v>
      </c>
      <c r="E1639" t="s">
        <v>2075</v>
      </c>
      <c r="F1639" t="s">
        <v>426</v>
      </c>
      <c r="G1639" t="s">
        <v>325</v>
      </c>
      <c r="H1639" t="s">
        <v>380</v>
      </c>
      <c r="I1639" t="s">
        <v>646</v>
      </c>
      <c r="J1639" t="s">
        <v>8707</v>
      </c>
      <c r="K1639" t="s">
        <v>5746</v>
      </c>
      <c r="L1639" t="s">
        <v>8708</v>
      </c>
      <c r="M1639" t="s">
        <v>545</v>
      </c>
      <c r="N1639" t="s">
        <v>8709</v>
      </c>
      <c r="O1639" t="s">
        <v>111</v>
      </c>
      <c r="P1639" t="s">
        <v>553</v>
      </c>
      <c r="Q1639" t="s">
        <v>168</v>
      </c>
      <c r="R1639" t="s">
        <v>45</v>
      </c>
    </row>
    <row r="1640" spans="1:18" x14ac:dyDescent="0.4">
      <c r="A1640" t="s">
        <v>8710</v>
      </c>
      <c r="B1640" t="s">
        <v>29</v>
      </c>
      <c r="C1640" t="s">
        <v>47</v>
      </c>
      <c r="D1640" t="s">
        <v>233</v>
      </c>
      <c r="E1640" t="s">
        <v>213</v>
      </c>
      <c r="F1640" t="s">
        <v>195</v>
      </c>
      <c r="G1640" t="s">
        <v>49</v>
      </c>
      <c r="H1640" t="s">
        <v>160</v>
      </c>
      <c r="I1640" t="s">
        <v>580</v>
      </c>
      <c r="J1640" t="s">
        <v>8711</v>
      </c>
      <c r="K1640" t="s">
        <v>8712</v>
      </c>
      <c r="L1640" t="s">
        <v>8713</v>
      </c>
      <c r="M1640" t="s">
        <v>663</v>
      </c>
      <c r="N1640" t="s">
        <v>8714</v>
      </c>
      <c r="O1640" t="s">
        <v>368</v>
      </c>
      <c r="P1640" t="s">
        <v>553</v>
      </c>
      <c r="Q1640" t="s">
        <v>409</v>
      </c>
      <c r="R1640" t="s">
        <v>45</v>
      </c>
    </row>
    <row r="1641" spans="1:18" x14ac:dyDescent="0.4">
      <c r="A1641" t="s">
        <v>8715</v>
      </c>
      <c r="B1641" t="s">
        <v>29</v>
      </c>
      <c r="C1641" t="s">
        <v>129</v>
      </c>
      <c r="D1641" t="s">
        <v>233</v>
      </c>
      <c r="E1641" t="s">
        <v>2075</v>
      </c>
      <c r="F1641" t="s">
        <v>426</v>
      </c>
      <c r="G1641" t="s">
        <v>725</v>
      </c>
      <c r="H1641" t="s">
        <v>736</v>
      </c>
      <c r="I1641" t="s">
        <v>1144</v>
      </c>
      <c r="J1641" t="s">
        <v>8716</v>
      </c>
      <c r="K1641" t="s">
        <v>4831</v>
      </c>
      <c r="L1641" t="s">
        <v>8717</v>
      </c>
      <c r="M1641" t="s">
        <v>2561</v>
      </c>
      <c r="N1641" t="s">
        <v>8718</v>
      </c>
      <c r="O1641" t="s">
        <v>1301</v>
      </c>
      <c r="P1641" t="s">
        <v>553</v>
      </c>
      <c r="Q1641" t="s">
        <v>243</v>
      </c>
      <c r="R1641" t="s">
        <v>45</v>
      </c>
    </row>
    <row r="1642" spans="1:18" x14ac:dyDescent="0.4">
      <c r="A1642" t="s">
        <v>8719</v>
      </c>
      <c r="B1642" t="s">
        <v>29</v>
      </c>
      <c r="C1642" t="s">
        <v>47</v>
      </c>
      <c r="D1642" t="s">
        <v>233</v>
      </c>
      <c r="E1642" t="s">
        <v>2075</v>
      </c>
      <c r="F1642" t="s">
        <v>426</v>
      </c>
      <c r="G1642" t="s">
        <v>203</v>
      </c>
      <c r="H1642" t="s">
        <v>1254</v>
      </c>
      <c r="I1642" t="s">
        <v>872</v>
      </c>
      <c r="J1642" t="s">
        <v>8720</v>
      </c>
      <c r="K1642" t="s">
        <v>8721</v>
      </c>
      <c r="L1642" t="s">
        <v>4203</v>
      </c>
      <c r="M1642" t="s">
        <v>986</v>
      </c>
      <c r="N1642" t="s">
        <v>8722</v>
      </c>
      <c r="O1642" t="s">
        <v>272</v>
      </c>
      <c r="P1642" t="s">
        <v>553</v>
      </c>
      <c r="Q1642" t="s">
        <v>495</v>
      </c>
      <c r="R1642" t="s">
        <v>45</v>
      </c>
    </row>
    <row r="1643" spans="1:18" x14ac:dyDescent="0.4">
      <c r="A1643" t="s">
        <v>8723</v>
      </c>
      <c r="B1643" t="s">
        <v>29</v>
      </c>
      <c r="C1643" t="s">
        <v>47</v>
      </c>
      <c r="D1643" t="s">
        <v>71</v>
      </c>
      <c r="E1643" t="s">
        <v>213</v>
      </c>
      <c r="F1643" t="s">
        <v>195</v>
      </c>
      <c r="G1643" t="s">
        <v>231</v>
      </c>
      <c r="H1643" t="s">
        <v>815</v>
      </c>
      <c r="I1643" t="s">
        <v>298</v>
      </c>
      <c r="J1643" t="s">
        <v>8724</v>
      </c>
      <c r="K1643" t="s">
        <v>8725</v>
      </c>
      <c r="L1643" t="s">
        <v>8726</v>
      </c>
      <c r="M1643" t="s">
        <v>896</v>
      </c>
      <c r="N1643" t="s">
        <v>8727</v>
      </c>
      <c r="O1643" t="s">
        <v>272</v>
      </c>
      <c r="P1643" t="s">
        <v>553</v>
      </c>
      <c r="Q1643" t="s">
        <v>495</v>
      </c>
      <c r="R1643" t="s">
        <v>45</v>
      </c>
    </row>
    <row r="1644" spans="1:18" x14ac:dyDescent="0.4">
      <c r="A1644" t="s">
        <v>8728</v>
      </c>
      <c r="B1644" t="s">
        <v>29</v>
      </c>
      <c r="C1644" t="s">
        <v>47</v>
      </c>
      <c r="D1644" t="s">
        <v>233</v>
      </c>
      <c r="E1644" t="s">
        <v>213</v>
      </c>
      <c r="F1644" t="s">
        <v>195</v>
      </c>
      <c r="G1644" t="s">
        <v>263</v>
      </c>
      <c r="H1644" t="s">
        <v>215</v>
      </c>
      <c r="I1644" t="s">
        <v>784</v>
      </c>
      <c r="J1644" t="s">
        <v>8729</v>
      </c>
      <c r="K1644" t="s">
        <v>8730</v>
      </c>
      <c r="L1644" t="s">
        <v>8731</v>
      </c>
      <c r="M1644" t="s">
        <v>279</v>
      </c>
      <c r="N1644" t="s">
        <v>8732</v>
      </c>
      <c r="O1644" t="s">
        <v>627</v>
      </c>
      <c r="P1644" t="s">
        <v>553</v>
      </c>
      <c r="Q1644" t="s">
        <v>495</v>
      </c>
      <c r="R1644" t="s">
        <v>45</v>
      </c>
    </row>
    <row r="1645" spans="1:18" x14ac:dyDescent="0.4">
      <c r="A1645" t="s">
        <v>8733</v>
      </c>
      <c r="B1645" t="s">
        <v>29</v>
      </c>
      <c r="C1645" t="s">
        <v>47</v>
      </c>
      <c r="D1645" t="s">
        <v>233</v>
      </c>
      <c r="E1645" t="s">
        <v>213</v>
      </c>
      <c r="F1645" t="s">
        <v>159</v>
      </c>
      <c r="G1645" t="s">
        <v>222</v>
      </c>
      <c r="H1645" t="s">
        <v>506</v>
      </c>
      <c r="I1645" t="s">
        <v>1374</v>
      </c>
      <c r="J1645" t="s">
        <v>8734</v>
      </c>
      <c r="K1645" t="s">
        <v>8735</v>
      </c>
      <c r="L1645" t="s">
        <v>5413</v>
      </c>
      <c r="M1645" t="s">
        <v>279</v>
      </c>
      <c r="N1645" t="s">
        <v>8736</v>
      </c>
      <c r="O1645" t="s">
        <v>734</v>
      </c>
      <c r="P1645" t="s">
        <v>553</v>
      </c>
      <c r="Q1645" t="s">
        <v>1301</v>
      </c>
      <c r="R1645" t="s">
        <v>45</v>
      </c>
    </row>
    <row r="1646" spans="1:18" x14ac:dyDescent="0.4">
      <c r="A1646" t="s">
        <v>8737</v>
      </c>
      <c r="B1646" t="s">
        <v>29</v>
      </c>
      <c r="C1646" t="s">
        <v>47</v>
      </c>
      <c r="D1646" t="s">
        <v>233</v>
      </c>
      <c r="E1646" t="s">
        <v>213</v>
      </c>
      <c r="F1646" t="s">
        <v>33</v>
      </c>
      <c r="G1646" t="s">
        <v>130</v>
      </c>
      <c r="H1646" t="s">
        <v>815</v>
      </c>
      <c r="I1646" t="s">
        <v>433</v>
      </c>
      <c r="J1646" t="s">
        <v>8738</v>
      </c>
      <c r="K1646" t="s">
        <v>8739</v>
      </c>
      <c r="L1646" t="s">
        <v>8740</v>
      </c>
      <c r="M1646" t="s">
        <v>150</v>
      </c>
      <c r="N1646" t="s">
        <v>8741</v>
      </c>
      <c r="O1646" t="s">
        <v>927</v>
      </c>
      <c r="P1646" t="s">
        <v>553</v>
      </c>
      <c r="Q1646" t="s">
        <v>1301</v>
      </c>
      <c r="R1646" t="s">
        <v>45</v>
      </c>
    </row>
    <row r="1647" spans="1:18" x14ac:dyDescent="0.4">
      <c r="A1647" t="s">
        <v>8742</v>
      </c>
      <c r="B1647" t="s">
        <v>29</v>
      </c>
      <c r="C1647" t="s">
        <v>47</v>
      </c>
      <c r="D1647" t="s">
        <v>71</v>
      </c>
      <c r="E1647" t="s">
        <v>213</v>
      </c>
      <c r="F1647" t="s">
        <v>33</v>
      </c>
      <c r="G1647" t="s">
        <v>231</v>
      </c>
      <c r="H1647" t="s">
        <v>1694</v>
      </c>
      <c r="I1647" t="s">
        <v>475</v>
      </c>
      <c r="J1647" t="s">
        <v>8743</v>
      </c>
      <c r="K1647" t="s">
        <v>8744</v>
      </c>
      <c r="L1647" t="s">
        <v>8745</v>
      </c>
      <c r="M1647" t="s">
        <v>2620</v>
      </c>
      <c r="N1647" t="s">
        <v>8746</v>
      </c>
      <c r="O1647" t="s">
        <v>927</v>
      </c>
      <c r="P1647" t="s">
        <v>553</v>
      </c>
      <c r="Q1647" t="s">
        <v>1301</v>
      </c>
      <c r="R1647" t="s">
        <v>45</v>
      </c>
    </row>
    <row r="1648" spans="1:18" x14ac:dyDescent="0.4">
      <c r="A1648" t="s">
        <v>8747</v>
      </c>
      <c r="B1648" t="s">
        <v>29</v>
      </c>
      <c r="C1648" t="s">
        <v>47</v>
      </c>
      <c r="D1648" t="s">
        <v>370</v>
      </c>
      <c r="E1648" t="s">
        <v>213</v>
      </c>
      <c r="F1648" t="s">
        <v>33</v>
      </c>
      <c r="G1648" t="s">
        <v>91</v>
      </c>
      <c r="H1648" t="s">
        <v>4164</v>
      </c>
      <c r="I1648" t="s">
        <v>1412</v>
      </c>
      <c r="J1648" t="s">
        <v>8748</v>
      </c>
      <c r="K1648" t="s">
        <v>8749</v>
      </c>
      <c r="L1648" t="s">
        <v>8750</v>
      </c>
      <c r="M1648" t="s">
        <v>8751</v>
      </c>
      <c r="N1648" t="s">
        <v>8752</v>
      </c>
      <c r="O1648" t="s">
        <v>44</v>
      </c>
      <c r="P1648" t="s">
        <v>553</v>
      </c>
      <c r="Q1648" t="s">
        <v>1301</v>
      </c>
      <c r="R1648" t="s">
        <v>45</v>
      </c>
    </row>
    <row r="1649" spans="1:18" x14ac:dyDescent="0.4">
      <c r="A1649" t="s">
        <v>8753</v>
      </c>
      <c r="B1649" t="s">
        <v>29</v>
      </c>
      <c r="C1649" t="s">
        <v>47</v>
      </c>
      <c r="D1649" t="s">
        <v>233</v>
      </c>
      <c r="E1649" t="s">
        <v>213</v>
      </c>
      <c r="F1649" t="s">
        <v>72</v>
      </c>
      <c r="G1649" t="s">
        <v>231</v>
      </c>
      <c r="H1649" t="s">
        <v>132</v>
      </c>
      <c r="I1649" t="s">
        <v>298</v>
      </c>
      <c r="J1649" t="s">
        <v>8754</v>
      </c>
      <c r="K1649" t="s">
        <v>8755</v>
      </c>
      <c r="L1649" t="s">
        <v>5068</v>
      </c>
      <c r="M1649" t="s">
        <v>620</v>
      </c>
      <c r="N1649" t="s">
        <v>8756</v>
      </c>
      <c r="O1649" t="s">
        <v>69</v>
      </c>
      <c r="P1649" t="s">
        <v>553</v>
      </c>
      <c r="Q1649" t="s">
        <v>1301</v>
      </c>
      <c r="R1649" t="s">
        <v>45</v>
      </c>
    </row>
    <row r="1650" spans="1:18" x14ac:dyDescent="0.4">
      <c r="A1650" t="s">
        <v>8757</v>
      </c>
      <c r="B1650" t="s">
        <v>29</v>
      </c>
      <c r="C1650" t="s">
        <v>47</v>
      </c>
      <c r="D1650" t="s">
        <v>233</v>
      </c>
      <c r="E1650" t="s">
        <v>213</v>
      </c>
      <c r="F1650" t="s">
        <v>72</v>
      </c>
      <c r="G1650" t="s">
        <v>120</v>
      </c>
      <c r="H1650" t="s">
        <v>4435</v>
      </c>
      <c r="I1650" t="s">
        <v>1452</v>
      </c>
      <c r="J1650" t="s">
        <v>8758</v>
      </c>
      <c r="K1650" t="s">
        <v>8759</v>
      </c>
      <c r="L1650" t="s">
        <v>1697</v>
      </c>
      <c r="M1650" t="s">
        <v>571</v>
      </c>
      <c r="N1650" t="s">
        <v>8760</v>
      </c>
      <c r="O1650" t="s">
        <v>69</v>
      </c>
      <c r="P1650" t="s">
        <v>553</v>
      </c>
      <c r="Q1650" t="s">
        <v>1301</v>
      </c>
      <c r="R1650" t="s">
        <v>45</v>
      </c>
    </row>
    <row r="1651" spans="1:18" x14ac:dyDescent="0.4">
      <c r="A1651" t="s">
        <v>8761</v>
      </c>
      <c r="B1651" t="s">
        <v>29</v>
      </c>
      <c r="C1651" t="s">
        <v>47</v>
      </c>
      <c r="D1651" t="s">
        <v>233</v>
      </c>
      <c r="E1651" t="s">
        <v>213</v>
      </c>
      <c r="F1651" t="s">
        <v>1216</v>
      </c>
      <c r="G1651" t="s">
        <v>409</v>
      </c>
      <c r="H1651" t="s">
        <v>755</v>
      </c>
      <c r="I1651" t="s">
        <v>527</v>
      </c>
      <c r="J1651" t="s">
        <v>8762</v>
      </c>
      <c r="K1651" t="s">
        <v>8763</v>
      </c>
      <c r="L1651" t="s">
        <v>1226</v>
      </c>
      <c r="M1651" t="s">
        <v>1149</v>
      </c>
      <c r="N1651" t="s">
        <v>8764</v>
      </c>
      <c r="O1651" t="s">
        <v>68</v>
      </c>
      <c r="P1651" t="s">
        <v>553</v>
      </c>
      <c r="Q1651" t="s">
        <v>686</v>
      </c>
      <c r="R1651" t="s">
        <v>45</v>
      </c>
    </row>
    <row r="1652" spans="1:18" x14ac:dyDescent="0.4">
      <c r="A1652" t="s">
        <v>8765</v>
      </c>
      <c r="B1652" t="s">
        <v>29</v>
      </c>
      <c r="C1652" t="s">
        <v>47</v>
      </c>
      <c r="D1652" t="s">
        <v>233</v>
      </c>
      <c r="E1652" t="s">
        <v>213</v>
      </c>
      <c r="F1652" t="s">
        <v>1216</v>
      </c>
      <c r="G1652" t="s">
        <v>243</v>
      </c>
      <c r="H1652" t="s">
        <v>433</v>
      </c>
      <c r="I1652" t="s">
        <v>1381</v>
      </c>
      <c r="J1652" t="s">
        <v>8766</v>
      </c>
      <c r="K1652" t="s">
        <v>8767</v>
      </c>
      <c r="L1652" t="s">
        <v>8768</v>
      </c>
      <c r="M1652" t="s">
        <v>6472</v>
      </c>
      <c r="N1652" t="s">
        <v>8769</v>
      </c>
      <c r="O1652" t="s">
        <v>261</v>
      </c>
      <c r="P1652" t="s">
        <v>553</v>
      </c>
      <c r="Q1652" t="s">
        <v>686</v>
      </c>
      <c r="R1652" t="s">
        <v>45</v>
      </c>
    </row>
    <row r="1653" spans="1:18" x14ac:dyDescent="0.4">
      <c r="A1653" t="s">
        <v>8770</v>
      </c>
      <c r="B1653" t="s">
        <v>29</v>
      </c>
      <c r="C1653" t="s">
        <v>47</v>
      </c>
      <c r="D1653" t="s">
        <v>233</v>
      </c>
      <c r="E1653" t="s">
        <v>213</v>
      </c>
      <c r="F1653" t="s">
        <v>1024</v>
      </c>
      <c r="G1653" t="s">
        <v>120</v>
      </c>
      <c r="H1653" t="s">
        <v>1315</v>
      </c>
      <c r="I1653" t="s">
        <v>1473</v>
      </c>
      <c r="J1653" t="s">
        <v>8771</v>
      </c>
      <c r="K1653" t="s">
        <v>8772</v>
      </c>
      <c r="L1653" t="s">
        <v>8773</v>
      </c>
      <c r="M1653" t="s">
        <v>1579</v>
      </c>
      <c r="N1653" t="s">
        <v>8774</v>
      </c>
      <c r="O1653" t="s">
        <v>261</v>
      </c>
      <c r="P1653" t="s">
        <v>553</v>
      </c>
      <c r="Q1653" t="s">
        <v>686</v>
      </c>
      <c r="R1653" t="s">
        <v>45</v>
      </c>
    </row>
    <row r="1654" spans="1:18" x14ac:dyDescent="0.4">
      <c r="A1654" t="s">
        <v>8775</v>
      </c>
      <c r="B1654" t="s">
        <v>29</v>
      </c>
      <c r="C1654" t="s">
        <v>47</v>
      </c>
      <c r="D1654" t="s">
        <v>482</v>
      </c>
      <c r="E1654" t="s">
        <v>213</v>
      </c>
      <c r="F1654" t="s">
        <v>1024</v>
      </c>
      <c r="G1654" t="s">
        <v>308</v>
      </c>
      <c r="H1654" t="s">
        <v>2299</v>
      </c>
      <c r="I1654" t="s">
        <v>1315</v>
      </c>
      <c r="J1654" t="s">
        <v>8776</v>
      </c>
      <c r="K1654" t="s">
        <v>8777</v>
      </c>
      <c r="L1654" t="s">
        <v>8778</v>
      </c>
      <c r="M1654" t="s">
        <v>4698</v>
      </c>
      <c r="N1654" t="s">
        <v>8779</v>
      </c>
      <c r="O1654" t="s">
        <v>261</v>
      </c>
      <c r="P1654" t="s">
        <v>553</v>
      </c>
      <c r="Q1654" t="s">
        <v>686</v>
      </c>
      <c r="R1654" t="s">
        <v>45</v>
      </c>
    </row>
    <row r="1655" spans="1:18" x14ac:dyDescent="0.4">
      <c r="A1655" t="s">
        <v>8780</v>
      </c>
      <c r="B1655" t="s">
        <v>29</v>
      </c>
      <c r="C1655" t="s">
        <v>47</v>
      </c>
      <c r="D1655" t="s">
        <v>482</v>
      </c>
      <c r="E1655" t="s">
        <v>213</v>
      </c>
      <c r="F1655" t="s">
        <v>1024</v>
      </c>
      <c r="G1655" t="s">
        <v>308</v>
      </c>
      <c r="H1655" t="s">
        <v>740</v>
      </c>
      <c r="I1655" t="s">
        <v>1462</v>
      </c>
      <c r="J1655" t="s">
        <v>8781</v>
      </c>
      <c r="K1655" t="s">
        <v>8782</v>
      </c>
      <c r="L1655" t="s">
        <v>8783</v>
      </c>
      <c r="M1655" t="s">
        <v>5303</v>
      </c>
      <c r="N1655" t="s">
        <v>8784</v>
      </c>
      <c r="O1655" t="s">
        <v>271</v>
      </c>
      <c r="P1655" t="s">
        <v>553</v>
      </c>
      <c r="Q1655" t="s">
        <v>686</v>
      </c>
      <c r="R1655" t="s">
        <v>45</v>
      </c>
    </row>
    <row r="1656" spans="1:18" x14ac:dyDescent="0.4">
      <c r="A1656" t="s">
        <v>8785</v>
      </c>
      <c r="B1656" t="s">
        <v>29</v>
      </c>
      <c r="C1656" t="s">
        <v>129</v>
      </c>
      <c r="D1656" t="s">
        <v>482</v>
      </c>
      <c r="E1656" t="s">
        <v>213</v>
      </c>
      <c r="F1656" t="s">
        <v>1024</v>
      </c>
      <c r="G1656" t="s">
        <v>222</v>
      </c>
      <c r="H1656" t="s">
        <v>892</v>
      </c>
      <c r="I1656" t="s">
        <v>1374</v>
      </c>
      <c r="J1656" t="s">
        <v>8786</v>
      </c>
      <c r="K1656" t="s">
        <v>8787</v>
      </c>
      <c r="L1656" t="s">
        <v>8788</v>
      </c>
      <c r="M1656" t="s">
        <v>8789</v>
      </c>
      <c r="N1656" t="s">
        <v>8790</v>
      </c>
      <c r="O1656" t="s">
        <v>271</v>
      </c>
      <c r="P1656" t="s">
        <v>553</v>
      </c>
      <c r="Q1656" t="s">
        <v>686</v>
      </c>
      <c r="R1656" t="s">
        <v>45</v>
      </c>
    </row>
    <row r="1657" spans="1:18" x14ac:dyDescent="0.4">
      <c r="A1657" t="s">
        <v>8791</v>
      </c>
      <c r="B1657" t="s">
        <v>29</v>
      </c>
      <c r="C1657" t="s">
        <v>129</v>
      </c>
      <c r="D1657" t="s">
        <v>482</v>
      </c>
      <c r="E1657" t="s">
        <v>213</v>
      </c>
      <c r="F1657" t="s">
        <v>1024</v>
      </c>
      <c r="G1657" t="s">
        <v>725</v>
      </c>
      <c r="H1657" t="s">
        <v>498</v>
      </c>
      <c r="I1657" t="s">
        <v>1559</v>
      </c>
      <c r="J1657" t="s">
        <v>8792</v>
      </c>
      <c r="K1657" t="s">
        <v>5452</v>
      </c>
      <c r="L1657" t="s">
        <v>8793</v>
      </c>
      <c r="M1657" t="s">
        <v>2053</v>
      </c>
      <c r="N1657" t="s">
        <v>8794</v>
      </c>
      <c r="O1657" t="s">
        <v>972</v>
      </c>
      <c r="P1657" t="s">
        <v>628</v>
      </c>
      <c r="Q1657" t="s">
        <v>912</v>
      </c>
      <c r="R1657" t="s">
        <v>45</v>
      </c>
    </row>
    <row r="1658" spans="1:18" x14ac:dyDescent="0.4">
      <c r="A1658" t="s">
        <v>8795</v>
      </c>
      <c r="B1658" t="s">
        <v>29</v>
      </c>
      <c r="C1658" t="s">
        <v>129</v>
      </c>
      <c r="D1658" t="s">
        <v>482</v>
      </c>
      <c r="E1658" t="s">
        <v>213</v>
      </c>
      <c r="F1658" t="s">
        <v>1024</v>
      </c>
      <c r="G1658" t="s">
        <v>83</v>
      </c>
      <c r="H1658" t="s">
        <v>160</v>
      </c>
      <c r="I1658" t="s">
        <v>85</v>
      </c>
      <c r="J1658" t="s">
        <v>8796</v>
      </c>
      <c r="K1658" t="s">
        <v>3644</v>
      </c>
      <c r="L1658" t="s">
        <v>2118</v>
      </c>
      <c r="M1658" t="s">
        <v>2187</v>
      </c>
      <c r="N1658" t="s">
        <v>8797</v>
      </c>
      <c r="O1658" t="s">
        <v>263</v>
      </c>
      <c r="P1658" t="s">
        <v>628</v>
      </c>
      <c r="Q1658" t="s">
        <v>1994</v>
      </c>
      <c r="R1658" t="s">
        <v>45</v>
      </c>
    </row>
    <row r="1659" spans="1:18" x14ac:dyDescent="0.4">
      <c r="A1659" t="s">
        <v>8798</v>
      </c>
      <c r="B1659" t="s">
        <v>29</v>
      </c>
      <c r="C1659" t="s">
        <v>129</v>
      </c>
      <c r="D1659" t="s">
        <v>482</v>
      </c>
      <c r="E1659" t="s">
        <v>213</v>
      </c>
      <c r="F1659" t="s">
        <v>1024</v>
      </c>
      <c r="G1659" t="s">
        <v>231</v>
      </c>
      <c r="H1659" t="s">
        <v>1669</v>
      </c>
      <c r="I1659" t="s">
        <v>402</v>
      </c>
      <c r="J1659" t="s">
        <v>8799</v>
      </c>
      <c r="K1659" t="s">
        <v>8800</v>
      </c>
      <c r="L1659" t="s">
        <v>4846</v>
      </c>
      <c r="M1659" t="s">
        <v>3359</v>
      </c>
      <c r="N1659" t="s">
        <v>8801</v>
      </c>
      <c r="O1659" t="s">
        <v>263</v>
      </c>
      <c r="P1659" t="s">
        <v>628</v>
      </c>
      <c r="Q1659" t="s">
        <v>1994</v>
      </c>
      <c r="R1659" t="s">
        <v>45</v>
      </c>
    </row>
    <row r="1660" spans="1:18" x14ac:dyDescent="0.4">
      <c r="A1660" t="s">
        <v>8802</v>
      </c>
      <c r="B1660" t="s">
        <v>29</v>
      </c>
      <c r="C1660" t="s">
        <v>129</v>
      </c>
      <c r="D1660" t="s">
        <v>482</v>
      </c>
      <c r="E1660" t="s">
        <v>213</v>
      </c>
      <c r="F1660" t="s">
        <v>1024</v>
      </c>
      <c r="G1660" t="s">
        <v>243</v>
      </c>
      <c r="H1660" t="s">
        <v>1437</v>
      </c>
      <c r="I1660" t="s">
        <v>849</v>
      </c>
      <c r="J1660" t="s">
        <v>8803</v>
      </c>
      <c r="K1660" t="s">
        <v>8804</v>
      </c>
      <c r="L1660" t="s">
        <v>8134</v>
      </c>
      <c r="M1660" t="s">
        <v>1531</v>
      </c>
      <c r="N1660" t="s">
        <v>8805</v>
      </c>
      <c r="O1660" t="s">
        <v>263</v>
      </c>
      <c r="P1660" t="s">
        <v>628</v>
      </c>
      <c r="Q1660" t="s">
        <v>1994</v>
      </c>
      <c r="R1660" t="s">
        <v>45</v>
      </c>
    </row>
    <row r="1661" spans="1:18" x14ac:dyDescent="0.4">
      <c r="A1661" t="s">
        <v>8806</v>
      </c>
      <c r="B1661" t="s">
        <v>29</v>
      </c>
      <c r="C1661" t="s">
        <v>129</v>
      </c>
      <c r="D1661" t="s">
        <v>482</v>
      </c>
      <c r="E1661" t="s">
        <v>213</v>
      </c>
      <c r="F1661" t="s">
        <v>1024</v>
      </c>
      <c r="G1661" t="s">
        <v>243</v>
      </c>
      <c r="H1661" t="s">
        <v>450</v>
      </c>
      <c r="I1661" t="s">
        <v>849</v>
      </c>
      <c r="J1661" t="s">
        <v>8807</v>
      </c>
      <c r="K1661" t="s">
        <v>8808</v>
      </c>
      <c r="L1661" t="s">
        <v>8809</v>
      </c>
      <c r="M1661" t="s">
        <v>8042</v>
      </c>
      <c r="N1661" t="s">
        <v>8810</v>
      </c>
      <c r="O1661" t="s">
        <v>263</v>
      </c>
      <c r="P1661" t="s">
        <v>628</v>
      </c>
      <c r="Q1661" t="s">
        <v>1994</v>
      </c>
      <c r="R1661" t="s">
        <v>45</v>
      </c>
    </row>
    <row r="1662" spans="1:18" x14ac:dyDescent="0.4">
      <c r="A1662" t="s">
        <v>8811</v>
      </c>
      <c r="B1662" t="s">
        <v>29</v>
      </c>
      <c r="C1662" t="s">
        <v>129</v>
      </c>
      <c r="D1662" t="s">
        <v>482</v>
      </c>
      <c r="E1662" t="s">
        <v>213</v>
      </c>
      <c r="F1662" t="s">
        <v>1024</v>
      </c>
      <c r="G1662" t="s">
        <v>725</v>
      </c>
      <c r="H1662" t="s">
        <v>371</v>
      </c>
      <c r="I1662" t="s">
        <v>929</v>
      </c>
      <c r="J1662" t="s">
        <v>8812</v>
      </c>
      <c r="K1662" t="s">
        <v>8813</v>
      </c>
      <c r="L1662" t="s">
        <v>8814</v>
      </c>
      <c r="M1662" t="s">
        <v>36</v>
      </c>
      <c r="N1662" t="s">
        <v>8815</v>
      </c>
      <c r="O1662" t="s">
        <v>1164</v>
      </c>
      <c r="P1662" t="s">
        <v>628</v>
      </c>
      <c r="Q1662" t="s">
        <v>972</v>
      </c>
      <c r="R1662" t="s">
        <v>45</v>
      </c>
    </row>
    <row r="1663" spans="1:18" x14ac:dyDescent="0.4">
      <c r="A1663" t="s">
        <v>8816</v>
      </c>
      <c r="B1663" t="s">
        <v>29</v>
      </c>
      <c r="C1663" t="s">
        <v>129</v>
      </c>
      <c r="D1663" t="s">
        <v>482</v>
      </c>
      <c r="E1663" t="s">
        <v>213</v>
      </c>
      <c r="F1663" t="s">
        <v>351</v>
      </c>
      <c r="G1663" t="s">
        <v>231</v>
      </c>
      <c r="H1663" t="s">
        <v>1669</v>
      </c>
      <c r="I1663" t="s">
        <v>402</v>
      </c>
      <c r="J1663" t="s">
        <v>8817</v>
      </c>
      <c r="K1663" t="s">
        <v>8818</v>
      </c>
      <c r="L1663" t="s">
        <v>8819</v>
      </c>
      <c r="M1663" t="s">
        <v>2870</v>
      </c>
      <c r="N1663" t="s">
        <v>8820</v>
      </c>
      <c r="O1663" t="s">
        <v>139</v>
      </c>
      <c r="P1663" t="s">
        <v>628</v>
      </c>
      <c r="Q1663" t="s">
        <v>972</v>
      </c>
      <c r="R1663" t="s">
        <v>45</v>
      </c>
    </row>
    <row r="1664" spans="1:18" x14ac:dyDescent="0.4">
      <c r="A1664" t="s">
        <v>8821</v>
      </c>
      <c r="B1664" t="s">
        <v>29</v>
      </c>
      <c r="C1664" t="s">
        <v>129</v>
      </c>
      <c r="D1664" t="s">
        <v>482</v>
      </c>
      <c r="E1664" t="s">
        <v>213</v>
      </c>
      <c r="F1664" t="s">
        <v>351</v>
      </c>
      <c r="G1664" t="s">
        <v>292</v>
      </c>
      <c r="H1664" t="s">
        <v>2302</v>
      </c>
      <c r="I1664" t="s">
        <v>1880</v>
      </c>
      <c r="J1664" t="s">
        <v>8822</v>
      </c>
      <c r="K1664" t="s">
        <v>8823</v>
      </c>
      <c r="L1664" t="s">
        <v>8824</v>
      </c>
      <c r="M1664" t="s">
        <v>1927</v>
      </c>
      <c r="N1664" t="s">
        <v>8825</v>
      </c>
      <c r="O1664" t="s">
        <v>1829</v>
      </c>
      <c r="P1664" t="s">
        <v>628</v>
      </c>
      <c r="Q1664" t="s">
        <v>316</v>
      </c>
      <c r="R1664" t="s">
        <v>45</v>
      </c>
    </row>
    <row r="1665" spans="1:18" x14ac:dyDescent="0.4">
      <c r="A1665" t="s">
        <v>8826</v>
      </c>
      <c r="B1665" t="s">
        <v>29</v>
      </c>
      <c r="C1665" t="s">
        <v>129</v>
      </c>
      <c r="D1665" t="s">
        <v>233</v>
      </c>
      <c r="E1665" t="s">
        <v>213</v>
      </c>
      <c r="F1665" t="s">
        <v>1024</v>
      </c>
      <c r="G1665" t="s">
        <v>352</v>
      </c>
      <c r="H1665" t="s">
        <v>371</v>
      </c>
      <c r="I1665" t="s">
        <v>1356</v>
      </c>
      <c r="J1665" t="s">
        <v>8827</v>
      </c>
      <c r="K1665" t="s">
        <v>968</v>
      </c>
      <c r="L1665" t="s">
        <v>8828</v>
      </c>
      <c r="M1665" t="s">
        <v>5380</v>
      </c>
      <c r="N1665" t="s">
        <v>8829</v>
      </c>
      <c r="O1665" t="s">
        <v>734</v>
      </c>
      <c r="P1665" t="s">
        <v>628</v>
      </c>
      <c r="Q1665" t="s">
        <v>148</v>
      </c>
      <c r="R1665" t="s">
        <v>45</v>
      </c>
    </row>
    <row r="1666" spans="1:18" x14ac:dyDescent="0.4">
      <c r="A1666" t="s">
        <v>8830</v>
      </c>
      <c r="B1666" t="s">
        <v>29</v>
      </c>
      <c r="C1666" t="s">
        <v>129</v>
      </c>
      <c r="D1666" t="s">
        <v>233</v>
      </c>
      <c r="E1666" t="s">
        <v>213</v>
      </c>
      <c r="F1666" t="s">
        <v>1024</v>
      </c>
      <c r="G1666" t="s">
        <v>409</v>
      </c>
      <c r="H1666" t="s">
        <v>604</v>
      </c>
      <c r="I1666" t="s">
        <v>527</v>
      </c>
      <c r="J1666" t="s">
        <v>8831</v>
      </c>
      <c r="K1666" t="s">
        <v>8197</v>
      </c>
      <c r="L1666" t="s">
        <v>8832</v>
      </c>
      <c r="M1666" t="s">
        <v>2964</v>
      </c>
      <c r="N1666" t="s">
        <v>8833</v>
      </c>
      <c r="O1666" t="s">
        <v>734</v>
      </c>
      <c r="P1666" t="s">
        <v>628</v>
      </c>
      <c r="Q1666" t="s">
        <v>148</v>
      </c>
      <c r="R1666" t="s">
        <v>45</v>
      </c>
    </row>
    <row r="1667" spans="1:18" x14ac:dyDescent="0.4">
      <c r="A1667" t="s">
        <v>8834</v>
      </c>
      <c r="B1667" t="s">
        <v>29</v>
      </c>
      <c r="C1667" t="s">
        <v>129</v>
      </c>
      <c r="D1667" t="s">
        <v>482</v>
      </c>
      <c r="E1667" t="s">
        <v>213</v>
      </c>
      <c r="F1667" t="s">
        <v>1024</v>
      </c>
      <c r="G1667" t="s">
        <v>60</v>
      </c>
      <c r="H1667" t="s">
        <v>302</v>
      </c>
      <c r="I1667" t="s">
        <v>555</v>
      </c>
      <c r="J1667" t="s">
        <v>8835</v>
      </c>
      <c r="K1667" t="s">
        <v>8294</v>
      </c>
      <c r="L1667" t="s">
        <v>330</v>
      </c>
      <c r="M1667" t="s">
        <v>8836</v>
      </c>
      <c r="N1667" t="s">
        <v>8837</v>
      </c>
      <c r="O1667" t="s">
        <v>912</v>
      </c>
      <c r="P1667" t="s">
        <v>628</v>
      </c>
      <c r="Q1667" t="s">
        <v>447</v>
      </c>
      <c r="R1667" t="s">
        <v>45</v>
      </c>
    </row>
    <row r="1668" spans="1:18" x14ac:dyDescent="0.4">
      <c r="A1668" t="s">
        <v>8838</v>
      </c>
      <c r="B1668" t="s">
        <v>29</v>
      </c>
      <c r="C1668" t="s">
        <v>47</v>
      </c>
      <c r="D1668" t="s">
        <v>233</v>
      </c>
      <c r="E1668" t="s">
        <v>213</v>
      </c>
      <c r="F1668" t="s">
        <v>1216</v>
      </c>
      <c r="G1668" t="s">
        <v>49</v>
      </c>
      <c r="H1668" t="s">
        <v>982</v>
      </c>
      <c r="I1668" t="s">
        <v>94</v>
      </c>
      <c r="J1668" t="s">
        <v>8839</v>
      </c>
      <c r="K1668" t="s">
        <v>1876</v>
      </c>
      <c r="L1668" t="s">
        <v>8840</v>
      </c>
      <c r="M1668" t="s">
        <v>4327</v>
      </c>
      <c r="N1668" t="s">
        <v>8841</v>
      </c>
      <c r="O1668" t="s">
        <v>103</v>
      </c>
      <c r="P1668" t="s">
        <v>733</v>
      </c>
      <c r="Q1668" t="s">
        <v>715</v>
      </c>
      <c r="R1668" t="s">
        <v>45</v>
      </c>
    </row>
    <row r="1669" spans="1:18" x14ac:dyDescent="0.4">
      <c r="A1669" t="s">
        <v>8842</v>
      </c>
      <c r="B1669" t="s">
        <v>29</v>
      </c>
      <c r="C1669" t="s">
        <v>129</v>
      </c>
      <c r="D1669" t="s">
        <v>233</v>
      </c>
      <c r="E1669" t="s">
        <v>213</v>
      </c>
      <c r="F1669" t="s">
        <v>1216</v>
      </c>
      <c r="G1669" t="s">
        <v>103</v>
      </c>
      <c r="H1669" t="s">
        <v>62</v>
      </c>
      <c r="I1669" t="s">
        <v>353</v>
      </c>
      <c r="J1669" t="s">
        <v>8843</v>
      </c>
      <c r="K1669" t="s">
        <v>8844</v>
      </c>
      <c r="L1669" t="s">
        <v>8845</v>
      </c>
      <c r="M1669" t="s">
        <v>1306</v>
      </c>
      <c r="N1669" t="s">
        <v>8846</v>
      </c>
      <c r="O1669" t="s">
        <v>308</v>
      </c>
      <c r="P1669" t="s">
        <v>733</v>
      </c>
      <c r="Q1669" t="s">
        <v>243</v>
      </c>
      <c r="R1669" t="s">
        <v>45</v>
      </c>
    </row>
    <row r="1670" spans="1:18" x14ac:dyDescent="0.4">
      <c r="A1670" t="s">
        <v>8847</v>
      </c>
      <c r="B1670" t="s">
        <v>29</v>
      </c>
      <c r="C1670" t="s">
        <v>47</v>
      </c>
      <c r="D1670" t="s">
        <v>233</v>
      </c>
      <c r="E1670" t="s">
        <v>213</v>
      </c>
      <c r="F1670" t="s">
        <v>1216</v>
      </c>
      <c r="G1670" t="s">
        <v>725</v>
      </c>
      <c r="H1670" t="s">
        <v>94</v>
      </c>
      <c r="I1670" t="s">
        <v>1559</v>
      </c>
      <c r="J1670" t="s">
        <v>8848</v>
      </c>
      <c r="K1670" t="s">
        <v>8849</v>
      </c>
      <c r="L1670" t="s">
        <v>2999</v>
      </c>
      <c r="M1670" t="s">
        <v>2732</v>
      </c>
      <c r="N1670" t="s">
        <v>8850</v>
      </c>
      <c r="O1670" t="s">
        <v>495</v>
      </c>
      <c r="P1670" t="s">
        <v>733</v>
      </c>
      <c r="Q1670" t="s">
        <v>243</v>
      </c>
      <c r="R1670" t="s">
        <v>45</v>
      </c>
    </row>
    <row r="1671" spans="1:18" x14ac:dyDescent="0.4">
      <c r="A1671" t="s">
        <v>8851</v>
      </c>
      <c r="B1671" t="s">
        <v>29</v>
      </c>
      <c r="C1671" t="s">
        <v>47</v>
      </c>
      <c r="D1671" t="s">
        <v>233</v>
      </c>
      <c r="E1671" t="s">
        <v>213</v>
      </c>
      <c r="F1671" t="s">
        <v>1216</v>
      </c>
      <c r="G1671" t="s">
        <v>725</v>
      </c>
      <c r="H1671" t="s">
        <v>646</v>
      </c>
      <c r="I1671" t="s">
        <v>1144</v>
      </c>
      <c r="J1671" t="s">
        <v>8852</v>
      </c>
      <c r="K1671" t="s">
        <v>8853</v>
      </c>
      <c r="L1671" t="s">
        <v>8854</v>
      </c>
      <c r="M1671" t="s">
        <v>1324</v>
      </c>
      <c r="N1671" t="s">
        <v>8855</v>
      </c>
      <c r="O1671" t="s">
        <v>504</v>
      </c>
      <c r="P1671" t="s">
        <v>733</v>
      </c>
      <c r="Q1671" t="s">
        <v>243</v>
      </c>
      <c r="R1671" t="s">
        <v>45</v>
      </c>
    </row>
    <row r="1672" spans="1:18" x14ac:dyDescent="0.4">
      <c r="A1672" t="s">
        <v>8856</v>
      </c>
      <c r="B1672" t="s">
        <v>29</v>
      </c>
      <c r="C1672" t="s">
        <v>129</v>
      </c>
      <c r="D1672" t="s">
        <v>233</v>
      </c>
      <c r="E1672" t="s">
        <v>213</v>
      </c>
      <c r="F1672" t="s">
        <v>72</v>
      </c>
      <c r="G1672" t="s">
        <v>325</v>
      </c>
      <c r="H1672" t="s">
        <v>579</v>
      </c>
      <c r="I1672" t="s">
        <v>327</v>
      </c>
      <c r="J1672" t="s">
        <v>8857</v>
      </c>
      <c r="K1672" t="s">
        <v>5564</v>
      </c>
      <c r="L1672" t="s">
        <v>8858</v>
      </c>
      <c r="M1672" t="s">
        <v>6075</v>
      </c>
      <c r="N1672" t="s">
        <v>8859</v>
      </c>
      <c r="O1672" t="s">
        <v>1308</v>
      </c>
      <c r="P1672" t="s">
        <v>890</v>
      </c>
      <c r="Q1672" t="s">
        <v>706</v>
      </c>
      <c r="R1672" t="s">
        <v>45</v>
      </c>
    </row>
    <row r="1673" spans="1:18" x14ac:dyDescent="0.4">
      <c r="A1673" t="s">
        <v>8860</v>
      </c>
      <c r="B1673" t="s">
        <v>29</v>
      </c>
      <c r="C1673" t="s">
        <v>129</v>
      </c>
      <c r="D1673" t="s">
        <v>233</v>
      </c>
      <c r="E1673" t="s">
        <v>213</v>
      </c>
      <c r="F1673" t="s">
        <v>72</v>
      </c>
      <c r="G1673" t="s">
        <v>263</v>
      </c>
      <c r="H1673" t="s">
        <v>933</v>
      </c>
      <c r="I1673" t="s">
        <v>449</v>
      </c>
      <c r="J1673" t="s">
        <v>8861</v>
      </c>
      <c r="K1673" t="s">
        <v>8862</v>
      </c>
      <c r="L1673" t="s">
        <v>8863</v>
      </c>
      <c r="M1673" t="s">
        <v>2426</v>
      </c>
      <c r="N1673" t="s">
        <v>8864</v>
      </c>
      <c r="O1673" t="s">
        <v>1308</v>
      </c>
      <c r="P1673" t="s">
        <v>890</v>
      </c>
      <c r="Q1673" t="s">
        <v>706</v>
      </c>
      <c r="R1673" t="s">
        <v>45</v>
      </c>
    </row>
    <row r="1674" spans="1:18" x14ac:dyDescent="0.4">
      <c r="A1674" t="s">
        <v>8865</v>
      </c>
      <c r="B1674" t="s">
        <v>29</v>
      </c>
      <c r="C1674" t="s">
        <v>47</v>
      </c>
      <c r="D1674" t="s">
        <v>233</v>
      </c>
      <c r="E1674" t="s">
        <v>213</v>
      </c>
      <c r="F1674" t="s">
        <v>33</v>
      </c>
      <c r="G1674" t="s">
        <v>235</v>
      </c>
      <c r="H1674" t="s">
        <v>1356</v>
      </c>
      <c r="I1674" t="s">
        <v>401</v>
      </c>
      <c r="J1674" t="s">
        <v>8866</v>
      </c>
      <c r="K1674" t="s">
        <v>8867</v>
      </c>
      <c r="L1674" t="s">
        <v>5062</v>
      </c>
      <c r="M1674" t="s">
        <v>4965</v>
      </c>
      <c r="N1674" t="s">
        <v>8868</v>
      </c>
      <c r="O1674" t="s">
        <v>447</v>
      </c>
      <c r="P1674" t="s">
        <v>890</v>
      </c>
      <c r="Q1674" t="s">
        <v>706</v>
      </c>
      <c r="R1674" t="s">
        <v>45</v>
      </c>
    </row>
    <row r="1675" spans="1:18" x14ac:dyDescent="0.4">
      <c r="A1675" t="s">
        <v>8869</v>
      </c>
      <c r="B1675" t="s">
        <v>29</v>
      </c>
      <c r="C1675" t="s">
        <v>47</v>
      </c>
      <c r="D1675" t="s">
        <v>233</v>
      </c>
      <c r="E1675" t="s">
        <v>213</v>
      </c>
      <c r="F1675" t="s">
        <v>159</v>
      </c>
      <c r="G1675" t="s">
        <v>231</v>
      </c>
      <c r="H1675" t="s">
        <v>2269</v>
      </c>
      <c r="I1675" t="s">
        <v>836</v>
      </c>
      <c r="J1675" t="s">
        <v>8870</v>
      </c>
      <c r="K1675" t="s">
        <v>8871</v>
      </c>
      <c r="L1675" t="s">
        <v>8872</v>
      </c>
      <c r="M1675" t="s">
        <v>6862</v>
      </c>
      <c r="N1675" t="s">
        <v>8873</v>
      </c>
      <c r="O1675" t="s">
        <v>447</v>
      </c>
      <c r="P1675" t="s">
        <v>890</v>
      </c>
      <c r="Q1675" t="s">
        <v>706</v>
      </c>
      <c r="R1675" t="s">
        <v>45</v>
      </c>
    </row>
    <row r="1676" spans="1:18" x14ac:dyDescent="0.4">
      <c r="A1676" t="s">
        <v>8874</v>
      </c>
      <c r="B1676" t="s">
        <v>29</v>
      </c>
      <c r="C1676" t="s">
        <v>129</v>
      </c>
      <c r="D1676" t="s">
        <v>233</v>
      </c>
      <c r="E1676" t="s">
        <v>213</v>
      </c>
      <c r="F1676" t="s">
        <v>159</v>
      </c>
      <c r="G1676" t="s">
        <v>235</v>
      </c>
      <c r="H1676" t="s">
        <v>1085</v>
      </c>
      <c r="I1676" t="s">
        <v>1437</v>
      </c>
      <c r="J1676" t="s">
        <v>8875</v>
      </c>
      <c r="K1676" t="s">
        <v>7379</v>
      </c>
      <c r="L1676" t="s">
        <v>8876</v>
      </c>
      <c r="M1676" t="s">
        <v>7812</v>
      </c>
      <c r="N1676" t="s">
        <v>8877</v>
      </c>
      <c r="O1676" t="s">
        <v>447</v>
      </c>
      <c r="P1676" t="s">
        <v>890</v>
      </c>
      <c r="Q1676" t="s">
        <v>706</v>
      </c>
      <c r="R1676" t="s">
        <v>45</v>
      </c>
    </row>
    <row r="1677" spans="1:18" x14ac:dyDescent="0.4">
      <c r="A1677" t="s">
        <v>8878</v>
      </c>
      <c r="B1677" t="s">
        <v>29</v>
      </c>
      <c r="C1677" t="s">
        <v>47</v>
      </c>
      <c r="D1677" t="s">
        <v>482</v>
      </c>
      <c r="E1677" t="s">
        <v>213</v>
      </c>
      <c r="F1677" t="s">
        <v>195</v>
      </c>
      <c r="G1677" t="s">
        <v>222</v>
      </c>
      <c r="H1677" t="s">
        <v>206</v>
      </c>
      <c r="I1677" t="s">
        <v>1033</v>
      </c>
      <c r="J1677" t="s">
        <v>8879</v>
      </c>
      <c r="K1677" t="s">
        <v>8880</v>
      </c>
      <c r="L1677" t="s">
        <v>8881</v>
      </c>
      <c r="M1677" t="s">
        <v>8882</v>
      </c>
      <c r="N1677" t="s">
        <v>8883</v>
      </c>
      <c r="O1677" t="s">
        <v>447</v>
      </c>
      <c r="P1677" t="s">
        <v>890</v>
      </c>
      <c r="Q1677" t="s">
        <v>706</v>
      </c>
      <c r="R1677" t="s">
        <v>45</v>
      </c>
    </row>
    <row r="1678" spans="1:18" x14ac:dyDescent="0.4">
      <c r="A1678" t="s">
        <v>8884</v>
      </c>
      <c r="B1678" t="s">
        <v>29</v>
      </c>
      <c r="C1678" t="s">
        <v>47</v>
      </c>
      <c r="D1678" t="s">
        <v>482</v>
      </c>
      <c r="E1678" t="s">
        <v>213</v>
      </c>
      <c r="F1678" t="s">
        <v>195</v>
      </c>
      <c r="G1678" t="s">
        <v>83</v>
      </c>
      <c r="H1678" t="s">
        <v>1244</v>
      </c>
      <c r="I1678" t="s">
        <v>666</v>
      </c>
      <c r="J1678" t="s">
        <v>8885</v>
      </c>
      <c r="K1678" t="s">
        <v>8886</v>
      </c>
      <c r="L1678" t="s">
        <v>7662</v>
      </c>
      <c r="M1678" t="s">
        <v>1737</v>
      </c>
      <c r="N1678" t="s">
        <v>8887</v>
      </c>
      <c r="O1678" t="s">
        <v>69</v>
      </c>
      <c r="P1678" t="s">
        <v>890</v>
      </c>
      <c r="Q1678" t="s">
        <v>204</v>
      </c>
      <c r="R1678" t="s">
        <v>45</v>
      </c>
    </row>
    <row r="1679" spans="1:18" x14ac:dyDescent="0.4">
      <c r="A1679" t="s">
        <v>8888</v>
      </c>
      <c r="B1679" t="s">
        <v>29</v>
      </c>
      <c r="C1679" t="s">
        <v>47</v>
      </c>
      <c r="D1679" t="s">
        <v>233</v>
      </c>
      <c r="E1679" t="s">
        <v>213</v>
      </c>
      <c r="F1679" t="s">
        <v>195</v>
      </c>
      <c r="G1679" t="s">
        <v>103</v>
      </c>
      <c r="H1679" t="s">
        <v>343</v>
      </c>
      <c r="I1679" t="s">
        <v>353</v>
      </c>
      <c r="J1679" t="s">
        <v>8889</v>
      </c>
      <c r="K1679" t="s">
        <v>8890</v>
      </c>
      <c r="L1679" t="s">
        <v>8891</v>
      </c>
      <c r="M1679" t="s">
        <v>3479</v>
      </c>
      <c r="N1679" t="s">
        <v>8892</v>
      </c>
      <c r="O1679" t="s">
        <v>629</v>
      </c>
      <c r="P1679" t="s">
        <v>890</v>
      </c>
      <c r="Q1679" t="s">
        <v>610</v>
      </c>
      <c r="R1679" t="s">
        <v>45</v>
      </c>
    </row>
    <row r="1680" spans="1:18" x14ac:dyDescent="0.4">
      <c r="A1680" t="s">
        <v>8893</v>
      </c>
      <c r="B1680" t="s">
        <v>29</v>
      </c>
      <c r="C1680" t="s">
        <v>47</v>
      </c>
      <c r="D1680" t="s">
        <v>233</v>
      </c>
      <c r="E1680" t="s">
        <v>213</v>
      </c>
      <c r="F1680" t="s">
        <v>195</v>
      </c>
      <c r="G1680" t="s">
        <v>235</v>
      </c>
      <c r="H1680" t="s">
        <v>527</v>
      </c>
      <c r="I1680" t="s">
        <v>803</v>
      </c>
      <c r="J1680" t="s">
        <v>8894</v>
      </c>
      <c r="K1680" t="s">
        <v>8895</v>
      </c>
      <c r="L1680" t="s">
        <v>4622</v>
      </c>
      <c r="M1680" t="s">
        <v>8896</v>
      </c>
      <c r="N1680" t="s">
        <v>8897</v>
      </c>
      <c r="O1680" t="s">
        <v>963</v>
      </c>
      <c r="P1680" t="s">
        <v>890</v>
      </c>
      <c r="Q1680" t="s">
        <v>610</v>
      </c>
      <c r="R1680" t="s">
        <v>45</v>
      </c>
    </row>
    <row r="1681" spans="1:18" x14ac:dyDescent="0.4">
      <c r="A1681" t="s">
        <v>8898</v>
      </c>
      <c r="B1681" t="s">
        <v>29</v>
      </c>
      <c r="C1681" t="s">
        <v>129</v>
      </c>
      <c r="D1681" t="s">
        <v>233</v>
      </c>
      <c r="E1681" t="s">
        <v>2075</v>
      </c>
      <c r="F1681" t="s">
        <v>214</v>
      </c>
      <c r="G1681" t="s">
        <v>231</v>
      </c>
      <c r="H1681" t="s">
        <v>394</v>
      </c>
      <c r="I1681" t="s">
        <v>402</v>
      </c>
      <c r="J1681" t="s">
        <v>8899</v>
      </c>
      <c r="K1681" t="s">
        <v>8900</v>
      </c>
      <c r="L1681" t="s">
        <v>8901</v>
      </c>
      <c r="M1681" t="s">
        <v>3184</v>
      </c>
      <c r="N1681" t="s">
        <v>8902</v>
      </c>
      <c r="O1681" t="s">
        <v>963</v>
      </c>
      <c r="P1681" t="s">
        <v>890</v>
      </c>
      <c r="Q1681" t="s">
        <v>610</v>
      </c>
      <c r="R1681" t="s">
        <v>45</v>
      </c>
    </row>
    <row r="1682" spans="1:18" x14ac:dyDescent="0.4">
      <c r="A1682" t="s">
        <v>8903</v>
      </c>
      <c r="B1682" t="s">
        <v>29</v>
      </c>
      <c r="C1682" t="s">
        <v>47</v>
      </c>
      <c r="D1682" t="s">
        <v>233</v>
      </c>
      <c r="E1682" t="s">
        <v>2075</v>
      </c>
      <c r="F1682" t="s">
        <v>426</v>
      </c>
      <c r="G1682" t="s">
        <v>235</v>
      </c>
      <c r="H1682" t="s">
        <v>265</v>
      </c>
      <c r="I1682" t="s">
        <v>1437</v>
      </c>
      <c r="J1682" t="s">
        <v>8904</v>
      </c>
      <c r="K1682" t="s">
        <v>6615</v>
      </c>
      <c r="L1682" t="s">
        <v>2164</v>
      </c>
      <c r="M1682" t="s">
        <v>8093</v>
      </c>
      <c r="N1682" t="s">
        <v>8905</v>
      </c>
      <c r="O1682" t="s">
        <v>963</v>
      </c>
      <c r="P1682" t="s">
        <v>890</v>
      </c>
      <c r="Q1682" t="s">
        <v>610</v>
      </c>
      <c r="R1682" t="s">
        <v>45</v>
      </c>
    </row>
    <row r="1683" spans="1:18" x14ac:dyDescent="0.4">
      <c r="A1683" t="s">
        <v>8906</v>
      </c>
      <c r="B1683" t="s">
        <v>29</v>
      </c>
      <c r="C1683" t="s">
        <v>47</v>
      </c>
      <c r="D1683" t="s">
        <v>482</v>
      </c>
      <c r="E1683" t="s">
        <v>2075</v>
      </c>
      <c r="F1683" t="s">
        <v>214</v>
      </c>
      <c r="G1683" t="s">
        <v>83</v>
      </c>
      <c r="H1683" t="s">
        <v>94</v>
      </c>
      <c r="I1683" t="s">
        <v>371</v>
      </c>
      <c r="J1683" t="s">
        <v>8907</v>
      </c>
      <c r="K1683" t="s">
        <v>8908</v>
      </c>
      <c r="L1683" t="s">
        <v>4786</v>
      </c>
      <c r="M1683" t="s">
        <v>8909</v>
      </c>
      <c r="N1683" t="s">
        <v>8910</v>
      </c>
      <c r="O1683" t="s">
        <v>147</v>
      </c>
      <c r="P1683" t="s">
        <v>890</v>
      </c>
      <c r="Q1683" t="s">
        <v>504</v>
      </c>
      <c r="R1683" t="s">
        <v>45</v>
      </c>
    </row>
    <row r="1684" spans="1:18" x14ac:dyDescent="0.4">
      <c r="A1684" t="s">
        <v>8911</v>
      </c>
      <c r="B1684" t="s">
        <v>29</v>
      </c>
      <c r="C1684" t="s">
        <v>47</v>
      </c>
      <c r="D1684" t="s">
        <v>482</v>
      </c>
      <c r="E1684" t="s">
        <v>2075</v>
      </c>
      <c r="F1684" t="s">
        <v>214</v>
      </c>
      <c r="G1684" t="s">
        <v>168</v>
      </c>
      <c r="H1684" t="s">
        <v>950</v>
      </c>
      <c r="I1684" t="s">
        <v>113</v>
      </c>
      <c r="J1684" t="s">
        <v>8912</v>
      </c>
      <c r="K1684" t="s">
        <v>4916</v>
      </c>
      <c r="L1684" t="s">
        <v>4133</v>
      </c>
      <c r="M1684" t="s">
        <v>2602</v>
      </c>
      <c r="N1684" t="s">
        <v>8913</v>
      </c>
      <c r="O1684" t="s">
        <v>980</v>
      </c>
      <c r="P1684" t="s">
        <v>890</v>
      </c>
      <c r="Q1684" t="s">
        <v>865</v>
      </c>
      <c r="R1684" t="s">
        <v>45</v>
      </c>
    </row>
    <row r="1685" spans="1:18" x14ac:dyDescent="0.4">
      <c r="A1685" t="s">
        <v>8914</v>
      </c>
      <c r="B1685" t="s">
        <v>29</v>
      </c>
      <c r="C1685" t="s">
        <v>47</v>
      </c>
      <c r="D1685" t="s">
        <v>233</v>
      </c>
      <c r="E1685" t="s">
        <v>2075</v>
      </c>
      <c r="F1685" t="s">
        <v>214</v>
      </c>
      <c r="G1685" t="s">
        <v>175</v>
      </c>
      <c r="H1685" t="s">
        <v>541</v>
      </c>
      <c r="I1685" t="s">
        <v>269</v>
      </c>
      <c r="J1685" t="s">
        <v>8915</v>
      </c>
      <c r="K1685" t="s">
        <v>8916</v>
      </c>
      <c r="L1685" t="s">
        <v>4561</v>
      </c>
      <c r="M1685" t="s">
        <v>8917</v>
      </c>
      <c r="N1685" t="s">
        <v>8918</v>
      </c>
      <c r="O1685" t="s">
        <v>368</v>
      </c>
      <c r="P1685" t="s">
        <v>890</v>
      </c>
      <c r="Q1685" t="s">
        <v>865</v>
      </c>
      <c r="R1685" t="s">
        <v>45</v>
      </c>
    </row>
    <row r="1686" spans="1:18" x14ac:dyDescent="0.4">
      <c r="A1686" t="s">
        <v>8919</v>
      </c>
      <c r="B1686" t="s">
        <v>29</v>
      </c>
      <c r="C1686" t="s">
        <v>47</v>
      </c>
      <c r="D1686" t="s">
        <v>482</v>
      </c>
      <c r="E1686" t="s">
        <v>2075</v>
      </c>
      <c r="F1686" t="s">
        <v>214</v>
      </c>
      <c r="G1686" t="s">
        <v>231</v>
      </c>
      <c r="H1686" t="s">
        <v>1355</v>
      </c>
      <c r="I1686" t="s">
        <v>419</v>
      </c>
      <c r="J1686" t="s">
        <v>8920</v>
      </c>
      <c r="K1686" t="s">
        <v>8921</v>
      </c>
      <c r="L1686" t="s">
        <v>8922</v>
      </c>
      <c r="M1686" t="s">
        <v>2815</v>
      </c>
      <c r="N1686" t="s">
        <v>8923</v>
      </c>
      <c r="O1686" t="s">
        <v>368</v>
      </c>
      <c r="P1686" t="s">
        <v>890</v>
      </c>
      <c r="Q1686" t="s">
        <v>865</v>
      </c>
      <c r="R1686" t="s">
        <v>45</v>
      </c>
    </row>
    <row r="1687" spans="1:18" x14ac:dyDescent="0.4">
      <c r="A1687" t="s">
        <v>8924</v>
      </c>
      <c r="B1687" t="s">
        <v>29</v>
      </c>
      <c r="C1687" t="s">
        <v>47</v>
      </c>
      <c r="D1687" t="s">
        <v>482</v>
      </c>
      <c r="E1687" t="s">
        <v>2075</v>
      </c>
      <c r="F1687" t="s">
        <v>214</v>
      </c>
      <c r="G1687" t="s">
        <v>409</v>
      </c>
      <c r="H1687" t="s">
        <v>1033</v>
      </c>
      <c r="I1687" t="s">
        <v>878</v>
      </c>
      <c r="J1687" t="s">
        <v>8925</v>
      </c>
      <c r="K1687" t="s">
        <v>7015</v>
      </c>
      <c r="L1687" t="s">
        <v>8926</v>
      </c>
      <c r="M1687" t="s">
        <v>1053</v>
      </c>
      <c r="N1687" t="s">
        <v>8927</v>
      </c>
      <c r="O1687" t="s">
        <v>602</v>
      </c>
      <c r="P1687" t="s">
        <v>890</v>
      </c>
      <c r="Q1687" t="s">
        <v>865</v>
      </c>
      <c r="R1687" t="s">
        <v>45</v>
      </c>
    </row>
    <row r="1688" spans="1:18" x14ac:dyDescent="0.4">
      <c r="A1688" t="s">
        <v>8928</v>
      </c>
      <c r="B1688" t="s">
        <v>29</v>
      </c>
      <c r="C1688" t="s">
        <v>47</v>
      </c>
      <c r="D1688" t="s">
        <v>482</v>
      </c>
      <c r="E1688" t="s">
        <v>2075</v>
      </c>
      <c r="F1688" t="s">
        <v>214</v>
      </c>
      <c r="G1688" t="s">
        <v>168</v>
      </c>
      <c r="H1688" t="s">
        <v>1244</v>
      </c>
      <c r="I1688" t="s">
        <v>141</v>
      </c>
      <c r="J1688" t="s">
        <v>8929</v>
      </c>
      <c r="K1688" t="s">
        <v>8930</v>
      </c>
      <c r="L1688" t="s">
        <v>8931</v>
      </c>
      <c r="M1688" t="s">
        <v>483</v>
      </c>
      <c r="N1688" t="s">
        <v>8932</v>
      </c>
      <c r="O1688" t="s">
        <v>707</v>
      </c>
      <c r="P1688" t="s">
        <v>948</v>
      </c>
      <c r="Q1688" t="s">
        <v>68</v>
      </c>
      <c r="R1688" t="s">
        <v>45</v>
      </c>
    </row>
    <row r="1689" spans="1:18" x14ac:dyDescent="0.4">
      <c r="A1689" t="s">
        <v>8933</v>
      </c>
      <c r="B1689" t="s">
        <v>29</v>
      </c>
      <c r="C1689" t="s">
        <v>47</v>
      </c>
      <c r="D1689" t="s">
        <v>233</v>
      </c>
      <c r="E1689" t="s">
        <v>2075</v>
      </c>
      <c r="F1689" t="s">
        <v>214</v>
      </c>
      <c r="G1689" t="s">
        <v>325</v>
      </c>
      <c r="H1689" t="s">
        <v>560</v>
      </c>
      <c r="I1689" t="s">
        <v>1273</v>
      </c>
      <c r="J1689" t="s">
        <v>8934</v>
      </c>
      <c r="K1689" t="s">
        <v>998</v>
      </c>
      <c r="L1689" t="s">
        <v>8935</v>
      </c>
      <c r="M1689" t="s">
        <v>3222</v>
      </c>
      <c r="N1689" t="s">
        <v>8936</v>
      </c>
      <c r="O1689" t="s">
        <v>185</v>
      </c>
      <c r="P1689" t="s">
        <v>948</v>
      </c>
      <c r="Q1689" t="s">
        <v>80</v>
      </c>
      <c r="R1689" t="s">
        <v>45</v>
      </c>
    </row>
    <row r="1690" spans="1:18" x14ac:dyDescent="0.4">
      <c r="A1690" t="s">
        <v>8937</v>
      </c>
      <c r="B1690" t="s">
        <v>29</v>
      </c>
      <c r="C1690" t="s">
        <v>47</v>
      </c>
      <c r="D1690" t="s">
        <v>233</v>
      </c>
      <c r="E1690" t="s">
        <v>2075</v>
      </c>
      <c r="F1690" t="s">
        <v>214</v>
      </c>
      <c r="G1690" t="s">
        <v>168</v>
      </c>
      <c r="H1690" t="s">
        <v>695</v>
      </c>
      <c r="I1690" t="s">
        <v>344</v>
      </c>
      <c r="J1690" t="s">
        <v>8938</v>
      </c>
      <c r="K1690" t="s">
        <v>8939</v>
      </c>
      <c r="L1690" t="s">
        <v>8940</v>
      </c>
      <c r="M1690" t="s">
        <v>4474</v>
      </c>
      <c r="N1690" t="s">
        <v>8941</v>
      </c>
      <c r="O1690" t="s">
        <v>81</v>
      </c>
      <c r="P1690" t="s">
        <v>948</v>
      </c>
      <c r="Q1690" t="s">
        <v>827</v>
      </c>
      <c r="R1690" t="s">
        <v>45</v>
      </c>
    </row>
    <row r="1691" spans="1:18" x14ac:dyDescent="0.4">
      <c r="A1691" t="s">
        <v>8942</v>
      </c>
      <c r="B1691" t="s">
        <v>29</v>
      </c>
      <c r="C1691" t="s">
        <v>47</v>
      </c>
      <c r="D1691" t="s">
        <v>233</v>
      </c>
      <c r="E1691" t="s">
        <v>2075</v>
      </c>
      <c r="F1691" t="s">
        <v>214</v>
      </c>
      <c r="G1691" t="s">
        <v>203</v>
      </c>
      <c r="H1691" t="s">
        <v>1046</v>
      </c>
      <c r="I1691" t="s">
        <v>1102</v>
      </c>
      <c r="J1691" t="s">
        <v>8943</v>
      </c>
      <c r="K1691" t="s">
        <v>8944</v>
      </c>
      <c r="L1691" t="s">
        <v>8945</v>
      </c>
      <c r="M1691" t="s">
        <v>3222</v>
      </c>
      <c r="N1691" t="s">
        <v>8946</v>
      </c>
      <c r="O1691" t="s">
        <v>81</v>
      </c>
      <c r="P1691" t="s">
        <v>948</v>
      </c>
      <c r="Q1691" t="s">
        <v>168</v>
      </c>
      <c r="R1691" t="s">
        <v>45</v>
      </c>
    </row>
    <row r="1692" spans="1:18" x14ac:dyDescent="0.4">
      <c r="A1692" t="s">
        <v>8947</v>
      </c>
      <c r="B1692" t="s">
        <v>29</v>
      </c>
      <c r="C1692" t="s">
        <v>47</v>
      </c>
      <c r="D1692" t="s">
        <v>71</v>
      </c>
      <c r="E1692" t="s">
        <v>2075</v>
      </c>
      <c r="F1692" t="s">
        <v>426</v>
      </c>
      <c r="G1692" t="s">
        <v>725</v>
      </c>
      <c r="H1692" t="s">
        <v>169</v>
      </c>
      <c r="I1692" t="s">
        <v>506</v>
      </c>
      <c r="J1692" t="s">
        <v>8948</v>
      </c>
      <c r="K1692" t="s">
        <v>8949</v>
      </c>
      <c r="L1692" t="s">
        <v>8950</v>
      </c>
      <c r="M1692" t="s">
        <v>776</v>
      </c>
      <c r="N1692" t="s">
        <v>8951</v>
      </c>
      <c r="O1692" t="s">
        <v>1994</v>
      </c>
      <c r="P1692" t="s">
        <v>948</v>
      </c>
      <c r="Q1692" t="s">
        <v>91</v>
      </c>
      <c r="R1692" t="s">
        <v>45</v>
      </c>
    </row>
    <row r="1693" spans="1:18" x14ac:dyDescent="0.4">
      <c r="A1693" t="s">
        <v>8952</v>
      </c>
      <c r="B1693" t="s">
        <v>29</v>
      </c>
      <c r="C1693" t="s">
        <v>47</v>
      </c>
      <c r="D1693" t="s">
        <v>370</v>
      </c>
      <c r="E1693" t="s">
        <v>213</v>
      </c>
      <c r="F1693" t="s">
        <v>195</v>
      </c>
      <c r="G1693" t="s">
        <v>175</v>
      </c>
      <c r="H1693" t="s">
        <v>1033</v>
      </c>
      <c r="I1693" t="s">
        <v>2216</v>
      </c>
      <c r="J1693" t="s">
        <v>8953</v>
      </c>
      <c r="K1693" t="s">
        <v>8954</v>
      </c>
      <c r="L1693" t="s">
        <v>472</v>
      </c>
      <c r="M1693" t="s">
        <v>1902</v>
      </c>
      <c r="N1693" t="s">
        <v>8955</v>
      </c>
      <c r="O1693" t="s">
        <v>377</v>
      </c>
      <c r="P1693" t="s">
        <v>948</v>
      </c>
      <c r="Q1693" t="s">
        <v>91</v>
      </c>
      <c r="R1693" t="s">
        <v>45</v>
      </c>
    </row>
    <row r="1694" spans="1:18" x14ac:dyDescent="0.4">
      <c r="A1694" t="s">
        <v>8956</v>
      </c>
      <c r="B1694" t="s">
        <v>29</v>
      </c>
      <c r="C1694" t="s">
        <v>47</v>
      </c>
      <c r="D1694" t="s">
        <v>71</v>
      </c>
      <c r="E1694" t="s">
        <v>213</v>
      </c>
      <c r="F1694" t="s">
        <v>159</v>
      </c>
      <c r="G1694" t="s">
        <v>175</v>
      </c>
      <c r="H1694" t="s">
        <v>122</v>
      </c>
      <c r="I1694" t="s">
        <v>1437</v>
      </c>
      <c r="J1694" t="s">
        <v>8957</v>
      </c>
      <c r="K1694" t="s">
        <v>8958</v>
      </c>
      <c r="L1694" t="s">
        <v>8959</v>
      </c>
      <c r="M1694" t="s">
        <v>4484</v>
      </c>
      <c r="N1694" t="s">
        <v>8960</v>
      </c>
      <c r="O1694" t="s">
        <v>377</v>
      </c>
      <c r="P1694" t="s">
        <v>948</v>
      </c>
      <c r="Q1694" t="s">
        <v>91</v>
      </c>
      <c r="R1694" t="s">
        <v>45</v>
      </c>
    </row>
    <row r="1695" spans="1:18" x14ac:dyDescent="0.4">
      <c r="A1695" t="s">
        <v>8961</v>
      </c>
      <c r="B1695" t="s">
        <v>29</v>
      </c>
      <c r="C1695" t="s">
        <v>47</v>
      </c>
      <c r="D1695" t="s">
        <v>71</v>
      </c>
      <c r="E1695" t="s">
        <v>213</v>
      </c>
      <c r="F1695" t="s">
        <v>159</v>
      </c>
      <c r="G1695" t="s">
        <v>60</v>
      </c>
      <c r="H1695" t="s">
        <v>936</v>
      </c>
      <c r="I1695" t="s">
        <v>62</v>
      </c>
      <c r="J1695" t="s">
        <v>8962</v>
      </c>
      <c r="K1695" t="s">
        <v>8963</v>
      </c>
      <c r="L1695" t="s">
        <v>8964</v>
      </c>
      <c r="M1695" t="s">
        <v>3829</v>
      </c>
      <c r="N1695" t="s">
        <v>8965</v>
      </c>
      <c r="O1695" t="s">
        <v>138</v>
      </c>
      <c r="P1695" t="s">
        <v>948</v>
      </c>
      <c r="Q1695" t="s">
        <v>139</v>
      </c>
      <c r="R1695" t="s">
        <v>45</v>
      </c>
    </row>
    <row r="1696" spans="1:18" x14ac:dyDescent="0.4">
      <c r="A1696" t="s">
        <v>8966</v>
      </c>
      <c r="B1696" t="s">
        <v>29</v>
      </c>
      <c r="C1696" t="s">
        <v>47</v>
      </c>
      <c r="D1696" t="s">
        <v>233</v>
      </c>
      <c r="E1696" t="s">
        <v>213</v>
      </c>
      <c r="F1696" t="s">
        <v>159</v>
      </c>
      <c r="G1696" t="s">
        <v>203</v>
      </c>
      <c r="H1696" t="s">
        <v>440</v>
      </c>
      <c r="I1696" t="s">
        <v>497</v>
      </c>
      <c r="J1696" t="s">
        <v>8967</v>
      </c>
      <c r="K1696" t="s">
        <v>8968</v>
      </c>
      <c r="L1696" t="s">
        <v>8969</v>
      </c>
      <c r="M1696" t="s">
        <v>406</v>
      </c>
      <c r="N1696" t="s">
        <v>8970</v>
      </c>
      <c r="O1696" t="s">
        <v>972</v>
      </c>
      <c r="P1696" t="s">
        <v>948</v>
      </c>
      <c r="Q1696" t="s">
        <v>672</v>
      </c>
      <c r="R1696" t="s">
        <v>45</v>
      </c>
    </row>
    <row r="1697" spans="1:18" x14ac:dyDescent="0.4">
      <c r="A1697" t="s">
        <v>8971</v>
      </c>
      <c r="B1697" t="s">
        <v>29</v>
      </c>
      <c r="C1697" t="s">
        <v>47</v>
      </c>
      <c r="D1697" t="s">
        <v>233</v>
      </c>
      <c r="E1697" t="s">
        <v>213</v>
      </c>
      <c r="F1697" t="s">
        <v>33</v>
      </c>
      <c r="G1697" t="s">
        <v>222</v>
      </c>
      <c r="H1697" t="s">
        <v>104</v>
      </c>
      <c r="I1697" t="s">
        <v>1033</v>
      </c>
      <c r="J1697" t="s">
        <v>8972</v>
      </c>
      <c r="K1697" t="s">
        <v>8973</v>
      </c>
      <c r="L1697" t="s">
        <v>8974</v>
      </c>
      <c r="M1697" t="s">
        <v>8975</v>
      </c>
      <c r="N1697" t="s">
        <v>8976</v>
      </c>
      <c r="O1697" t="s">
        <v>292</v>
      </c>
      <c r="P1697" t="s">
        <v>948</v>
      </c>
      <c r="Q1697" t="s">
        <v>166</v>
      </c>
      <c r="R1697" t="s">
        <v>45</v>
      </c>
    </row>
    <row r="1698" spans="1:18" x14ac:dyDescent="0.4">
      <c r="A1698" t="s">
        <v>8977</v>
      </c>
      <c r="B1698" t="s">
        <v>29</v>
      </c>
      <c r="C1698" t="s">
        <v>47</v>
      </c>
      <c r="D1698" t="s">
        <v>71</v>
      </c>
      <c r="E1698" t="s">
        <v>213</v>
      </c>
      <c r="F1698" t="s">
        <v>72</v>
      </c>
      <c r="G1698" t="s">
        <v>175</v>
      </c>
      <c r="H1698" t="s">
        <v>1812</v>
      </c>
      <c r="I1698" t="s">
        <v>1437</v>
      </c>
      <c r="J1698" t="s">
        <v>8978</v>
      </c>
      <c r="K1698" t="s">
        <v>8979</v>
      </c>
      <c r="L1698" t="s">
        <v>8980</v>
      </c>
      <c r="M1698" t="s">
        <v>145</v>
      </c>
      <c r="N1698" t="s">
        <v>8981</v>
      </c>
      <c r="O1698" t="s">
        <v>292</v>
      </c>
      <c r="P1698" t="s">
        <v>948</v>
      </c>
      <c r="Q1698" t="s">
        <v>166</v>
      </c>
      <c r="R1698" t="s">
        <v>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1"/>
  <sheetViews>
    <sheetView workbookViewId="0">
      <selection activeCell="F13" sqref="F13"/>
    </sheetView>
  </sheetViews>
  <sheetFormatPr baseColWidth="10" defaultColWidth="11.3828125" defaultRowHeight="14.6" x14ac:dyDescent="0.4"/>
  <cols>
    <col min="1" max="1" width="9.15234375" bestFit="1" customWidth="1"/>
    <col min="2" max="2" width="9.15234375" customWidth="1"/>
    <col min="3" max="3" width="11.3046875" bestFit="1" customWidth="1"/>
    <col min="4" max="5" width="10.84375" customWidth="1"/>
  </cols>
  <sheetData>
    <row r="1" spans="1:6" x14ac:dyDescent="0.4">
      <c r="A1" t="s">
        <v>11040</v>
      </c>
      <c r="C1" t="s">
        <v>11029</v>
      </c>
      <c r="D1" s="13" t="s">
        <v>11035</v>
      </c>
      <c r="E1" s="13" t="s">
        <v>11041</v>
      </c>
      <c r="F1" s="13" t="s">
        <v>11042</v>
      </c>
    </row>
    <row r="2" spans="1:6" x14ac:dyDescent="0.4">
      <c r="A2" s="14" t="s">
        <v>11043</v>
      </c>
      <c r="B2" s="40" t="s">
        <v>11022</v>
      </c>
      <c r="C2" s="14">
        <v>24.4</v>
      </c>
      <c r="D2" s="10">
        <v>3.0589861850000002</v>
      </c>
      <c r="E2" s="10">
        <v>18.64096735</v>
      </c>
      <c r="F2" s="10">
        <v>1.2542889100000001</v>
      </c>
    </row>
    <row r="3" spans="1:6" x14ac:dyDescent="0.4">
      <c r="A3" s="14" t="s">
        <v>11044</v>
      </c>
      <c r="B3" s="40"/>
      <c r="C3" s="14">
        <v>24.8</v>
      </c>
      <c r="D3" s="10">
        <v>3.1110727799999998</v>
      </c>
      <c r="E3" s="10">
        <v>18.825970650000002</v>
      </c>
      <c r="F3" s="10">
        <v>1.373125615</v>
      </c>
    </row>
    <row r="4" spans="1:6" x14ac:dyDescent="0.4">
      <c r="A4" s="14" t="s">
        <v>11045</v>
      </c>
      <c r="B4" s="40" t="s">
        <v>11033</v>
      </c>
      <c r="C4" s="14">
        <v>23.6</v>
      </c>
      <c r="D4" s="10">
        <v>2.6988397849999997</v>
      </c>
      <c r="E4" s="10">
        <v>18.158134499999999</v>
      </c>
      <c r="F4" s="10">
        <v>1.4087849299999999</v>
      </c>
    </row>
    <row r="5" spans="1:6" x14ac:dyDescent="0.4">
      <c r="A5" s="14" t="s">
        <v>11046</v>
      </c>
      <c r="B5" s="40"/>
      <c r="C5" s="14">
        <v>24.75</v>
      </c>
      <c r="D5" s="10">
        <v>3.2680889349999998</v>
      </c>
      <c r="E5" s="10">
        <v>18.935051899999998</v>
      </c>
      <c r="F5" s="10">
        <v>1.45946759</v>
      </c>
    </row>
    <row r="6" spans="1:6" x14ac:dyDescent="0.4">
      <c r="B6" t="s">
        <v>11047</v>
      </c>
      <c r="C6" s="13">
        <f>AVERAGE(C2:C3)</f>
        <v>24.6</v>
      </c>
      <c r="D6" s="13">
        <f t="shared" ref="D6:F6" si="0">AVERAGE(D2:D3)</f>
        <v>3.0850294825</v>
      </c>
      <c r="E6" s="13">
        <f t="shared" si="0"/>
        <v>18.733468999999999</v>
      </c>
      <c r="F6" s="13">
        <f t="shared" si="0"/>
        <v>1.3137072624999999</v>
      </c>
    </row>
    <row r="7" spans="1:6" x14ac:dyDescent="0.4">
      <c r="A7" s="13"/>
      <c r="B7" s="15" t="s">
        <v>11048</v>
      </c>
      <c r="C7">
        <f>AVERAGE(C4:C5)</f>
        <v>24.175000000000001</v>
      </c>
      <c r="D7">
        <f>AVERAGE(D4:D5)</f>
        <v>2.9834643599999997</v>
      </c>
      <c r="E7">
        <f>AVERAGE(E4:E5)</f>
        <v>18.546593199999997</v>
      </c>
      <c r="F7">
        <f>AVERAGE(F4:F5)</f>
        <v>1.43412626</v>
      </c>
    </row>
    <row r="8" spans="1:6" x14ac:dyDescent="0.4">
      <c r="B8" t="s">
        <v>11026</v>
      </c>
      <c r="C8">
        <f>TTEST(C2:C3,C4:C5,2,2)</f>
        <v>0.55735770266519791</v>
      </c>
      <c r="D8">
        <f t="shared" ref="D8:F8" si="1">TTEST(D2:D3,D4:D5,2,2)</f>
        <v>0.75630206982564974</v>
      </c>
      <c r="E8">
        <f t="shared" si="1"/>
        <v>0.68583915422989683</v>
      </c>
      <c r="F8">
        <f t="shared" si="1"/>
        <v>0.20331215843107797</v>
      </c>
    </row>
    <row r="10" spans="1:6" x14ac:dyDescent="0.4">
      <c r="C10" t="s">
        <v>11029</v>
      </c>
      <c r="D10" s="13" t="s">
        <v>11035</v>
      </c>
      <c r="E10" s="13" t="s">
        <v>11041</v>
      </c>
      <c r="F10" s="13" t="s">
        <v>11042</v>
      </c>
    </row>
    <row r="11" spans="1:6" x14ac:dyDescent="0.4">
      <c r="A11" s="14" t="s">
        <v>11049</v>
      </c>
      <c r="B11" s="40" t="s">
        <v>11027</v>
      </c>
      <c r="C11" s="14">
        <v>24.3</v>
      </c>
      <c r="D11" s="10">
        <v>2.7447140249999999</v>
      </c>
      <c r="E11" s="10">
        <v>18.959265700000003</v>
      </c>
      <c r="F11" s="10">
        <v>1.4948580850000002</v>
      </c>
    </row>
    <row r="12" spans="1:6" x14ac:dyDescent="0.4">
      <c r="A12" s="14" t="s">
        <v>11050</v>
      </c>
      <c r="B12" s="40"/>
      <c r="C12" s="14" t="s">
        <v>11051</v>
      </c>
      <c r="D12" s="10">
        <v>3.9674561050000001</v>
      </c>
      <c r="E12" s="10">
        <v>18.960618</v>
      </c>
      <c r="F12" s="10">
        <v>1.5037825699999998</v>
      </c>
    </row>
    <row r="13" spans="1:6" x14ac:dyDescent="0.4">
      <c r="A13" s="14" t="s">
        <v>11052</v>
      </c>
      <c r="B13" s="40"/>
      <c r="C13" s="14">
        <v>25.8</v>
      </c>
      <c r="D13" s="10">
        <v>4.0921671400000008</v>
      </c>
      <c r="E13" s="10">
        <v>18.7684803</v>
      </c>
      <c r="F13" s="10">
        <v>1.4501913749999999</v>
      </c>
    </row>
    <row r="14" spans="1:6" x14ac:dyDescent="0.4">
      <c r="A14" s="14" t="s">
        <v>11053</v>
      </c>
      <c r="B14" s="40"/>
      <c r="C14" s="14">
        <v>25.6</v>
      </c>
      <c r="D14" s="10">
        <v>3.8032984750000001</v>
      </c>
      <c r="E14" s="10">
        <v>19.68405435</v>
      </c>
      <c r="F14" s="10">
        <v>1.4145396350000001</v>
      </c>
    </row>
    <row r="15" spans="1:6" x14ac:dyDescent="0.4">
      <c r="A15" s="14" t="s">
        <v>11054</v>
      </c>
      <c r="B15" s="40" t="s">
        <v>11023</v>
      </c>
      <c r="C15" s="14">
        <v>24.55</v>
      </c>
      <c r="D15" s="10">
        <v>3.8357055149999999</v>
      </c>
      <c r="E15" s="10">
        <v>17.68185235</v>
      </c>
      <c r="F15" s="10">
        <v>1.230982845</v>
      </c>
    </row>
    <row r="16" spans="1:6" x14ac:dyDescent="0.4">
      <c r="A16" s="14" t="s">
        <v>11055</v>
      </c>
      <c r="B16" s="40"/>
      <c r="C16" s="14">
        <v>26.55</v>
      </c>
      <c r="D16" s="10">
        <v>4.520842075</v>
      </c>
      <c r="E16" s="10">
        <v>18.5984087</v>
      </c>
      <c r="F16" s="10">
        <v>1.27757549</v>
      </c>
    </row>
    <row r="17" spans="1:6" x14ac:dyDescent="0.4">
      <c r="A17" s="14" t="s">
        <v>11056</v>
      </c>
      <c r="B17" s="40"/>
      <c r="C17" s="14">
        <v>26.7</v>
      </c>
      <c r="D17" s="10">
        <v>3.99843204</v>
      </c>
      <c r="E17" s="10">
        <v>19.23129655</v>
      </c>
      <c r="F17" s="10">
        <v>1.4412240399999998</v>
      </c>
    </row>
    <row r="18" spans="1:6" x14ac:dyDescent="0.4">
      <c r="A18" s="14" t="s">
        <v>11057</v>
      </c>
      <c r="B18" s="40"/>
      <c r="C18" s="14">
        <v>25.25</v>
      </c>
      <c r="D18" s="10">
        <v>3.4318830949999999</v>
      </c>
      <c r="E18" s="10">
        <v>18.597705849999997</v>
      </c>
      <c r="F18" s="10">
        <v>1.5254463550000001</v>
      </c>
    </row>
    <row r="19" spans="1:6" x14ac:dyDescent="0.4">
      <c r="B19" t="s">
        <v>11047</v>
      </c>
      <c r="C19" s="13">
        <f>AVERAGE(C11:C14)</f>
        <v>25.233333333333334</v>
      </c>
      <c r="D19" s="13">
        <f t="shared" ref="D19:F19" si="2">AVERAGE(D11:D14)</f>
        <v>3.6519089362500003</v>
      </c>
      <c r="E19" s="13">
        <f t="shared" si="2"/>
        <v>19.093104587500001</v>
      </c>
      <c r="F19" s="13">
        <f t="shared" si="2"/>
        <v>1.4658429162500002</v>
      </c>
    </row>
    <row r="20" spans="1:6" x14ac:dyDescent="0.4">
      <c r="B20" t="s">
        <v>11058</v>
      </c>
      <c r="C20" s="13">
        <f>AVERAGE(C15:C18)</f>
        <v>25.762499999999999</v>
      </c>
      <c r="D20" s="13">
        <f t="shared" ref="D20:F20" si="3">AVERAGE(D15:D18)</f>
        <v>3.9467156812499997</v>
      </c>
      <c r="E20" s="13">
        <f t="shared" si="3"/>
        <v>18.5273158625</v>
      </c>
      <c r="F20" s="13">
        <f t="shared" si="3"/>
        <v>1.3688071824999999</v>
      </c>
    </row>
    <row r="21" spans="1:6" x14ac:dyDescent="0.4">
      <c r="B21" t="s">
        <v>11026</v>
      </c>
      <c r="C21">
        <f>TTEST(C11:C14,C15:C18,2,2)</f>
        <v>0.50060249951312552</v>
      </c>
      <c r="D21">
        <f t="shared" ref="D21:F21" si="4">TTEST(D11:D14,D15:D18,2,2)</f>
        <v>0.46930549043510417</v>
      </c>
      <c r="E21">
        <f t="shared" si="4"/>
        <v>0.18463182861076097</v>
      </c>
      <c r="F21">
        <f t="shared" si="4"/>
        <v>0.22656893762531305</v>
      </c>
    </row>
  </sheetData>
  <mergeCells count="4">
    <mergeCell ref="B2:B3"/>
    <mergeCell ref="B4:B5"/>
    <mergeCell ref="B11:B14"/>
    <mergeCell ref="B15:B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698"/>
  <sheetViews>
    <sheetView workbookViewId="0">
      <selection activeCell="A3" sqref="A3:C15"/>
    </sheetView>
  </sheetViews>
  <sheetFormatPr baseColWidth="10" defaultColWidth="11.3828125" defaultRowHeight="14.6" x14ac:dyDescent="0.4"/>
  <sheetData>
    <row r="1" spans="1:6" x14ac:dyDescent="0.4">
      <c r="A1" t="s">
        <v>8982</v>
      </c>
      <c r="B1" t="s">
        <v>8983</v>
      </c>
      <c r="C1" t="s">
        <v>8984</v>
      </c>
      <c r="D1" t="s">
        <v>8985</v>
      </c>
      <c r="E1" t="s">
        <v>8986</v>
      </c>
    </row>
    <row r="2" spans="1:6" x14ac:dyDescent="0.4">
      <c r="B2" t="s">
        <v>8987</v>
      </c>
    </row>
    <row r="3" spans="1:6" x14ac:dyDescent="0.4">
      <c r="A3" t="s">
        <v>8988</v>
      </c>
      <c r="B3" t="s">
        <v>8989</v>
      </c>
      <c r="C3" t="s">
        <v>8990</v>
      </c>
      <c r="D3" t="s">
        <v>8991</v>
      </c>
      <c r="E3" t="s">
        <v>8992</v>
      </c>
      <c r="F3" t="s">
        <v>8993</v>
      </c>
    </row>
    <row r="4" spans="1:6" x14ac:dyDescent="0.4">
      <c r="A4">
        <v>1</v>
      </c>
      <c r="B4">
        <v>479</v>
      </c>
      <c r="C4" t="s">
        <v>8994</v>
      </c>
      <c r="D4" t="s">
        <v>8995</v>
      </c>
      <c r="E4" t="s">
        <v>8996</v>
      </c>
      <c r="F4" t="s">
        <v>8997</v>
      </c>
    </row>
    <row r="5" spans="1:6" x14ac:dyDescent="0.4">
      <c r="A5">
        <v>2</v>
      </c>
      <c r="B5">
        <v>484</v>
      </c>
      <c r="C5" t="s">
        <v>8998</v>
      </c>
      <c r="D5" t="s">
        <v>8995</v>
      </c>
      <c r="E5" t="s">
        <v>8999</v>
      </c>
      <c r="F5" t="s">
        <v>9000</v>
      </c>
    </row>
    <row r="6" spans="1:6" x14ac:dyDescent="0.4">
      <c r="A6">
        <v>3</v>
      </c>
      <c r="B6">
        <v>495</v>
      </c>
      <c r="C6" t="s">
        <v>9001</v>
      </c>
      <c r="D6" t="s">
        <v>8995</v>
      </c>
      <c r="E6" t="s">
        <v>9002</v>
      </c>
      <c r="F6" t="s">
        <v>9003</v>
      </c>
    </row>
    <row r="7" spans="1:6" x14ac:dyDescent="0.4">
      <c r="A7">
        <v>4</v>
      </c>
      <c r="B7">
        <v>498</v>
      </c>
      <c r="C7" t="s">
        <v>9004</v>
      </c>
      <c r="D7" t="s">
        <v>8995</v>
      </c>
      <c r="E7" t="s">
        <v>9005</v>
      </c>
      <c r="F7" t="s">
        <v>9006</v>
      </c>
    </row>
    <row r="8" spans="1:6" x14ac:dyDescent="0.4">
      <c r="A8">
        <v>5</v>
      </c>
      <c r="B8">
        <v>486</v>
      </c>
      <c r="C8" t="s">
        <v>9007</v>
      </c>
      <c r="D8" t="s">
        <v>8995</v>
      </c>
      <c r="E8" t="s">
        <v>9008</v>
      </c>
      <c r="F8" t="s">
        <v>9009</v>
      </c>
    </row>
    <row r="9" spans="1:6" x14ac:dyDescent="0.4">
      <c r="A9">
        <v>6</v>
      </c>
      <c r="B9">
        <v>500</v>
      </c>
      <c r="C9" t="s">
        <v>9010</v>
      </c>
      <c r="D9" t="s">
        <v>8995</v>
      </c>
      <c r="E9" t="s">
        <v>9011</v>
      </c>
      <c r="F9" t="s">
        <v>9012</v>
      </c>
    </row>
    <row r="10" spans="1:6" x14ac:dyDescent="0.4">
      <c r="A10">
        <v>7</v>
      </c>
      <c r="B10">
        <v>494</v>
      </c>
      <c r="C10" t="s">
        <v>8994</v>
      </c>
      <c r="D10" t="s">
        <v>8995</v>
      </c>
      <c r="E10" t="s">
        <v>9013</v>
      </c>
      <c r="F10" t="s">
        <v>9014</v>
      </c>
    </row>
    <row r="11" spans="1:6" x14ac:dyDescent="0.4">
      <c r="A11">
        <v>8</v>
      </c>
      <c r="B11">
        <v>497</v>
      </c>
      <c r="C11" t="s">
        <v>9015</v>
      </c>
      <c r="D11" t="s">
        <v>8995</v>
      </c>
      <c r="E11" t="s">
        <v>9016</v>
      </c>
      <c r="F11" t="s">
        <v>9017</v>
      </c>
    </row>
    <row r="12" spans="1:6" x14ac:dyDescent="0.4">
      <c r="A12">
        <v>9</v>
      </c>
      <c r="B12">
        <v>478</v>
      </c>
      <c r="C12" t="s">
        <v>9018</v>
      </c>
      <c r="D12" t="s">
        <v>8995</v>
      </c>
      <c r="E12" t="s">
        <v>8995</v>
      </c>
      <c r="F12" t="s">
        <v>8995</v>
      </c>
    </row>
    <row r="13" spans="1:6" x14ac:dyDescent="0.4">
      <c r="A13">
        <v>10</v>
      </c>
      <c r="B13">
        <v>485</v>
      </c>
      <c r="C13" t="s">
        <v>9019</v>
      </c>
      <c r="D13" t="s">
        <v>8995</v>
      </c>
      <c r="E13" t="s">
        <v>8995</v>
      </c>
      <c r="F13" t="s">
        <v>8995</v>
      </c>
    </row>
    <row r="14" spans="1:6" x14ac:dyDescent="0.4">
      <c r="A14">
        <v>11</v>
      </c>
      <c r="B14">
        <v>496</v>
      </c>
      <c r="C14" t="s">
        <v>9020</v>
      </c>
      <c r="D14" t="s">
        <v>8995</v>
      </c>
      <c r="E14" t="s">
        <v>8995</v>
      </c>
      <c r="F14" t="s">
        <v>8995</v>
      </c>
    </row>
    <row r="15" spans="1:6" x14ac:dyDescent="0.4">
      <c r="A15">
        <v>12</v>
      </c>
      <c r="B15">
        <v>499</v>
      </c>
      <c r="C15" t="s">
        <v>9021</v>
      </c>
      <c r="D15" t="s">
        <v>8995</v>
      </c>
      <c r="E15" t="s">
        <v>8995</v>
      </c>
      <c r="F15" t="s">
        <v>8995</v>
      </c>
    </row>
    <row r="17" spans="1:37" x14ac:dyDescent="0.4">
      <c r="A17" t="s">
        <v>9022</v>
      </c>
      <c r="B17" t="s">
        <v>9023</v>
      </c>
      <c r="C17" t="s">
        <v>8989</v>
      </c>
      <c r="D17" t="s">
        <v>8988</v>
      </c>
      <c r="E17" t="s">
        <v>9024</v>
      </c>
      <c r="F17" t="s">
        <v>9025</v>
      </c>
      <c r="G17" t="s">
        <v>9026</v>
      </c>
      <c r="H17" t="s">
        <v>9027</v>
      </c>
      <c r="I17" t="s">
        <v>9028</v>
      </c>
      <c r="J17" t="s">
        <v>9029</v>
      </c>
      <c r="K17" t="s">
        <v>9030</v>
      </c>
      <c r="L17" t="s">
        <v>9031</v>
      </c>
      <c r="M17" t="s">
        <v>9032</v>
      </c>
      <c r="N17" t="s">
        <v>9033</v>
      </c>
      <c r="O17" t="s">
        <v>9034</v>
      </c>
      <c r="P17" t="s">
        <v>9035</v>
      </c>
      <c r="Q17" t="s">
        <v>9036</v>
      </c>
      <c r="R17" t="s">
        <v>9037</v>
      </c>
      <c r="S17" t="s">
        <v>9038</v>
      </c>
      <c r="T17" t="s">
        <v>9039</v>
      </c>
      <c r="U17" t="s">
        <v>9040</v>
      </c>
      <c r="V17" t="s">
        <v>9041</v>
      </c>
      <c r="W17" t="s">
        <v>9042</v>
      </c>
      <c r="X17" t="s">
        <v>9043</v>
      </c>
      <c r="Y17" t="s">
        <v>9044</v>
      </c>
      <c r="Z17" t="s">
        <v>9045</v>
      </c>
      <c r="AA17" t="s">
        <v>9046</v>
      </c>
      <c r="AB17" t="s">
        <v>9047</v>
      </c>
      <c r="AC17" t="s">
        <v>9048</v>
      </c>
      <c r="AD17" t="s">
        <v>9049</v>
      </c>
      <c r="AE17" t="s">
        <v>9050</v>
      </c>
      <c r="AF17" t="s">
        <v>9051</v>
      </c>
      <c r="AG17" t="s">
        <v>9052</v>
      </c>
      <c r="AH17" t="s">
        <v>9053</v>
      </c>
      <c r="AI17" t="s">
        <v>9054</v>
      </c>
      <c r="AJ17" t="s">
        <v>9055</v>
      </c>
      <c r="AK17" t="s">
        <v>9056</v>
      </c>
    </row>
    <row r="18" spans="1:37" x14ac:dyDescent="0.4">
      <c r="E18" t="s">
        <v>9057</v>
      </c>
      <c r="F18" t="s">
        <v>9058</v>
      </c>
      <c r="G18" t="s">
        <v>9058</v>
      </c>
      <c r="H18" t="s">
        <v>9057</v>
      </c>
      <c r="I18" t="s">
        <v>9059</v>
      </c>
      <c r="J18" t="s">
        <v>9058</v>
      </c>
      <c r="K18" t="s">
        <v>9058</v>
      </c>
      <c r="L18" t="s">
        <v>9058</v>
      </c>
      <c r="M18" t="s">
        <v>9058</v>
      </c>
      <c r="N18" t="s">
        <v>9060</v>
      </c>
      <c r="O18" t="s">
        <v>9060</v>
      </c>
      <c r="P18" t="s">
        <v>9061</v>
      </c>
      <c r="Q18" t="s">
        <v>9060</v>
      </c>
      <c r="R18" t="s">
        <v>9060</v>
      </c>
      <c r="S18" t="s">
        <v>9061</v>
      </c>
      <c r="U18" t="s">
        <v>9062</v>
      </c>
      <c r="V18" t="s">
        <v>9062</v>
      </c>
      <c r="W18" t="s">
        <v>9063</v>
      </c>
      <c r="X18" t="s">
        <v>9064</v>
      </c>
      <c r="Y18" t="s">
        <v>9064</v>
      </c>
      <c r="Z18" t="s">
        <v>9064</v>
      </c>
      <c r="AA18" t="s">
        <v>9064</v>
      </c>
      <c r="AB18" t="s">
        <v>9064</v>
      </c>
      <c r="AC18" t="s">
        <v>9064</v>
      </c>
      <c r="AD18" t="s">
        <v>9064</v>
      </c>
      <c r="AE18" t="s">
        <v>9064</v>
      </c>
      <c r="AF18" t="s">
        <v>9064</v>
      </c>
      <c r="AG18" t="s">
        <v>9064</v>
      </c>
      <c r="AH18" t="s">
        <v>9065</v>
      </c>
      <c r="AI18" t="s">
        <v>9065</v>
      </c>
      <c r="AJ18" t="s">
        <v>9066</v>
      </c>
      <c r="AK18" t="s">
        <v>9066</v>
      </c>
    </row>
    <row r="19" spans="1:37" x14ac:dyDescent="0.4">
      <c r="A19" s="1">
        <v>44879</v>
      </c>
      <c r="B19" s="2">
        <v>0.63194444444444442</v>
      </c>
      <c r="C19">
        <v>479</v>
      </c>
      <c r="D19">
        <v>1</v>
      </c>
      <c r="E19" t="s">
        <v>9067</v>
      </c>
      <c r="F19" t="s">
        <v>9068</v>
      </c>
      <c r="G19" t="s">
        <v>9069</v>
      </c>
      <c r="H19" t="s">
        <v>9070</v>
      </c>
      <c r="I19" t="s">
        <v>9071</v>
      </c>
      <c r="J19" t="s">
        <v>9072</v>
      </c>
      <c r="K19" t="s">
        <v>9073</v>
      </c>
      <c r="L19" t="s">
        <v>9074</v>
      </c>
      <c r="M19" t="s">
        <v>9075</v>
      </c>
      <c r="N19">
        <v>4933</v>
      </c>
      <c r="O19">
        <v>1950</v>
      </c>
      <c r="P19">
        <v>120</v>
      </c>
      <c r="Q19">
        <v>3748</v>
      </c>
      <c r="R19">
        <v>1481</v>
      </c>
      <c r="S19">
        <v>91</v>
      </c>
      <c r="T19" t="s">
        <v>9076</v>
      </c>
      <c r="U19" s="3">
        <v>23585</v>
      </c>
      <c r="V19" s="3">
        <v>9322</v>
      </c>
      <c r="W19" t="s">
        <v>9077</v>
      </c>
      <c r="X19">
        <v>2872</v>
      </c>
      <c r="Y19">
        <v>2081</v>
      </c>
      <c r="Z19">
        <v>791</v>
      </c>
      <c r="AA19">
        <v>508</v>
      </c>
      <c r="AB19">
        <v>1991</v>
      </c>
      <c r="AC19">
        <v>1522</v>
      </c>
      <c r="AD19">
        <v>469</v>
      </c>
      <c r="AE19">
        <v>881</v>
      </c>
      <c r="AF19">
        <v>559</v>
      </c>
      <c r="AG19">
        <v>322</v>
      </c>
      <c r="AH19" t="s">
        <v>9078</v>
      </c>
      <c r="AI19" t="s">
        <v>9079</v>
      </c>
      <c r="AJ19" t="s">
        <v>9080</v>
      </c>
      <c r="AK19" t="s">
        <v>9079</v>
      </c>
    </row>
    <row r="20" spans="1:37" x14ac:dyDescent="0.4">
      <c r="A20" s="1">
        <v>44879</v>
      </c>
      <c r="B20" s="2">
        <v>0.65277777777777779</v>
      </c>
      <c r="C20">
        <v>479</v>
      </c>
      <c r="D20">
        <v>1</v>
      </c>
      <c r="E20" t="s">
        <v>9067</v>
      </c>
      <c r="F20" t="s">
        <v>9081</v>
      </c>
      <c r="G20" t="s">
        <v>9082</v>
      </c>
      <c r="H20" t="s">
        <v>9070</v>
      </c>
      <c r="I20" t="s">
        <v>9071</v>
      </c>
      <c r="J20" t="s">
        <v>9083</v>
      </c>
      <c r="K20" t="s">
        <v>9084</v>
      </c>
      <c r="L20" t="s">
        <v>9085</v>
      </c>
      <c r="M20" t="s">
        <v>9086</v>
      </c>
      <c r="N20">
        <v>4573</v>
      </c>
      <c r="O20">
        <v>1807</v>
      </c>
      <c r="P20">
        <v>112</v>
      </c>
      <c r="Q20">
        <v>3384</v>
      </c>
      <c r="R20">
        <v>1337</v>
      </c>
      <c r="S20">
        <v>83</v>
      </c>
      <c r="T20" t="s">
        <v>9087</v>
      </c>
      <c r="U20" s="3">
        <v>21766</v>
      </c>
      <c r="V20" s="3">
        <v>8603</v>
      </c>
      <c r="W20" t="s">
        <v>9088</v>
      </c>
      <c r="X20">
        <v>3025</v>
      </c>
      <c r="Y20">
        <v>2193</v>
      </c>
      <c r="Z20">
        <v>832</v>
      </c>
      <c r="AA20">
        <v>502</v>
      </c>
      <c r="AB20">
        <v>2089</v>
      </c>
      <c r="AC20">
        <v>1605</v>
      </c>
      <c r="AD20">
        <v>484</v>
      </c>
      <c r="AE20">
        <v>936</v>
      </c>
      <c r="AF20">
        <v>588</v>
      </c>
      <c r="AG20">
        <v>348</v>
      </c>
      <c r="AH20" t="s">
        <v>9089</v>
      </c>
      <c r="AI20" t="s">
        <v>9079</v>
      </c>
      <c r="AJ20" t="s">
        <v>9080</v>
      </c>
      <c r="AK20" t="s">
        <v>9079</v>
      </c>
    </row>
    <row r="21" spans="1:37" x14ac:dyDescent="0.4">
      <c r="A21" s="1">
        <v>44879</v>
      </c>
      <c r="B21" s="2">
        <v>0.67361111111111116</v>
      </c>
      <c r="C21">
        <v>479</v>
      </c>
      <c r="D21">
        <v>1</v>
      </c>
      <c r="E21" t="s">
        <v>9067</v>
      </c>
      <c r="F21" t="s">
        <v>9081</v>
      </c>
      <c r="G21" t="s">
        <v>9090</v>
      </c>
      <c r="H21" t="s">
        <v>9070</v>
      </c>
      <c r="I21" t="s">
        <v>9071</v>
      </c>
      <c r="J21" t="s">
        <v>9091</v>
      </c>
      <c r="K21" t="s">
        <v>9092</v>
      </c>
      <c r="L21" t="s">
        <v>9093</v>
      </c>
      <c r="M21" t="s">
        <v>9094</v>
      </c>
      <c r="N21">
        <v>4818</v>
      </c>
      <c r="O21">
        <v>1904</v>
      </c>
      <c r="P21">
        <v>118</v>
      </c>
      <c r="Q21">
        <v>3560</v>
      </c>
      <c r="R21">
        <v>1407</v>
      </c>
      <c r="S21">
        <v>87</v>
      </c>
      <c r="T21" t="s">
        <v>9095</v>
      </c>
      <c r="U21" s="3">
        <v>22927</v>
      </c>
      <c r="V21" s="3">
        <v>9061</v>
      </c>
      <c r="W21" t="s">
        <v>9096</v>
      </c>
      <c r="X21">
        <v>2388</v>
      </c>
      <c r="Y21">
        <v>1662</v>
      </c>
      <c r="Z21">
        <v>726</v>
      </c>
      <c r="AA21">
        <v>428</v>
      </c>
      <c r="AB21">
        <v>1593</v>
      </c>
      <c r="AC21">
        <v>1202</v>
      </c>
      <c r="AD21">
        <v>391</v>
      </c>
      <c r="AE21">
        <v>795</v>
      </c>
      <c r="AF21">
        <v>460</v>
      </c>
      <c r="AG21">
        <v>335</v>
      </c>
      <c r="AH21" t="s">
        <v>9097</v>
      </c>
      <c r="AI21" t="s">
        <v>9079</v>
      </c>
      <c r="AJ21" t="s">
        <v>9098</v>
      </c>
      <c r="AK21" t="s">
        <v>9079</v>
      </c>
    </row>
    <row r="22" spans="1:37" x14ac:dyDescent="0.4">
      <c r="A22" s="1">
        <v>44879</v>
      </c>
      <c r="B22" s="2">
        <v>0.69444444444444453</v>
      </c>
      <c r="C22">
        <v>479</v>
      </c>
      <c r="D22">
        <v>1</v>
      </c>
      <c r="E22" t="s">
        <v>9067</v>
      </c>
      <c r="F22" t="s">
        <v>9081</v>
      </c>
      <c r="G22" t="s">
        <v>9099</v>
      </c>
      <c r="H22" t="s">
        <v>9070</v>
      </c>
      <c r="I22" t="s">
        <v>9010</v>
      </c>
      <c r="J22" t="s">
        <v>9091</v>
      </c>
      <c r="K22" t="s">
        <v>9100</v>
      </c>
      <c r="L22" t="s">
        <v>9101</v>
      </c>
      <c r="M22" t="s">
        <v>9102</v>
      </c>
      <c r="N22">
        <v>4728</v>
      </c>
      <c r="O22">
        <v>1869</v>
      </c>
      <c r="P22">
        <v>115</v>
      </c>
      <c r="Q22">
        <v>3502</v>
      </c>
      <c r="R22">
        <v>1384</v>
      </c>
      <c r="S22">
        <v>85</v>
      </c>
      <c r="T22" t="s">
        <v>9103</v>
      </c>
      <c r="U22" s="3">
        <v>22506</v>
      </c>
      <c r="V22" s="3">
        <v>8895</v>
      </c>
      <c r="W22" t="s">
        <v>9104</v>
      </c>
      <c r="X22">
        <v>1800</v>
      </c>
      <c r="Y22">
        <v>1224</v>
      </c>
      <c r="Z22">
        <v>576</v>
      </c>
      <c r="AA22">
        <v>339</v>
      </c>
      <c r="AB22">
        <v>1089</v>
      </c>
      <c r="AC22">
        <v>829</v>
      </c>
      <c r="AD22">
        <v>260</v>
      </c>
      <c r="AE22">
        <v>711</v>
      </c>
      <c r="AF22">
        <v>395</v>
      </c>
      <c r="AG22">
        <v>316</v>
      </c>
      <c r="AH22" t="s">
        <v>9105</v>
      </c>
      <c r="AI22" t="s">
        <v>9079</v>
      </c>
      <c r="AJ22" t="s">
        <v>9106</v>
      </c>
      <c r="AK22" t="s">
        <v>9079</v>
      </c>
    </row>
    <row r="23" spans="1:37" x14ac:dyDescent="0.4">
      <c r="A23" s="1">
        <v>44879</v>
      </c>
      <c r="B23" s="2">
        <v>0.71527777777777779</v>
      </c>
      <c r="C23">
        <v>479</v>
      </c>
      <c r="D23">
        <v>1</v>
      </c>
      <c r="E23" t="s">
        <v>9067</v>
      </c>
      <c r="F23" t="s">
        <v>9081</v>
      </c>
      <c r="G23" t="s">
        <v>9099</v>
      </c>
      <c r="H23" t="s">
        <v>9070</v>
      </c>
      <c r="I23" t="s">
        <v>9010</v>
      </c>
      <c r="J23" t="s">
        <v>9107</v>
      </c>
      <c r="K23" t="s">
        <v>9108</v>
      </c>
      <c r="L23" t="s">
        <v>9109</v>
      </c>
      <c r="M23" t="s">
        <v>9110</v>
      </c>
      <c r="N23">
        <v>4270</v>
      </c>
      <c r="O23">
        <v>1688</v>
      </c>
      <c r="P23">
        <v>104</v>
      </c>
      <c r="Q23">
        <v>3309</v>
      </c>
      <c r="R23">
        <v>1308</v>
      </c>
      <c r="S23">
        <v>81</v>
      </c>
      <c r="T23" t="s">
        <v>9111</v>
      </c>
      <c r="U23" s="3">
        <v>20488</v>
      </c>
      <c r="V23" s="3">
        <v>8097</v>
      </c>
      <c r="W23" t="s">
        <v>9112</v>
      </c>
      <c r="X23">
        <v>2520</v>
      </c>
      <c r="Y23">
        <v>1790</v>
      </c>
      <c r="Z23">
        <v>730</v>
      </c>
      <c r="AA23">
        <v>355</v>
      </c>
      <c r="AB23">
        <v>1694</v>
      </c>
      <c r="AC23">
        <v>1293</v>
      </c>
      <c r="AD23">
        <v>401</v>
      </c>
      <c r="AE23">
        <v>826</v>
      </c>
      <c r="AF23">
        <v>497</v>
      </c>
      <c r="AG23">
        <v>329</v>
      </c>
      <c r="AH23" t="s">
        <v>9113</v>
      </c>
      <c r="AI23" t="s">
        <v>9079</v>
      </c>
      <c r="AJ23" t="s">
        <v>9105</v>
      </c>
      <c r="AK23" t="s">
        <v>9079</v>
      </c>
    </row>
    <row r="24" spans="1:37" x14ac:dyDescent="0.4">
      <c r="A24" s="1">
        <v>44879</v>
      </c>
      <c r="B24" s="2">
        <v>0.73611111111111116</v>
      </c>
      <c r="C24">
        <v>479</v>
      </c>
      <c r="D24">
        <v>1</v>
      </c>
      <c r="E24" t="s">
        <v>9067</v>
      </c>
      <c r="F24" t="s">
        <v>9081</v>
      </c>
      <c r="G24" t="s">
        <v>9099</v>
      </c>
      <c r="H24" t="s">
        <v>9070</v>
      </c>
      <c r="I24" t="s">
        <v>9071</v>
      </c>
      <c r="J24" t="s">
        <v>9083</v>
      </c>
      <c r="K24" t="s">
        <v>9114</v>
      </c>
      <c r="L24" t="s">
        <v>9115</v>
      </c>
      <c r="M24" t="s">
        <v>9116</v>
      </c>
      <c r="N24">
        <v>4472</v>
      </c>
      <c r="O24">
        <v>1767</v>
      </c>
      <c r="P24">
        <v>109</v>
      </c>
      <c r="Q24">
        <v>3979</v>
      </c>
      <c r="R24">
        <v>1573</v>
      </c>
      <c r="S24">
        <v>97</v>
      </c>
      <c r="T24" t="s">
        <v>9117</v>
      </c>
      <c r="U24" s="3">
        <v>22024</v>
      </c>
      <c r="V24" s="3">
        <v>8704</v>
      </c>
      <c r="W24" t="s">
        <v>9118</v>
      </c>
      <c r="X24">
        <v>1787</v>
      </c>
      <c r="Y24">
        <v>1198</v>
      </c>
      <c r="Z24">
        <v>589</v>
      </c>
      <c r="AA24">
        <v>248</v>
      </c>
      <c r="AB24">
        <v>1208</v>
      </c>
      <c r="AC24">
        <v>885</v>
      </c>
      <c r="AD24">
        <v>323</v>
      </c>
      <c r="AE24">
        <v>579</v>
      </c>
      <c r="AF24">
        <v>313</v>
      </c>
      <c r="AG24">
        <v>266</v>
      </c>
      <c r="AH24" t="s">
        <v>9119</v>
      </c>
      <c r="AI24" t="s">
        <v>9079</v>
      </c>
      <c r="AJ24" t="s">
        <v>9120</v>
      </c>
      <c r="AK24" t="s">
        <v>9079</v>
      </c>
    </row>
    <row r="25" spans="1:37" x14ac:dyDescent="0.4">
      <c r="A25" s="1">
        <v>44879</v>
      </c>
      <c r="B25" s="2">
        <v>0.75694444444444453</v>
      </c>
      <c r="C25">
        <v>479</v>
      </c>
      <c r="D25">
        <v>1</v>
      </c>
      <c r="E25" t="s">
        <v>9067</v>
      </c>
      <c r="F25" t="s">
        <v>9081</v>
      </c>
      <c r="G25" t="s">
        <v>9099</v>
      </c>
      <c r="H25" t="s">
        <v>9070</v>
      </c>
      <c r="I25" t="s">
        <v>9071</v>
      </c>
      <c r="J25" t="s">
        <v>9121</v>
      </c>
      <c r="K25" t="s">
        <v>9109</v>
      </c>
      <c r="L25" t="s">
        <v>9122</v>
      </c>
      <c r="M25" t="s">
        <v>9123</v>
      </c>
      <c r="N25">
        <v>4047</v>
      </c>
      <c r="O25">
        <v>1600</v>
      </c>
      <c r="P25">
        <v>99</v>
      </c>
      <c r="Q25">
        <v>3535</v>
      </c>
      <c r="R25">
        <v>1397</v>
      </c>
      <c r="S25">
        <v>86</v>
      </c>
      <c r="T25" t="s">
        <v>9124</v>
      </c>
      <c r="U25" s="3">
        <v>19860</v>
      </c>
      <c r="V25" s="3">
        <v>7849</v>
      </c>
      <c r="W25" t="s">
        <v>9125</v>
      </c>
      <c r="X25">
        <v>1904</v>
      </c>
      <c r="Y25">
        <v>1304</v>
      </c>
      <c r="Z25">
        <v>600</v>
      </c>
      <c r="AA25">
        <v>304</v>
      </c>
      <c r="AB25">
        <v>1203</v>
      </c>
      <c r="AC25">
        <v>914</v>
      </c>
      <c r="AD25">
        <v>289</v>
      </c>
      <c r="AE25">
        <v>701</v>
      </c>
      <c r="AF25">
        <v>390</v>
      </c>
      <c r="AG25">
        <v>311</v>
      </c>
      <c r="AH25" t="s">
        <v>9126</v>
      </c>
      <c r="AI25" t="s">
        <v>9079</v>
      </c>
      <c r="AJ25" t="s">
        <v>9127</v>
      </c>
      <c r="AK25" t="s">
        <v>9079</v>
      </c>
    </row>
    <row r="26" spans="1:37" x14ac:dyDescent="0.4">
      <c r="A26" s="1">
        <v>44879</v>
      </c>
      <c r="B26" s="2">
        <v>0.77777777777777779</v>
      </c>
      <c r="C26">
        <v>479</v>
      </c>
      <c r="D26">
        <v>1</v>
      </c>
      <c r="E26" t="s">
        <v>9067</v>
      </c>
      <c r="F26" t="s">
        <v>9081</v>
      </c>
      <c r="G26" t="s">
        <v>9099</v>
      </c>
      <c r="H26" t="s">
        <v>9070</v>
      </c>
      <c r="I26" t="s">
        <v>9071</v>
      </c>
      <c r="J26" t="s">
        <v>9121</v>
      </c>
      <c r="K26" t="s">
        <v>9128</v>
      </c>
      <c r="L26" t="s">
        <v>9084</v>
      </c>
      <c r="M26" t="s">
        <v>9129</v>
      </c>
      <c r="N26">
        <v>4079</v>
      </c>
      <c r="O26">
        <v>1612</v>
      </c>
      <c r="P26">
        <v>100</v>
      </c>
      <c r="Q26">
        <v>3671</v>
      </c>
      <c r="R26">
        <v>1451</v>
      </c>
      <c r="S26">
        <v>90</v>
      </c>
      <c r="T26" t="s">
        <v>9130</v>
      </c>
      <c r="U26" s="3">
        <v>20136</v>
      </c>
      <c r="V26" s="3">
        <v>7958</v>
      </c>
      <c r="W26" t="s">
        <v>9131</v>
      </c>
      <c r="X26">
        <v>912</v>
      </c>
      <c r="Y26">
        <v>585</v>
      </c>
      <c r="Z26">
        <v>327</v>
      </c>
      <c r="AA26">
        <v>217</v>
      </c>
      <c r="AB26">
        <v>543</v>
      </c>
      <c r="AC26">
        <v>409</v>
      </c>
      <c r="AD26">
        <v>134</v>
      </c>
      <c r="AE26">
        <v>369</v>
      </c>
      <c r="AF26">
        <v>176</v>
      </c>
      <c r="AG26">
        <v>193</v>
      </c>
      <c r="AH26" t="s">
        <v>9132</v>
      </c>
      <c r="AI26" t="s">
        <v>9079</v>
      </c>
      <c r="AJ26" t="s">
        <v>9133</v>
      </c>
      <c r="AK26" t="s">
        <v>9079</v>
      </c>
    </row>
    <row r="27" spans="1:37" x14ac:dyDescent="0.4">
      <c r="A27" s="1">
        <v>44879</v>
      </c>
      <c r="B27" s="2">
        <v>0.79861111111111116</v>
      </c>
      <c r="C27">
        <v>479</v>
      </c>
      <c r="D27">
        <v>1</v>
      </c>
      <c r="E27" t="s">
        <v>9067</v>
      </c>
      <c r="F27" t="s">
        <v>9081</v>
      </c>
      <c r="G27" t="s">
        <v>9099</v>
      </c>
      <c r="H27" t="s">
        <v>9070</v>
      </c>
      <c r="I27" t="s">
        <v>9071</v>
      </c>
      <c r="J27" t="s">
        <v>9134</v>
      </c>
      <c r="K27" t="s">
        <v>9135</v>
      </c>
      <c r="L27" t="s">
        <v>9136</v>
      </c>
      <c r="M27" t="s">
        <v>9137</v>
      </c>
      <c r="N27">
        <v>3448</v>
      </c>
      <c r="O27">
        <v>1363</v>
      </c>
      <c r="P27">
        <v>84</v>
      </c>
      <c r="Q27">
        <v>3164</v>
      </c>
      <c r="R27">
        <v>1250</v>
      </c>
      <c r="S27">
        <v>77</v>
      </c>
      <c r="T27" t="s">
        <v>9138</v>
      </c>
      <c r="U27" s="3">
        <v>17087</v>
      </c>
      <c r="V27" s="3">
        <v>6753</v>
      </c>
      <c r="W27" t="s">
        <v>9139</v>
      </c>
      <c r="X27">
        <v>11</v>
      </c>
      <c r="Y27">
        <v>3</v>
      </c>
      <c r="Z27">
        <v>8</v>
      </c>
      <c r="AA27">
        <v>0</v>
      </c>
      <c r="AB27">
        <v>0</v>
      </c>
      <c r="AC27">
        <v>0</v>
      </c>
      <c r="AD27">
        <v>0</v>
      </c>
      <c r="AE27">
        <v>11</v>
      </c>
      <c r="AF27">
        <v>3</v>
      </c>
      <c r="AG27">
        <v>8</v>
      </c>
      <c r="AH27" t="s">
        <v>9132</v>
      </c>
      <c r="AI27" t="s">
        <v>9079</v>
      </c>
      <c r="AJ27" t="s">
        <v>9133</v>
      </c>
      <c r="AK27" t="s">
        <v>9079</v>
      </c>
    </row>
    <row r="28" spans="1:37" x14ac:dyDescent="0.4">
      <c r="A28" s="1">
        <v>44879</v>
      </c>
      <c r="B28" s="2">
        <v>0.81944444444444453</v>
      </c>
      <c r="C28">
        <v>479</v>
      </c>
      <c r="D28">
        <v>1</v>
      </c>
      <c r="E28" t="s">
        <v>9067</v>
      </c>
      <c r="F28" t="s">
        <v>9140</v>
      </c>
      <c r="G28" t="s">
        <v>9099</v>
      </c>
      <c r="H28" t="s">
        <v>9070</v>
      </c>
      <c r="I28" t="s">
        <v>9071</v>
      </c>
      <c r="J28" t="s">
        <v>9141</v>
      </c>
      <c r="K28" t="s">
        <v>9142</v>
      </c>
      <c r="L28" t="s">
        <v>9143</v>
      </c>
      <c r="M28" t="s">
        <v>9144</v>
      </c>
      <c r="N28">
        <v>2799</v>
      </c>
      <c r="O28">
        <v>1106</v>
      </c>
      <c r="P28">
        <v>68</v>
      </c>
      <c r="Q28">
        <v>2585</v>
      </c>
      <c r="R28">
        <v>1022</v>
      </c>
      <c r="S28">
        <v>63</v>
      </c>
      <c r="T28" t="s">
        <v>9145</v>
      </c>
      <c r="U28" s="3">
        <v>13888</v>
      </c>
      <c r="V28" s="3">
        <v>5489</v>
      </c>
      <c r="W28" t="s">
        <v>9146</v>
      </c>
      <c r="X28">
        <v>748</v>
      </c>
      <c r="Y28">
        <v>445</v>
      </c>
      <c r="Z28">
        <v>303</v>
      </c>
      <c r="AA28">
        <v>193</v>
      </c>
      <c r="AB28">
        <v>352</v>
      </c>
      <c r="AC28">
        <v>264</v>
      </c>
      <c r="AD28">
        <v>88</v>
      </c>
      <c r="AE28">
        <v>396</v>
      </c>
      <c r="AF28">
        <v>181</v>
      </c>
      <c r="AG28">
        <v>215</v>
      </c>
      <c r="AH28" t="s">
        <v>9147</v>
      </c>
      <c r="AI28" t="s">
        <v>9079</v>
      </c>
      <c r="AJ28" t="s">
        <v>9148</v>
      </c>
      <c r="AK28" t="s">
        <v>9079</v>
      </c>
    </row>
    <row r="29" spans="1:37" s="6" customFormat="1" x14ac:dyDescent="0.4">
      <c r="A29" s="4">
        <v>44879</v>
      </c>
      <c r="B29" s="5">
        <v>0.84027777777777779</v>
      </c>
      <c r="C29" s="6">
        <v>479</v>
      </c>
      <c r="D29" s="6">
        <v>1</v>
      </c>
      <c r="E29" s="6" t="s">
        <v>9067</v>
      </c>
      <c r="F29" s="6" t="s">
        <v>9140</v>
      </c>
      <c r="G29" s="6" t="s">
        <v>9099</v>
      </c>
      <c r="H29" s="6" t="s">
        <v>9070</v>
      </c>
      <c r="I29" s="6" t="s">
        <v>9071</v>
      </c>
      <c r="J29" s="6" t="s">
        <v>9121</v>
      </c>
      <c r="K29" s="6" t="s">
        <v>9149</v>
      </c>
      <c r="L29" s="6" t="s">
        <v>9122</v>
      </c>
      <c r="M29" s="6" t="s">
        <v>9150</v>
      </c>
      <c r="N29" s="6">
        <v>4036</v>
      </c>
      <c r="O29" s="6">
        <v>1595</v>
      </c>
      <c r="P29" s="6">
        <v>98</v>
      </c>
      <c r="Q29" s="6">
        <v>3627</v>
      </c>
      <c r="R29" s="6">
        <v>1433</v>
      </c>
      <c r="S29" s="6">
        <v>88</v>
      </c>
      <c r="T29" s="6" t="s">
        <v>9151</v>
      </c>
      <c r="U29" s="7">
        <v>19918</v>
      </c>
      <c r="V29" s="7">
        <v>7872</v>
      </c>
      <c r="W29" s="6" t="s">
        <v>9152</v>
      </c>
      <c r="X29" s="6">
        <v>455</v>
      </c>
      <c r="Y29" s="6">
        <v>275</v>
      </c>
      <c r="Z29" s="6">
        <v>180</v>
      </c>
      <c r="AA29" s="6">
        <v>93</v>
      </c>
      <c r="AB29" s="6">
        <v>252</v>
      </c>
      <c r="AC29" s="6">
        <v>191</v>
      </c>
      <c r="AD29" s="6">
        <v>61</v>
      </c>
      <c r="AE29" s="6">
        <v>203</v>
      </c>
      <c r="AF29" s="6">
        <v>84</v>
      </c>
      <c r="AG29" s="6">
        <v>119</v>
      </c>
      <c r="AH29" s="6" t="s">
        <v>9153</v>
      </c>
      <c r="AI29" s="6" t="s">
        <v>9079</v>
      </c>
      <c r="AJ29" s="6" t="s">
        <v>9154</v>
      </c>
      <c r="AK29" s="6" t="s">
        <v>9079</v>
      </c>
    </row>
    <row r="30" spans="1:37" s="6" customFormat="1" x14ac:dyDescent="0.4">
      <c r="A30" s="4">
        <v>44879</v>
      </c>
      <c r="B30" s="5">
        <v>0.86111111111111116</v>
      </c>
      <c r="C30" s="6">
        <v>479</v>
      </c>
      <c r="D30" s="6">
        <v>1</v>
      </c>
      <c r="E30" s="6" t="s">
        <v>9067</v>
      </c>
      <c r="F30" s="6" t="s">
        <v>9081</v>
      </c>
      <c r="G30" s="6" t="s">
        <v>9099</v>
      </c>
      <c r="H30" s="6" t="s">
        <v>9070</v>
      </c>
      <c r="I30" s="6" t="s">
        <v>9071</v>
      </c>
      <c r="J30" s="6" t="s">
        <v>9141</v>
      </c>
      <c r="K30" s="6" t="s">
        <v>9155</v>
      </c>
      <c r="L30" s="6" t="s">
        <v>9156</v>
      </c>
      <c r="M30" s="6" t="s">
        <v>9157</v>
      </c>
      <c r="N30" s="6">
        <v>2791</v>
      </c>
      <c r="O30" s="6">
        <v>1103</v>
      </c>
      <c r="P30" s="6">
        <v>68</v>
      </c>
      <c r="Q30" s="6">
        <v>2546</v>
      </c>
      <c r="R30" s="6">
        <v>1006</v>
      </c>
      <c r="S30" s="6">
        <v>62</v>
      </c>
      <c r="T30" s="6" t="s">
        <v>9158</v>
      </c>
      <c r="U30" s="7">
        <v>13814</v>
      </c>
      <c r="V30" s="7">
        <v>5460</v>
      </c>
      <c r="W30" s="6" t="s">
        <v>9159</v>
      </c>
      <c r="X30" s="6">
        <v>2003</v>
      </c>
      <c r="Y30" s="6">
        <v>1377</v>
      </c>
      <c r="Z30" s="6">
        <v>626</v>
      </c>
      <c r="AA30" s="6">
        <v>393</v>
      </c>
      <c r="AB30" s="6">
        <v>1300</v>
      </c>
      <c r="AC30" s="6">
        <v>962</v>
      </c>
      <c r="AD30" s="6">
        <v>338</v>
      </c>
      <c r="AE30" s="6">
        <v>703</v>
      </c>
      <c r="AF30" s="6">
        <v>415</v>
      </c>
      <c r="AG30" s="6">
        <v>288</v>
      </c>
      <c r="AH30" s="6" t="s">
        <v>9160</v>
      </c>
      <c r="AI30" s="6" t="s">
        <v>9079</v>
      </c>
      <c r="AJ30" s="6" t="s">
        <v>9161</v>
      </c>
      <c r="AK30" s="6" t="s">
        <v>9079</v>
      </c>
    </row>
    <row r="31" spans="1:37" s="6" customFormat="1" x14ac:dyDescent="0.4">
      <c r="A31" s="4">
        <v>44879</v>
      </c>
      <c r="B31" s="5">
        <v>0.88194444444444453</v>
      </c>
      <c r="C31" s="6">
        <v>479</v>
      </c>
      <c r="D31" s="6">
        <v>1</v>
      </c>
      <c r="E31" s="6" t="s">
        <v>9067</v>
      </c>
      <c r="F31" s="6" t="s">
        <v>9140</v>
      </c>
      <c r="G31" s="6" t="s">
        <v>9099</v>
      </c>
      <c r="H31" s="6" t="s">
        <v>9070</v>
      </c>
      <c r="I31" s="6" t="s">
        <v>9020</v>
      </c>
      <c r="J31" s="6" t="s">
        <v>9083</v>
      </c>
      <c r="K31" s="6" t="s">
        <v>9073</v>
      </c>
      <c r="L31" s="6" t="s">
        <v>9162</v>
      </c>
      <c r="M31" s="6" t="s">
        <v>9159</v>
      </c>
      <c r="N31" s="6">
        <v>4572</v>
      </c>
      <c r="O31" s="6">
        <v>1807</v>
      </c>
      <c r="P31" s="6">
        <v>112</v>
      </c>
      <c r="Q31" s="6">
        <v>3875</v>
      </c>
      <c r="R31" s="6">
        <v>1531</v>
      </c>
      <c r="S31" s="6">
        <v>95</v>
      </c>
      <c r="T31" s="6" t="s">
        <v>9163</v>
      </c>
      <c r="U31" s="7">
        <v>22304</v>
      </c>
      <c r="V31" s="7">
        <v>8815</v>
      </c>
      <c r="W31" s="6" t="s">
        <v>9164</v>
      </c>
      <c r="X31" s="6">
        <v>1749</v>
      </c>
      <c r="Y31" s="6">
        <v>1181</v>
      </c>
      <c r="Z31" s="6">
        <v>568</v>
      </c>
      <c r="AA31" s="6">
        <v>356</v>
      </c>
      <c r="AB31" s="6">
        <v>1013</v>
      </c>
      <c r="AC31" s="6">
        <v>767</v>
      </c>
      <c r="AD31" s="6">
        <v>246</v>
      </c>
      <c r="AE31" s="6">
        <v>736</v>
      </c>
      <c r="AF31" s="6">
        <v>414</v>
      </c>
      <c r="AG31" s="6">
        <v>322</v>
      </c>
      <c r="AH31" s="6" t="s">
        <v>9160</v>
      </c>
      <c r="AI31" s="6" t="s">
        <v>9079</v>
      </c>
      <c r="AJ31" s="6" t="s">
        <v>9165</v>
      </c>
      <c r="AK31" s="6" t="s">
        <v>9079</v>
      </c>
    </row>
    <row r="32" spans="1:37" s="6" customFormat="1" x14ac:dyDescent="0.4">
      <c r="A32" s="4">
        <v>44879</v>
      </c>
      <c r="B32" s="5">
        <v>0.90277777777777779</v>
      </c>
      <c r="C32" s="6">
        <v>479</v>
      </c>
      <c r="D32" s="6">
        <v>1</v>
      </c>
      <c r="E32" s="6" t="s">
        <v>9067</v>
      </c>
      <c r="F32" s="6" t="s">
        <v>9081</v>
      </c>
      <c r="G32" s="6" t="s">
        <v>9099</v>
      </c>
      <c r="H32" s="6" t="s">
        <v>9070</v>
      </c>
      <c r="I32" s="6" t="s">
        <v>9020</v>
      </c>
      <c r="J32" s="6" t="s">
        <v>9166</v>
      </c>
      <c r="K32" s="6" t="s">
        <v>9092</v>
      </c>
      <c r="L32" s="6" t="s">
        <v>9167</v>
      </c>
      <c r="M32" s="6" t="s">
        <v>9168</v>
      </c>
      <c r="N32" s="6">
        <v>4400</v>
      </c>
      <c r="O32" s="6">
        <v>1739</v>
      </c>
      <c r="P32" s="6">
        <v>107</v>
      </c>
      <c r="Q32" s="6">
        <v>3573</v>
      </c>
      <c r="R32" s="6">
        <v>1412</v>
      </c>
      <c r="S32" s="6">
        <v>87</v>
      </c>
      <c r="T32" s="6" t="s">
        <v>9169</v>
      </c>
      <c r="U32" s="7">
        <v>21294</v>
      </c>
      <c r="V32" s="7">
        <v>8416</v>
      </c>
      <c r="W32" s="6" t="s">
        <v>9170</v>
      </c>
      <c r="X32" s="6">
        <v>1673</v>
      </c>
      <c r="Y32" s="6">
        <v>1102</v>
      </c>
      <c r="Z32" s="6">
        <v>571</v>
      </c>
      <c r="AA32" s="6">
        <v>412</v>
      </c>
      <c r="AB32" s="6">
        <v>1018</v>
      </c>
      <c r="AC32" s="6">
        <v>778</v>
      </c>
      <c r="AD32" s="6">
        <v>240</v>
      </c>
      <c r="AE32" s="6">
        <v>655</v>
      </c>
      <c r="AF32" s="6">
        <v>324</v>
      </c>
      <c r="AG32" s="6">
        <v>331</v>
      </c>
      <c r="AH32" s="6" t="s">
        <v>9171</v>
      </c>
      <c r="AI32" s="6" t="s">
        <v>9079</v>
      </c>
      <c r="AJ32" s="6" t="s">
        <v>9165</v>
      </c>
      <c r="AK32" s="6" t="s">
        <v>9079</v>
      </c>
    </row>
    <row r="33" spans="1:37" s="6" customFormat="1" x14ac:dyDescent="0.4">
      <c r="A33" s="4">
        <v>44879</v>
      </c>
      <c r="B33" s="5">
        <v>0.92361111111111116</v>
      </c>
      <c r="C33" s="6">
        <v>479</v>
      </c>
      <c r="D33" s="6">
        <v>1</v>
      </c>
      <c r="E33" s="6" t="s">
        <v>9067</v>
      </c>
      <c r="F33" s="6" t="s">
        <v>9081</v>
      </c>
      <c r="G33" s="6" t="s">
        <v>9099</v>
      </c>
      <c r="H33" s="6" t="s">
        <v>9070</v>
      </c>
      <c r="I33" s="6" t="s">
        <v>9020</v>
      </c>
      <c r="J33" s="6" t="s">
        <v>9091</v>
      </c>
      <c r="K33" s="6" t="s">
        <v>9172</v>
      </c>
      <c r="L33" s="6" t="s">
        <v>9101</v>
      </c>
      <c r="M33" s="6" t="s">
        <v>9108</v>
      </c>
      <c r="N33" s="6">
        <v>4648</v>
      </c>
      <c r="O33" s="6">
        <v>1837</v>
      </c>
      <c r="P33" s="6">
        <v>113</v>
      </c>
      <c r="Q33" s="6">
        <v>3864</v>
      </c>
      <c r="R33" s="6">
        <v>1527</v>
      </c>
      <c r="S33" s="6">
        <v>94</v>
      </c>
      <c r="T33" s="6" t="s">
        <v>9173</v>
      </c>
      <c r="U33" s="7">
        <v>22590</v>
      </c>
      <c r="V33" s="7">
        <v>8928</v>
      </c>
      <c r="W33" s="6" t="s">
        <v>9174</v>
      </c>
      <c r="X33" s="6">
        <v>2462</v>
      </c>
      <c r="Y33" s="6">
        <v>1725</v>
      </c>
      <c r="Z33" s="6">
        <v>737</v>
      </c>
      <c r="AA33" s="6">
        <v>715</v>
      </c>
      <c r="AB33" s="6">
        <v>1575</v>
      </c>
      <c r="AC33" s="6">
        <v>1223</v>
      </c>
      <c r="AD33" s="6">
        <v>352</v>
      </c>
      <c r="AE33" s="6">
        <v>887</v>
      </c>
      <c r="AF33" s="6">
        <v>502</v>
      </c>
      <c r="AG33" s="6">
        <v>385</v>
      </c>
      <c r="AH33" s="6" t="s">
        <v>9175</v>
      </c>
      <c r="AI33" s="6" t="s">
        <v>9079</v>
      </c>
      <c r="AJ33" s="6" t="s">
        <v>9176</v>
      </c>
      <c r="AK33" s="6" t="s">
        <v>9079</v>
      </c>
    </row>
    <row r="34" spans="1:37" s="6" customFormat="1" x14ac:dyDescent="0.4">
      <c r="A34" s="4">
        <v>44879</v>
      </c>
      <c r="B34" s="5">
        <v>0.94444444444444453</v>
      </c>
      <c r="C34" s="6">
        <v>479</v>
      </c>
      <c r="D34" s="6">
        <v>1</v>
      </c>
      <c r="E34" s="6" t="s">
        <v>9067</v>
      </c>
      <c r="F34" s="6" t="s">
        <v>9081</v>
      </c>
      <c r="G34" s="6" t="s">
        <v>9099</v>
      </c>
      <c r="H34" s="6" t="s">
        <v>9070</v>
      </c>
      <c r="I34" s="6" t="s">
        <v>9020</v>
      </c>
      <c r="J34" s="6" t="s">
        <v>9083</v>
      </c>
      <c r="K34" s="6" t="s">
        <v>9177</v>
      </c>
      <c r="L34" s="6" t="s">
        <v>9162</v>
      </c>
      <c r="M34" s="6" t="s">
        <v>9100</v>
      </c>
      <c r="N34" s="6">
        <v>4527</v>
      </c>
      <c r="O34" s="6">
        <v>1789</v>
      </c>
      <c r="P34" s="6">
        <v>110</v>
      </c>
      <c r="Q34" s="6">
        <v>4045</v>
      </c>
      <c r="R34" s="6">
        <v>1599</v>
      </c>
      <c r="S34" s="6">
        <v>99</v>
      </c>
      <c r="T34" s="6" t="s">
        <v>9178</v>
      </c>
      <c r="U34" s="7">
        <v>22315</v>
      </c>
      <c r="V34" s="7">
        <v>8820</v>
      </c>
      <c r="W34" s="6" t="s">
        <v>9164</v>
      </c>
      <c r="X34" s="6">
        <v>2020</v>
      </c>
      <c r="Y34" s="6">
        <v>1396</v>
      </c>
      <c r="Z34" s="6">
        <v>624</v>
      </c>
      <c r="AA34" s="6">
        <v>507</v>
      </c>
      <c r="AB34" s="6">
        <v>1362</v>
      </c>
      <c r="AC34" s="6">
        <v>987</v>
      </c>
      <c r="AD34" s="6">
        <v>375</v>
      </c>
      <c r="AE34" s="6">
        <v>658</v>
      </c>
      <c r="AF34" s="6">
        <v>409</v>
      </c>
      <c r="AG34" s="6">
        <v>249</v>
      </c>
      <c r="AH34" s="6" t="s">
        <v>9179</v>
      </c>
      <c r="AI34" s="6" t="s">
        <v>9079</v>
      </c>
      <c r="AJ34" s="6" t="s">
        <v>9180</v>
      </c>
      <c r="AK34" s="6" t="s">
        <v>9079</v>
      </c>
    </row>
    <row r="35" spans="1:37" s="6" customFormat="1" x14ac:dyDescent="0.4">
      <c r="A35" s="4">
        <v>44879</v>
      </c>
      <c r="B35" s="5">
        <v>0.96527777777777779</v>
      </c>
      <c r="C35" s="6">
        <v>479</v>
      </c>
      <c r="D35" s="6">
        <v>1</v>
      </c>
      <c r="E35" s="6" t="s">
        <v>9067</v>
      </c>
      <c r="F35" s="6" t="s">
        <v>9081</v>
      </c>
      <c r="G35" s="6" t="s">
        <v>9099</v>
      </c>
      <c r="H35" s="6" t="s">
        <v>9070</v>
      </c>
      <c r="I35" s="6" t="s">
        <v>9181</v>
      </c>
      <c r="J35" s="6" t="s">
        <v>9083</v>
      </c>
      <c r="K35" s="6" t="s">
        <v>9182</v>
      </c>
      <c r="L35" s="6" t="s">
        <v>9183</v>
      </c>
      <c r="M35" s="6" t="s">
        <v>9184</v>
      </c>
      <c r="N35" s="6">
        <v>4478</v>
      </c>
      <c r="O35" s="6">
        <v>1770</v>
      </c>
      <c r="P35" s="6">
        <v>109</v>
      </c>
      <c r="Q35" s="6">
        <v>4095</v>
      </c>
      <c r="R35" s="6">
        <v>1618</v>
      </c>
      <c r="S35" s="6">
        <v>100</v>
      </c>
      <c r="T35" s="6" t="s">
        <v>9185</v>
      </c>
      <c r="U35" s="7">
        <v>22175</v>
      </c>
      <c r="V35" s="7">
        <v>8764</v>
      </c>
      <c r="W35" s="6" t="s">
        <v>9186</v>
      </c>
      <c r="X35" s="6">
        <v>1495</v>
      </c>
      <c r="Y35" s="6">
        <v>1002</v>
      </c>
      <c r="Z35" s="6">
        <v>493</v>
      </c>
      <c r="AA35" s="6">
        <v>294</v>
      </c>
      <c r="AB35" s="6">
        <v>983</v>
      </c>
      <c r="AC35" s="6">
        <v>749</v>
      </c>
      <c r="AD35" s="6">
        <v>234</v>
      </c>
      <c r="AE35" s="6">
        <v>512</v>
      </c>
      <c r="AF35" s="6">
        <v>253</v>
      </c>
      <c r="AG35" s="6">
        <v>259</v>
      </c>
      <c r="AH35" s="6" t="s">
        <v>9187</v>
      </c>
      <c r="AI35" s="6" t="s">
        <v>9079</v>
      </c>
      <c r="AJ35" s="6" t="s">
        <v>9188</v>
      </c>
      <c r="AK35" s="6" t="s">
        <v>9079</v>
      </c>
    </row>
    <row r="36" spans="1:37" s="6" customFormat="1" x14ac:dyDescent="0.4">
      <c r="A36" s="4">
        <v>44879</v>
      </c>
      <c r="B36" s="5">
        <v>0.98611111111111116</v>
      </c>
      <c r="C36" s="6">
        <v>479</v>
      </c>
      <c r="D36" s="6">
        <v>1</v>
      </c>
      <c r="E36" s="6" t="s">
        <v>9067</v>
      </c>
      <c r="F36" s="6" t="s">
        <v>9081</v>
      </c>
      <c r="G36" s="6" t="s">
        <v>9099</v>
      </c>
      <c r="H36" s="6" t="s">
        <v>9070</v>
      </c>
      <c r="I36" s="6" t="s">
        <v>9181</v>
      </c>
      <c r="J36" s="6" t="s">
        <v>9107</v>
      </c>
      <c r="K36" s="6" t="s">
        <v>9172</v>
      </c>
      <c r="L36" s="6" t="s">
        <v>9184</v>
      </c>
      <c r="M36" s="6" t="s">
        <v>9108</v>
      </c>
      <c r="N36" s="6">
        <v>4156</v>
      </c>
      <c r="O36" s="6">
        <v>1643</v>
      </c>
      <c r="P36" s="6">
        <v>101</v>
      </c>
      <c r="Q36" s="6">
        <v>3864</v>
      </c>
      <c r="R36" s="6">
        <v>1527</v>
      </c>
      <c r="S36" s="6">
        <v>94</v>
      </c>
      <c r="T36" s="6" t="s">
        <v>9189</v>
      </c>
      <c r="U36" s="7">
        <v>20652</v>
      </c>
      <c r="V36" s="7">
        <v>8162</v>
      </c>
      <c r="W36" s="6" t="s">
        <v>9190</v>
      </c>
      <c r="X36" s="6">
        <v>234</v>
      </c>
      <c r="Y36" s="6">
        <v>132</v>
      </c>
      <c r="Z36" s="6">
        <v>102</v>
      </c>
      <c r="AA36" s="6">
        <v>2</v>
      </c>
      <c r="AB36" s="6">
        <v>234</v>
      </c>
      <c r="AC36" s="6">
        <v>132</v>
      </c>
      <c r="AD36" s="6">
        <v>102</v>
      </c>
      <c r="AE36" s="6">
        <v>0</v>
      </c>
      <c r="AF36" s="6">
        <v>0</v>
      </c>
      <c r="AG36" s="6">
        <v>0</v>
      </c>
      <c r="AH36" s="6" t="s">
        <v>9187</v>
      </c>
      <c r="AI36" s="6" t="s">
        <v>9079</v>
      </c>
      <c r="AJ36" s="6" t="s">
        <v>9191</v>
      </c>
      <c r="AK36" s="6" t="s">
        <v>9079</v>
      </c>
    </row>
    <row r="37" spans="1:37" s="6" customFormat="1" x14ac:dyDescent="0.4">
      <c r="A37" s="4">
        <v>44880</v>
      </c>
      <c r="B37" s="5">
        <v>6.9444444444444441E-3</v>
      </c>
      <c r="C37" s="6">
        <v>479</v>
      </c>
      <c r="D37" s="6">
        <v>1</v>
      </c>
      <c r="E37" s="6" t="s">
        <v>9067</v>
      </c>
      <c r="F37" s="6" t="s">
        <v>9081</v>
      </c>
      <c r="G37" s="6" t="s">
        <v>9099</v>
      </c>
      <c r="H37" s="6" t="s">
        <v>9070</v>
      </c>
      <c r="I37" s="6" t="s">
        <v>9192</v>
      </c>
      <c r="J37" s="6" t="s">
        <v>9141</v>
      </c>
      <c r="K37" s="6" t="s">
        <v>9193</v>
      </c>
      <c r="L37" s="6" t="s">
        <v>9194</v>
      </c>
      <c r="M37" s="6" t="s">
        <v>9195</v>
      </c>
      <c r="N37" s="6">
        <v>2746</v>
      </c>
      <c r="O37" s="6">
        <v>1085</v>
      </c>
      <c r="P37" s="6">
        <v>67</v>
      </c>
      <c r="Q37" s="6">
        <v>2545</v>
      </c>
      <c r="R37" s="6">
        <v>1006</v>
      </c>
      <c r="S37" s="6">
        <v>62</v>
      </c>
      <c r="T37" s="6" t="s">
        <v>9196</v>
      </c>
      <c r="U37" s="7">
        <v>13635</v>
      </c>
      <c r="V37" s="7">
        <v>5389</v>
      </c>
      <c r="W37" s="6" t="s">
        <v>9197</v>
      </c>
      <c r="X37" s="6">
        <v>62</v>
      </c>
      <c r="Y37" s="6">
        <v>26</v>
      </c>
      <c r="Z37" s="6">
        <v>36</v>
      </c>
      <c r="AA37" s="6">
        <v>0</v>
      </c>
      <c r="AB37" s="6">
        <v>62</v>
      </c>
      <c r="AC37" s="6">
        <v>26</v>
      </c>
      <c r="AD37" s="6">
        <v>36</v>
      </c>
      <c r="AE37" s="6">
        <v>0</v>
      </c>
      <c r="AF37" s="6">
        <v>0</v>
      </c>
      <c r="AG37" s="6">
        <v>0</v>
      </c>
      <c r="AH37" s="6" t="s">
        <v>9198</v>
      </c>
      <c r="AI37" s="6" t="s">
        <v>9079</v>
      </c>
      <c r="AJ37" s="6" t="s">
        <v>9191</v>
      </c>
      <c r="AK37" s="6" t="s">
        <v>9079</v>
      </c>
    </row>
    <row r="38" spans="1:37" s="6" customFormat="1" x14ac:dyDescent="0.4">
      <c r="A38" s="4">
        <v>44880</v>
      </c>
      <c r="B38" s="5">
        <v>2.7777777777777776E-2</v>
      </c>
      <c r="C38" s="6">
        <v>479</v>
      </c>
      <c r="D38" s="6">
        <v>1</v>
      </c>
      <c r="E38" s="6" t="s">
        <v>9067</v>
      </c>
      <c r="F38" s="6" t="s">
        <v>9081</v>
      </c>
      <c r="G38" s="6" t="s">
        <v>9099</v>
      </c>
      <c r="H38" s="6" t="s">
        <v>9070</v>
      </c>
      <c r="I38" s="6" t="s">
        <v>9192</v>
      </c>
      <c r="J38" s="6" t="s">
        <v>9199</v>
      </c>
      <c r="K38" s="6" t="s">
        <v>9200</v>
      </c>
      <c r="L38" s="6" t="s">
        <v>9201</v>
      </c>
      <c r="M38" s="6" t="s">
        <v>9156</v>
      </c>
      <c r="N38" s="6">
        <v>3069</v>
      </c>
      <c r="O38" s="6">
        <v>1213</v>
      </c>
      <c r="P38" s="6">
        <v>75</v>
      </c>
      <c r="Q38" s="6">
        <v>2734</v>
      </c>
      <c r="R38" s="6">
        <v>1080</v>
      </c>
      <c r="S38" s="6">
        <v>67</v>
      </c>
      <c r="T38" s="6" t="s">
        <v>9202</v>
      </c>
      <c r="U38" s="7">
        <v>15119</v>
      </c>
      <c r="V38" s="7">
        <v>5975</v>
      </c>
      <c r="W38" s="6" t="s">
        <v>9167</v>
      </c>
      <c r="X38" s="6">
        <v>362</v>
      </c>
      <c r="Y38" s="6">
        <v>166</v>
      </c>
      <c r="Z38" s="6">
        <v>196</v>
      </c>
      <c r="AA38" s="6">
        <v>50</v>
      </c>
      <c r="AB38" s="6">
        <v>197</v>
      </c>
      <c r="AC38" s="6">
        <v>116</v>
      </c>
      <c r="AD38" s="6">
        <v>81</v>
      </c>
      <c r="AE38" s="6">
        <v>165</v>
      </c>
      <c r="AF38" s="6">
        <v>50</v>
      </c>
      <c r="AG38" s="6">
        <v>115</v>
      </c>
      <c r="AH38" s="6" t="s">
        <v>9203</v>
      </c>
      <c r="AI38" s="6" t="s">
        <v>9079</v>
      </c>
      <c r="AJ38" s="6" t="s">
        <v>9204</v>
      </c>
      <c r="AK38" s="6" t="s">
        <v>9079</v>
      </c>
    </row>
    <row r="39" spans="1:37" s="6" customFormat="1" x14ac:dyDescent="0.4">
      <c r="A39" s="4">
        <v>44880</v>
      </c>
      <c r="B39" s="5">
        <v>4.8611111111111112E-2</v>
      </c>
      <c r="C39" s="6">
        <v>479</v>
      </c>
      <c r="D39" s="6">
        <v>1</v>
      </c>
      <c r="E39" s="6" t="s">
        <v>9067</v>
      </c>
      <c r="F39" s="6" t="s">
        <v>9081</v>
      </c>
      <c r="G39" s="6" t="s">
        <v>9205</v>
      </c>
      <c r="H39" s="6" t="s">
        <v>9070</v>
      </c>
      <c r="I39" s="6" t="s">
        <v>9015</v>
      </c>
      <c r="J39" s="6" t="s">
        <v>9206</v>
      </c>
      <c r="K39" s="6" t="s">
        <v>9207</v>
      </c>
      <c r="L39" s="6" t="s">
        <v>9208</v>
      </c>
      <c r="M39" s="6" t="s">
        <v>9209</v>
      </c>
      <c r="N39" s="6">
        <v>2994</v>
      </c>
      <c r="O39" s="6">
        <v>1183</v>
      </c>
      <c r="P39" s="6">
        <v>73</v>
      </c>
      <c r="Q39" s="6">
        <v>2811</v>
      </c>
      <c r="R39" s="6">
        <v>1111</v>
      </c>
      <c r="S39" s="6">
        <v>69</v>
      </c>
      <c r="T39" s="6" t="s">
        <v>9210</v>
      </c>
      <c r="U39" s="7">
        <v>14909</v>
      </c>
      <c r="V39" s="7">
        <v>5892</v>
      </c>
      <c r="W39" s="6" t="s">
        <v>9211</v>
      </c>
      <c r="X39" s="6">
        <v>263</v>
      </c>
      <c r="Y39" s="6">
        <v>82</v>
      </c>
      <c r="Z39" s="6">
        <v>181</v>
      </c>
      <c r="AA39" s="6">
        <v>16</v>
      </c>
      <c r="AB39" s="6">
        <v>67</v>
      </c>
      <c r="AC39" s="6">
        <v>19</v>
      </c>
      <c r="AD39" s="6">
        <v>48</v>
      </c>
      <c r="AE39" s="6">
        <v>196</v>
      </c>
      <c r="AF39" s="6">
        <v>63</v>
      </c>
      <c r="AG39" s="6">
        <v>133</v>
      </c>
      <c r="AH39" s="6" t="s">
        <v>9212</v>
      </c>
      <c r="AI39" s="6" t="s">
        <v>9079</v>
      </c>
      <c r="AJ39" s="6" t="s">
        <v>9213</v>
      </c>
      <c r="AK39" s="6" t="s">
        <v>9079</v>
      </c>
    </row>
    <row r="40" spans="1:37" s="6" customFormat="1" x14ac:dyDescent="0.4">
      <c r="A40" s="4">
        <v>44880</v>
      </c>
      <c r="B40" s="5">
        <v>6.9444444444444434E-2</v>
      </c>
      <c r="C40" s="6">
        <v>479</v>
      </c>
      <c r="D40" s="6">
        <v>1</v>
      </c>
      <c r="E40" s="6" t="s">
        <v>9067</v>
      </c>
      <c r="F40" s="6" t="s">
        <v>9081</v>
      </c>
      <c r="G40" s="6" t="s">
        <v>9205</v>
      </c>
      <c r="H40" s="6" t="s">
        <v>9070</v>
      </c>
      <c r="I40" s="6" t="s">
        <v>9015</v>
      </c>
      <c r="J40" s="6" t="s">
        <v>9214</v>
      </c>
      <c r="K40" s="6" t="s">
        <v>9149</v>
      </c>
      <c r="L40" s="6" t="s">
        <v>9215</v>
      </c>
      <c r="M40" s="6" t="s">
        <v>9216</v>
      </c>
      <c r="N40" s="6">
        <v>3959</v>
      </c>
      <c r="O40" s="6">
        <v>1565</v>
      </c>
      <c r="P40" s="6">
        <v>97</v>
      </c>
      <c r="Q40" s="6">
        <v>3643</v>
      </c>
      <c r="R40" s="6">
        <v>1440</v>
      </c>
      <c r="S40" s="6">
        <v>89</v>
      </c>
      <c r="T40" s="6" t="s">
        <v>9217</v>
      </c>
      <c r="U40" s="7">
        <v>19632</v>
      </c>
      <c r="V40" s="7">
        <v>7759</v>
      </c>
      <c r="W40" s="6" t="s">
        <v>9218</v>
      </c>
      <c r="X40" s="6">
        <v>1668</v>
      </c>
      <c r="Y40" s="6">
        <v>1155</v>
      </c>
      <c r="Z40" s="6">
        <v>513</v>
      </c>
      <c r="AA40" s="6">
        <v>292</v>
      </c>
      <c r="AB40" s="6">
        <v>1106</v>
      </c>
      <c r="AC40" s="6">
        <v>833</v>
      </c>
      <c r="AD40" s="6">
        <v>273</v>
      </c>
      <c r="AE40" s="6">
        <v>562</v>
      </c>
      <c r="AF40" s="6">
        <v>322</v>
      </c>
      <c r="AG40" s="6">
        <v>240</v>
      </c>
      <c r="AH40" s="6" t="s">
        <v>9219</v>
      </c>
      <c r="AI40" s="6" t="s">
        <v>9079</v>
      </c>
      <c r="AJ40" s="6" t="s">
        <v>9220</v>
      </c>
      <c r="AK40" s="6" t="s">
        <v>9079</v>
      </c>
    </row>
    <row r="41" spans="1:37" s="6" customFormat="1" x14ac:dyDescent="0.4">
      <c r="A41" s="4">
        <v>44880</v>
      </c>
      <c r="B41" s="5">
        <v>9.0277777777777776E-2</v>
      </c>
      <c r="C41" s="6">
        <v>479</v>
      </c>
      <c r="D41" s="6">
        <v>1</v>
      </c>
      <c r="E41" s="6" t="s">
        <v>9067</v>
      </c>
      <c r="F41" s="6" t="s">
        <v>9081</v>
      </c>
      <c r="G41" s="6" t="s">
        <v>9205</v>
      </c>
      <c r="H41" s="6" t="s">
        <v>9070</v>
      </c>
      <c r="I41" s="6" t="s">
        <v>9192</v>
      </c>
      <c r="J41" s="6" t="s">
        <v>9221</v>
      </c>
      <c r="K41" s="6" t="s">
        <v>9222</v>
      </c>
      <c r="L41" s="6" t="s">
        <v>9223</v>
      </c>
      <c r="M41" s="6" t="s">
        <v>9182</v>
      </c>
      <c r="N41" s="6">
        <v>4808</v>
      </c>
      <c r="O41" s="6">
        <v>1900</v>
      </c>
      <c r="P41" s="6">
        <v>117</v>
      </c>
      <c r="Q41" s="6">
        <v>4641</v>
      </c>
      <c r="R41" s="6">
        <v>1834</v>
      </c>
      <c r="S41" s="6">
        <v>113</v>
      </c>
      <c r="T41" s="6" t="s">
        <v>9224</v>
      </c>
      <c r="U41" s="7">
        <v>24080</v>
      </c>
      <c r="V41" s="7">
        <v>9517</v>
      </c>
      <c r="W41" s="6" t="s">
        <v>9225</v>
      </c>
      <c r="X41" s="6">
        <v>470</v>
      </c>
      <c r="Y41" s="6">
        <v>289</v>
      </c>
      <c r="Z41" s="6">
        <v>181</v>
      </c>
      <c r="AA41" s="6">
        <v>80</v>
      </c>
      <c r="AB41" s="6">
        <v>364</v>
      </c>
      <c r="AC41" s="6">
        <v>231</v>
      </c>
      <c r="AD41" s="6">
        <v>133</v>
      </c>
      <c r="AE41" s="6">
        <v>106</v>
      </c>
      <c r="AF41" s="6">
        <v>58</v>
      </c>
      <c r="AG41" s="6">
        <v>48</v>
      </c>
      <c r="AH41" s="6" t="s">
        <v>9226</v>
      </c>
      <c r="AI41" s="6" t="s">
        <v>9079</v>
      </c>
      <c r="AJ41" s="6" t="s">
        <v>9220</v>
      </c>
      <c r="AK41" s="6" t="s">
        <v>9079</v>
      </c>
    </row>
    <row r="42" spans="1:37" s="6" customFormat="1" x14ac:dyDescent="0.4">
      <c r="A42" s="4">
        <v>44880</v>
      </c>
      <c r="B42" s="5">
        <v>0.1111111111111111</v>
      </c>
      <c r="C42" s="6">
        <v>479</v>
      </c>
      <c r="D42" s="6">
        <v>1</v>
      </c>
      <c r="E42" s="6" t="s">
        <v>9067</v>
      </c>
      <c r="F42" s="6" t="s">
        <v>9081</v>
      </c>
      <c r="G42" s="6" t="s">
        <v>9205</v>
      </c>
      <c r="H42" s="6" t="s">
        <v>9070</v>
      </c>
      <c r="I42" s="6" t="s">
        <v>9015</v>
      </c>
      <c r="J42" s="6" t="s">
        <v>9227</v>
      </c>
      <c r="K42" s="6" t="s">
        <v>9129</v>
      </c>
      <c r="L42" s="6" t="s">
        <v>9228</v>
      </c>
      <c r="M42" s="6" t="s">
        <v>9228</v>
      </c>
      <c r="N42" s="6">
        <v>3144</v>
      </c>
      <c r="O42" s="6">
        <v>1243</v>
      </c>
      <c r="P42" s="6">
        <v>77</v>
      </c>
      <c r="Q42" s="6">
        <v>3142</v>
      </c>
      <c r="R42" s="6">
        <v>1242</v>
      </c>
      <c r="S42" s="6">
        <v>77</v>
      </c>
      <c r="T42" s="6" t="s">
        <v>9229</v>
      </c>
      <c r="U42" s="7">
        <v>15865</v>
      </c>
      <c r="V42" s="7">
        <v>6270</v>
      </c>
      <c r="W42" s="6" t="s">
        <v>9230</v>
      </c>
      <c r="X42" s="6">
        <v>247</v>
      </c>
      <c r="Y42" s="6">
        <v>141</v>
      </c>
      <c r="Z42" s="6">
        <v>106</v>
      </c>
      <c r="AA42" s="6">
        <v>27</v>
      </c>
      <c r="AB42" s="6">
        <v>215</v>
      </c>
      <c r="AC42" s="6">
        <v>133</v>
      </c>
      <c r="AD42" s="6">
        <v>82</v>
      </c>
      <c r="AE42" s="6">
        <v>32</v>
      </c>
      <c r="AF42" s="6">
        <v>8</v>
      </c>
      <c r="AG42" s="6">
        <v>24</v>
      </c>
      <c r="AH42" s="6" t="s">
        <v>9231</v>
      </c>
      <c r="AI42" s="6" t="s">
        <v>9079</v>
      </c>
      <c r="AJ42" s="6" t="s">
        <v>9232</v>
      </c>
      <c r="AK42" s="6" t="s">
        <v>9079</v>
      </c>
    </row>
    <row r="43" spans="1:37" s="6" customFormat="1" x14ac:dyDescent="0.4">
      <c r="A43" s="4">
        <v>44880</v>
      </c>
      <c r="B43" s="5">
        <v>0.13194444444444445</v>
      </c>
      <c r="C43" s="6">
        <v>479</v>
      </c>
      <c r="D43" s="6">
        <v>1</v>
      </c>
      <c r="E43" s="6" t="s">
        <v>9067</v>
      </c>
      <c r="F43" s="6" t="s">
        <v>9081</v>
      </c>
      <c r="G43" s="6" t="s">
        <v>9205</v>
      </c>
      <c r="H43" s="6" t="s">
        <v>9070</v>
      </c>
      <c r="I43" s="6" t="s">
        <v>9015</v>
      </c>
      <c r="J43" s="6" t="s">
        <v>9233</v>
      </c>
      <c r="K43" s="6" t="s">
        <v>9234</v>
      </c>
      <c r="L43" s="6" t="s">
        <v>9235</v>
      </c>
      <c r="M43" s="6" t="s">
        <v>9101</v>
      </c>
      <c r="N43" s="6">
        <v>4631</v>
      </c>
      <c r="O43" s="6">
        <v>1830</v>
      </c>
      <c r="P43" s="6">
        <v>113</v>
      </c>
      <c r="Q43" s="6">
        <v>4481</v>
      </c>
      <c r="R43" s="6">
        <v>1771</v>
      </c>
      <c r="S43" s="6">
        <v>109</v>
      </c>
      <c r="T43" s="6" t="s">
        <v>9236</v>
      </c>
      <c r="U43" s="7">
        <v>23207</v>
      </c>
      <c r="V43" s="7">
        <v>9172</v>
      </c>
      <c r="W43" s="6" t="s">
        <v>9237</v>
      </c>
      <c r="X43" s="6">
        <v>1658</v>
      </c>
      <c r="Y43" s="6">
        <v>1098</v>
      </c>
      <c r="Z43" s="6">
        <v>560</v>
      </c>
      <c r="AA43" s="6">
        <v>222</v>
      </c>
      <c r="AB43" s="6">
        <v>1077</v>
      </c>
      <c r="AC43" s="6">
        <v>759</v>
      </c>
      <c r="AD43" s="6">
        <v>318</v>
      </c>
      <c r="AE43" s="6">
        <v>581</v>
      </c>
      <c r="AF43" s="6">
        <v>339</v>
      </c>
      <c r="AG43" s="6">
        <v>242</v>
      </c>
      <c r="AH43" s="6" t="s">
        <v>9238</v>
      </c>
      <c r="AI43" s="6" t="s">
        <v>9079</v>
      </c>
      <c r="AJ43" s="6" t="s">
        <v>9239</v>
      </c>
      <c r="AK43" s="6" t="s">
        <v>9079</v>
      </c>
    </row>
    <row r="44" spans="1:37" s="6" customFormat="1" x14ac:dyDescent="0.4">
      <c r="A44" s="4">
        <v>44880</v>
      </c>
      <c r="B44" s="5">
        <v>0.15277777777777776</v>
      </c>
      <c r="C44" s="6">
        <v>479</v>
      </c>
      <c r="D44" s="6">
        <v>1</v>
      </c>
      <c r="E44" s="6" t="s">
        <v>9067</v>
      </c>
      <c r="F44" s="6" t="s">
        <v>9081</v>
      </c>
      <c r="G44" s="6" t="s">
        <v>9205</v>
      </c>
      <c r="H44" s="6" t="s">
        <v>9070</v>
      </c>
      <c r="I44" s="6" t="s">
        <v>9015</v>
      </c>
      <c r="J44" s="6" t="s">
        <v>9221</v>
      </c>
      <c r="K44" s="6" t="s">
        <v>9240</v>
      </c>
      <c r="L44" s="6" t="s">
        <v>9241</v>
      </c>
      <c r="M44" s="6" t="s">
        <v>9093</v>
      </c>
      <c r="N44" s="6">
        <v>4740</v>
      </c>
      <c r="O44" s="6">
        <v>1873</v>
      </c>
      <c r="P44" s="6">
        <v>116</v>
      </c>
      <c r="Q44" s="6">
        <v>4552</v>
      </c>
      <c r="R44" s="6">
        <v>1799</v>
      </c>
      <c r="S44" s="6">
        <v>111</v>
      </c>
      <c r="T44" s="6" t="s">
        <v>9242</v>
      </c>
      <c r="U44" s="7">
        <v>23715</v>
      </c>
      <c r="V44" s="7">
        <v>9373</v>
      </c>
      <c r="W44" s="6" t="s">
        <v>9243</v>
      </c>
      <c r="X44" s="6">
        <v>2128</v>
      </c>
      <c r="Y44" s="6">
        <v>1429</v>
      </c>
      <c r="Z44" s="6">
        <v>699</v>
      </c>
      <c r="AA44" s="6">
        <v>215</v>
      </c>
      <c r="AB44" s="6">
        <v>1265</v>
      </c>
      <c r="AC44" s="6">
        <v>964</v>
      </c>
      <c r="AD44" s="6">
        <v>301</v>
      </c>
      <c r="AE44" s="6">
        <v>863</v>
      </c>
      <c r="AF44" s="6">
        <v>465</v>
      </c>
      <c r="AG44" s="6">
        <v>398</v>
      </c>
      <c r="AH44" s="6" t="s">
        <v>9244</v>
      </c>
      <c r="AI44" s="6" t="s">
        <v>9079</v>
      </c>
      <c r="AJ44" s="6" t="s">
        <v>9245</v>
      </c>
      <c r="AK44" s="6" t="s">
        <v>9079</v>
      </c>
    </row>
    <row r="45" spans="1:37" s="6" customFormat="1" x14ac:dyDescent="0.4">
      <c r="A45" s="4">
        <v>44880</v>
      </c>
      <c r="B45" s="5">
        <v>0.17361111111111113</v>
      </c>
      <c r="C45" s="6">
        <v>479</v>
      </c>
      <c r="D45" s="6">
        <v>1</v>
      </c>
      <c r="E45" s="6" t="s">
        <v>9067</v>
      </c>
      <c r="F45" s="6" t="s">
        <v>9081</v>
      </c>
      <c r="G45" s="6" t="s">
        <v>9205</v>
      </c>
      <c r="H45" s="6" t="s">
        <v>9070</v>
      </c>
      <c r="I45" s="6" t="s">
        <v>9015</v>
      </c>
      <c r="J45" s="6" t="s">
        <v>9246</v>
      </c>
      <c r="K45" s="6" t="s">
        <v>9247</v>
      </c>
      <c r="L45" s="6" t="s">
        <v>9248</v>
      </c>
      <c r="M45" s="6" t="s">
        <v>9249</v>
      </c>
      <c r="N45" s="6">
        <v>5145</v>
      </c>
      <c r="O45" s="6">
        <v>2033</v>
      </c>
      <c r="P45" s="6">
        <v>126</v>
      </c>
      <c r="Q45" s="6">
        <v>5096</v>
      </c>
      <c r="R45" s="6">
        <v>2014</v>
      </c>
      <c r="S45" s="6">
        <v>124</v>
      </c>
      <c r="T45" s="6" t="s">
        <v>9250</v>
      </c>
      <c r="U45" s="7">
        <v>25911</v>
      </c>
      <c r="V45" s="7">
        <v>10241</v>
      </c>
      <c r="W45" s="6" t="s">
        <v>9251</v>
      </c>
      <c r="X45" s="6">
        <v>2139</v>
      </c>
      <c r="Y45" s="6">
        <v>1469</v>
      </c>
      <c r="Z45" s="6">
        <v>670</v>
      </c>
      <c r="AA45" s="6">
        <v>220</v>
      </c>
      <c r="AB45" s="6">
        <v>1359</v>
      </c>
      <c r="AC45" s="6">
        <v>1021</v>
      </c>
      <c r="AD45" s="6">
        <v>338</v>
      </c>
      <c r="AE45" s="6">
        <v>780</v>
      </c>
      <c r="AF45" s="6">
        <v>448</v>
      </c>
      <c r="AG45" s="6">
        <v>332</v>
      </c>
      <c r="AH45" s="6" t="s">
        <v>9252</v>
      </c>
      <c r="AI45" s="6" t="s">
        <v>9079</v>
      </c>
      <c r="AJ45" s="6" t="s">
        <v>9253</v>
      </c>
      <c r="AK45" s="6" t="s">
        <v>9079</v>
      </c>
    </row>
    <row r="46" spans="1:37" s="6" customFormat="1" x14ac:dyDescent="0.4">
      <c r="A46" s="4">
        <v>44880</v>
      </c>
      <c r="B46" s="5">
        <v>0.19444444444444445</v>
      </c>
      <c r="C46" s="6">
        <v>479</v>
      </c>
      <c r="D46" s="6">
        <v>1</v>
      </c>
      <c r="E46" s="6" t="s">
        <v>9067</v>
      </c>
      <c r="F46" s="6" t="s">
        <v>9081</v>
      </c>
      <c r="G46" s="6" t="s">
        <v>9205</v>
      </c>
      <c r="H46" s="6" t="s">
        <v>9070</v>
      </c>
      <c r="I46" s="6" t="s">
        <v>9015</v>
      </c>
      <c r="J46" s="6" t="s">
        <v>9233</v>
      </c>
      <c r="K46" s="6" t="s">
        <v>9254</v>
      </c>
      <c r="L46" s="6" t="s">
        <v>9177</v>
      </c>
      <c r="M46" s="6" t="s">
        <v>9255</v>
      </c>
      <c r="N46" s="6">
        <v>4591</v>
      </c>
      <c r="O46" s="6">
        <v>1815</v>
      </c>
      <c r="P46" s="6">
        <v>112</v>
      </c>
      <c r="Q46" s="6">
        <v>4564</v>
      </c>
      <c r="R46" s="6">
        <v>1804</v>
      </c>
      <c r="S46" s="6">
        <v>111</v>
      </c>
      <c r="T46" s="6" t="s">
        <v>9256</v>
      </c>
      <c r="U46" s="7">
        <v>23141</v>
      </c>
      <c r="V46" s="7">
        <v>9146</v>
      </c>
      <c r="W46" s="6" t="s">
        <v>9257</v>
      </c>
      <c r="X46" s="6">
        <v>1174</v>
      </c>
      <c r="Y46" s="6">
        <v>711</v>
      </c>
      <c r="Z46" s="6">
        <v>463</v>
      </c>
      <c r="AA46" s="6">
        <v>168</v>
      </c>
      <c r="AB46" s="6">
        <v>608</v>
      </c>
      <c r="AC46" s="6">
        <v>425</v>
      </c>
      <c r="AD46" s="6">
        <v>183</v>
      </c>
      <c r="AE46" s="6">
        <v>566</v>
      </c>
      <c r="AF46" s="6">
        <v>286</v>
      </c>
      <c r="AG46" s="6">
        <v>280</v>
      </c>
      <c r="AH46" s="6" t="s">
        <v>9258</v>
      </c>
      <c r="AI46" s="6" t="s">
        <v>9079</v>
      </c>
      <c r="AJ46" s="6" t="s">
        <v>9259</v>
      </c>
      <c r="AK46" s="6" t="s">
        <v>9079</v>
      </c>
    </row>
    <row r="47" spans="1:37" s="6" customFormat="1" x14ac:dyDescent="0.4">
      <c r="A47" s="4">
        <v>44880</v>
      </c>
      <c r="B47" s="5">
        <v>0.21527777777777779</v>
      </c>
      <c r="C47" s="6">
        <v>479</v>
      </c>
      <c r="D47" s="6">
        <v>1</v>
      </c>
      <c r="E47" s="6" t="s">
        <v>9067</v>
      </c>
      <c r="F47" s="6" t="s">
        <v>9081</v>
      </c>
      <c r="G47" s="6" t="s">
        <v>9099</v>
      </c>
      <c r="H47" s="6" t="s">
        <v>9070</v>
      </c>
      <c r="I47" s="6" t="s">
        <v>9192</v>
      </c>
      <c r="J47" s="6" t="s">
        <v>9233</v>
      </c>
      <c r="K47" s="6" t="s">
        <v>9260</v>
      </c>
      <c r="L47" s="6" t="s">
        <v>9177</v>
      </c>
      <c r="M47" s="6" t="s">
        <v>9261</v>
      </c>
      <c r="N47" s="6">
        <v>4552</v>
      </c>
      <c r="O47" s="6">
        <v>1799</v>
      </c>
      <c r="P47" s="6">
        <v>111</v>
      </c>
      <c r="Q47" s="6">
        <v>4712</v>
      </c>
      <c r="R47" s="6">
        <v>1862</v>
      </c>
      <c r="S47" s="6">
        <v>115</v>
      </c>
      <c r="T47" s="7">
        <v>1035</v>
      </c>
      <c r="U47" s="7">
        <v>23152</v>
      </c>
      <c r="V47" s="7">
        <v>9150</v>
      </c>
      <c r="W47" s="6" t="s">
        <v>9257</v>
      </c>
      <c r="X47" s="6">
        <v>2587</v>
      </c>
      <c r="Y47" s="6">
        <v>1810</v>
      </c>
      <c r="Z47" s="6">
        <v>777</v>
      </c>
      <c r="AA47" s="6">
        <v>375</v>
      </c>
      <c r="AB47" s="6">
        <v>1654</v>
      </c>
      <c r="AC47" s="6">
        <v>1264</v>
      </c>
      <c r="AD47" s="6">
        <v>390</v>
      </c>
      <c r="AE47" s="6">
        <v>933</v>
      </c>
      <c r="AF47" s="6">
        <v>546</v>
      </c>
      <c r="AG47" s="6">
        <v>387</v>
      </c>
      <c r="AH47" s="6" t="s">
        <v>9262</v>
      </c>
      <c r="AI47" s="6" t="s">
        <v>9079</v>
      </c>
      <c r="AJ47" s="6" t="s">
        <v>9263</v>
      </c>
      <c r="AK47" s="6" t="s">
        <v>9079</v>
      </c>
    </row>
    <row r="48" spans="1:37" s="6" customFormat="1" x14ac:dyDescent="0.4">
      <c r="A48" s="4">
        <v>44880</v>
      </c>
      <c r="B48" s="5">
        <v>0.23611111111111113</v>
      </c>
      <c r="C48" s="6">
        <v>479</v>
      </c>
      <c r="D48" s="6">
        <v>1</v>
      </c>
      <c r="E48" s="6" t="s">
        <v>9067</v>
      </c>
      <c r="F48" s="6" t="s">
        <v>9081</v>
      </c>
      <c r="G48" s="6" t="s">
        <v>9205</v>
      </c>
      <c r="H48" s="6" t="s">
        <v>9070</v>
      </c>
      <c r="I48" s="6" t="s">
        <v>9192</v>
      </c>
      <c r="J48" s="6" t="s">
        <v>9083</v>
      </c>
      <c r="K48" s="6" t="s">
        <v>9264</v>
      </c>
      <c r="L48" s="6" t="s">
        <v>9183</v>
      </c>
      <c r="M48" s="6" t="s">
        <v>9265</v>
      </c>
      <c r="N48" s="6">
        <v>4428</v>
      </c>
      <c r="O48" s="6">
        <v>1750</v>
      </c>
      <c r="P48" s="6">
        <v>108</v>
      </c>
      <c r="Q48" s="6">
        <v>4282</v>
      </c>
      <c r="R48" s="6">
        <v>1693</v>
      </c>
      <c r="S48" s="6">
        <v>104</v>
      </c>
      <c r="T48" s="6" t="s">
        <v>9266</v>
      </c>
      <c r="U48" s="7">
        <v>22189</v>
      </c>
      <c r="V48" s="7">
        <v>8770</v>
      </c>
      <c r="W48" s="6" t="s">
        <v>9186</v>
      </c>
      <c r="X48" s="6">
        <v>1848</v>
      </c>
      <c r="Y48" s="6">
        <v>1245</v>
      </c>
      <c r="Z48" s="6">
        <v>603</v>
      </c>
      <c r="AA48" s="6">
        <v>169</v>
      </c>
      <c r="AB48" s="6">
        <v>1024</v>
      </c>
      <c r="AC48" s="6">
        <v>817</v>
      </c>
      <c r="AD48" s="6">
        <v>207</v>
      </c>
      <c r="AE48" s="6">
        <v>824</v>
      </c>
      <c r="AF48" s="6">
        <v>428</v>
      </c>
      <c r="AG48" s="6">
        <v>396</v>
      </c>
      <c r="AH48" s="6" t="s">
        <v>9267</v>
      </c>
      <c r="AI48" s="6" t="s">
        <v>9079</v>
      </c>
      <c r="AJ48" s="6" t="s">
        <v>9268</v>
      </c>
      <c r="AK48" s="6" t="s">
        <v>9079</v>
      </c>
    </row>
    <row r="49" spans="1:37" s="6" customFormat="1" x14ac:dyDescent="0.4">
      <c r="A49" s="4">
        <v>44880</v>
      </c>
      <c r="B49" s="5">
        <v>0.25694444444444448</v>
      </c>
      <c r="C49" s="6">
        <v>479</v>
      </c>
      <c r="D49" s="6">
        <v>1</v>
      </c>
      <c r="E49" s="6" t="s">
        <v>9067</v>
      </c>
      <c r="F49" s="6" t="s">
        <v>9081</v>
      </c>
      <c r="G49" s="6" t="s">
        <v>9099</v>
      </c>
      <c r="H49" s="6" t="s">
        <v>9070</v>
      </c>
      <c r="I49" s="6" t="s">
        <v>9192</v>
      </c>
      <c r="J49" s="6" t="s">
        <v>9269</v>
      </c>
      <c r="K49" s="6" t="s">
        <v>9270</v>
      </c>
      <c r="L49" s="6" t="s">
        <v>9271</v>
      </c>
      <c r="M49" s="6" t="s">
        <v>9128</v>
      </c>
      <c r="N49" s="6">
        <v>4321</v>
      </c>
      <c r="O49" s="6">
        <v>1708</v>
      </c>
      <c r="P49" s="6">
        <v>105</v>
      </c>
      <c r="Q49" s="6">
        <v>4205</v>
      </c>
      <c r="R49" s="6">
        <v>1662</v>
      </c>
      <c r="S49" s="6">
        <v>103</v>
      </c>
      <c r="T49" s="6" t="s">
        <v>9272</v>
      </c>
      <c r="U49" s="7">
        <v>21681</v>
      </c>
      <c r="V49" s="7">
        <v>8569</v>
      </c>
      <c r="W49" s="6" t="s">
        <v>9273</v>
      </c>
      <c r="X49" s="6">
        <v>966</v>
      </c>
      <c r="Y49" s="6">
        <v>564</v>
      </c>
      <c r="Z49" s="6">
        <v>402</v>
      </c>
      <c r="AA49" s="6">
        <v>204</v>
      </c>
      <c r="AB49" s="6">
        <v>622</v>
      </c>
      <c r="AC49" s="6">
        <v>400</v>
      </c>
      <c r="AD49" s="6">
        <v>222</v>
      </c>
      <c r="AE49" s="6">
        <v>344</v>
      </c>
      <c r="AF49" s="6">
        <v>164</v>
      </c>
      <c r="AG49" s="6">
        <v>180</v>
      </c>
      <c r="AH49" s="6" t="s">
        <v>9274</v>
      </c>
      <c r="AI49" s="6" t="s">
        <v>9079</v>
      </c>
      <c r="AJ49" s="6" t="s">
        <v>9275</v>
      </c>
      <c r="AK49" s="6" t="s">
        <v>9079</v>
      </c>
    </row>
    <row r="50" spans="1:37" s="6" customFormat="1" x14ac:dyDescent="0.4">
      <c r="A50" s="4">
        <v>44880</v>
      </c>
      <c r="B50" s="5">
        <v>0.27777777777777779</v>
      </c>
      <c r="C50" s="6">
        <v>479</v>
      </c>
      <c r="D50" s="6">
        <v>1</v>
      </c>
      <c r="E50" s="6" t="s">
        <v>9067</v>
      </c>
      <c r="F50" s="6" t="s">
        <v>9081</v>
      </c>
      <c r="G50" s="6" t="s">
        <v>9205</v>
      </c>
      <c r="H50" s="6" t="s">
        <v>9070</v>
      </c>
      <c r="I50" s="6" t="s">
        <v>9015</v>
      </c>
      <c r="J50" s="6" t="s">
        <v>9221</v>
      </c>
      <c r="K50" s="6" t="s">
        <v>9222</v>
      </c>
      <c r="L50" s="6" t="s">
        <v>9276</v>
      </c>
      <c r="M50" s="6" t="s">
        <v>9182</v>
      </c>
      <c r="N50" s="6">
        <v>4792</v>
      </c>
      <c r="O50" s="6">
        <v>1894</v>
      </c>
      <c r="P50" s="6">
        <v>117</v>
      </c>
      <c r="Q50" s="6">
        <v>4630</v>
      </c>
      <c r="R50" s="6">
        <v>1830</v>
      </c>
      <c r="S50" s="6">
        <v>113</v>
      </c>
      <c r="T50" s="6" t="s">
        <v>9277</v>
      </c>
      <c r="U50" s="7">
        <v>24007</v>
      </c>
      <c r="V50" s="7">
        <v>9488</v>
      </c>
      <c r="W50" s="6" t="s">
        <v>9278</v>
      </c>
      <c r="X50" s="6">
        <v>1614</v>
      </c>
      <c r="Y50" s="6">
        <v>1057</v>
      </c>
      <c r="Z50" s="6">
        <v>557</v>
      </c>
      <c r="AA50" s="6">
        <v>160</v>
      </c>
      <c r="AB50" s="6">
        <v>1009</v>
      </c>
      <c r="AC50" s="6">
        <v>752</v>
      </c>
      <c r="AD50" s="6">
        <v>257</v>
      </c>
      <c r="AE50" s="6">
        <v>605</v>
      </c>
      <c r="AF50" s="6">
        <v>305</v>
      </c>
      <c r="AG50" s="6">
        <v>300</v>
      </c>
      <c r="AH50" s="6" t="s">
        <v>9279</v>
      </c>
      <c r="AI50" s="6" t="s">
        <v>9079</v>
      </c>
      <c r="AJ50" s="6" t="s">
        <v>9280</v>
      </c>
      <c r="AK50" s="6" t="s">
        <v>9079</v>
      </c>
    </row>
    <row r="51" spans="1:37" s="6" customFormat="1" x14ac:dyDescent="0.4">
      <c r="A51" s="4">
        <v>44880</v>
      </c>
      <c r="B51" s="5">
        <v>0.2986111111111111</v>
      </c>
      <c r="C51" s="6">
        <v>479</v>
      </c>
      <c r="D51" s="6">
        <v>1</v>
      </c>
      <c r="E51" s="6" t="s">
        <v>9067</v>
      </c>
      <c r="F51" s="6" t="s">
        <v>9081</v>
      </c>
      <c r="G51" s="6" t="s">
        <v>9099</v>
      </c>
      <c r="H51" s="6" t="s">
        <v>9070</v>
      </c>
      <c r="I51" s="6" t="s">
        <v>9192</v>
      </c>
      <c r="J51" s="6" t="s">
        <v>9166</v>
      </c>
      <c r="K51" s="6" t="s">
        <v>9281</v>
      </c>
      <c r="L51" s="6" t="s">
        <v>9282</v>
      </c>
      <c r="M51" s="6" t="s">
        <v>9283</v>
      </c>
      <c r="N51" s="6">
        <v>4213</v>
      </c>
      <c r="O51" s="6">
        <v>1665</v>
      </c>
      <c r="P51" s="6">
        <v>103</v>
      </c>
      <c r="Q51" s="6">
        <v>3924</v>
      </c>
      <c r="R51" s="6">
        <v>1551</v>
      </c>
      <c r="S51" s="6">
        <v>96</v>
      </c>
      <c r="T51" s="6" t="s">
        <v>9284</v>
      </c>
      <c r="U51" s="7">
        <v>20944</v>
      </c>
      <c r="V51" s="7">
        <v>8277</v>
      </c>
      <c r="W51" s="6" t="s">
        <v>9285</v>
      </c>
      <c r="X51" s="6">
        <v>214</v>
      </c>
      <c r="Y51" s="6">
        <v>74</v>
      </c>
      <c r="Z51" s="6">
        <v>140</v>
      </c>
      <c r="AA51" s="6">
        <v>31</v>
      </c>
      <c r="AB51" s="6">
        <v>193</v>
      </c>
      <c r="AC51" s="6">
        <v>66</v>
      </c>
      <c r="AD51" s="6">
        <v>127</v>
      </c>
      <c r="AE51" s="6">
        <v>21</v>
      </c>
      <c r="AF51" s="6">
        <v>8</v>
      </c>
      <c r="AG51" s="6">
        <v>13</v>
      </c>
      <c r="AH51" s="6" t="s">
        <v>9286</v>
      </c>
      <c r="AI51" s="6" t="s">
        <v>9079</v>
      </c>
      <c r="AJ51" s="6" t="s">
        <v>9280</v>
      </c>
      <c r="AK51" s="6" t="s">
        <v>9079</v>
      </c>
    </row>
    <row r="52" spans="1:37" s="6" customFormat="1" x14ac:dyDescent="0.4">
      <c r="A52" s="4">
        <v>44880</v>
      </c>
      <c r="B52" s="5">
        <v>0.31944444444444448</v>
      </c>
      <c r="C52" s="6">
        <v>479</v>
      </c>
      <c r="D52" s="6">
        <v>1</v>
      </c>
      <c r="E52" s="6" t="s">
        <v>9067</v>
      </c>
      <c r="F52" s="6" t="s">
        <v>9081</v>
      </c>
      <c r="G52" s="6" t="s">
        <v>9099</v>
      </c>
      <c r="H52" s="6" t="s">
        <v>9070</v>
      </c>
      <c r="I52" s="6" t="s">
        <v>9021</v>
      </c>
      <c r="J52" s="6" t="s">
        <v>9287</v>
      </c>
      <c r="K52" s="6" t="s">
        <v>9116</v>
      </c>
      <c r="L52" s="6" t="s">
        <v>9123</v>
      </c>
      <c r="M52" s="6" t="s">
        <v>9288</v>
      </c>
      <c r="N52" s="6">
        <v>3576</v>
      </c>
      <c r="O52" s="6">
        <v>1413</v>
      </c>
      <c r="P52" s="6">
        <v>87</v>
      </c>
      <c r="Q52" s="6">
        <v>3439</v>
      </c>
      <c r="R52" s="6">
        <v>1359</v>
      </c>
      <c r="S52" s="6">
        <v>84</v>
      </c>
      <c r="T52" s="6" t="s">
        <v>9289</v>
      </c>
      <c r="U52" s="7">
        <v>17895</v>
      </c>
      <c r="V52" s="7">
        <v>7073</v>
      </c>
      <c r="W52" s="6" t="s">
        <v>9290</v>
      </c>
      <c r="X52" s="6">
        <v>51</v>
      </c>
      <c r="Y52" s="6">
        <v>4</v>
      </c>
      <c r="Z52" s="6">
        <v>47</v>
      </c>
      <c r="AA52" s="6">
        <v>0</v>
      </c>
      <c r="AB52" s="6">
        <v>51</v>
      </c>
      <c r="AC52" s="6">
        <v>4</v>
      </c>
      <c r="AD52" s="6">
        <v>47</v>
      </c>
      <c r="AE52" s="6">
        <v>0</v>
      </c>
      <c r="AF52" s="6">
        <v>0</v>
      </c>
      <c r="AG52" s="6">
        <v>0</v>
      </c>
      <c r="AH52" s="6" t="s">
        <v>9286</v>
      </c>
      <c r="AI52" s="6" t="s">
        <v>9079</v>
      </c>
      <c r="AJ52" s="6" t="s">
        <v>9280</v>
      </c>
      <c r="AK52" s="6" t="s">
        <v>9079</v>
      </c>
    </row>
    <row r="53" spans="1:37" x14ac:dyDescent="0.4">
      <c r="A53" s="1">
        <v>44880</v>
      </c>
      <c r="B53" s="2">
        <v>0.34027777777777773</v>
      </c>
      <c r="C53">
        <v>479</v>
      </c>
      <c r="D53">
        <v>1</v>
      </c>
      <c r="E53" t="s">
        <v>9067</v>
      </c>
      <c r="F53" t="s">
        <v>9081</v>
      </c>
      <c r="G53" t="s">
        <v>9099</v>
      </c>
      <c r="H53" t="s">
        <v>9070</v>
      </c>
      <c r="I53" t="s">
        <v>9021</v>
      </c>
      <c r="J53" t="s">
        <v>9206</v>
      </c>
      <c r="K53" t="s">
        <v>9291</v>
      </c>
      <c r="L53" t="s">
        <v>9292</v>
      </c>
      <c r="M53" t="s">
        <v>9143</v>
      </c>
      <c r="N53">
        <v>2919</v>
      </c>
      <c r="O53">
        <v>1154</v>
      </c>
      <c r="P53">
        <v>71</v>
      </c>
      <c r="Q53">
        <v>2750</v>
      </c>
      <c r="R53">
        <v>1087</v>
      </c>
      <c r="S53">
        <v>67</v>
      </c>
      <c r="T53" t="s">
        <v>9293</v>
      </c>
      <c r="U53" s="3">
        <v>14546</v>
      </c>
      <c r="V53" s="3">
        <v>5749</v>
      </c>
      <c r="W53" t="s">
        <v>9109</v>
      </c>
      <c r="X53">
        <v>527</v>
      </c>
      <c r="Y53">
        <v>352</v>
      </c>
      <c r="Z53">
        <v>175</v>
      </c>
      <c r="AA53">
        <v>91</v>
      </c>
      <c r="AB53">
        <v>372</v>
      </c>
      <c r="AC53">
        <v>268</v>
      </c>
      <c r="AD53">
        <v>104</v>
      </c>
      <c r="AE53">
        <v>155</v>
      </c>
      <c r="AF53">
        <v>84</v>
      </c>
      <c r="AG53">
        <v>71</v>
      </c>
      <c r="AH53" t="s">
        <v>9294</v>
      </c>
      <c r="AI53" t="s">
        <v>9079</v>
      </c>
      <c r="AJ53" t="s">
        <v>9295</v>
      </c>
      <c r="AK53" t="s">
        <v>9079</v>
      </c>
    </row>
    <row r="54" spans="1:37" x14ac:dyDescent="0.4">
      <c r="A54" s="1">
        <v>44880</v>
      </c>
      <c r="B54" s="2">
        <v>0.3611111111111111</v>
      </c>
      <c r="C54">
        <v>479</v>
      </c>
      <c r="D54">
        <v>1</v>
      </c>
      <c r="E54" t="s">
        <v>9067</v>
      </c>
      <c r="F54" t="s">
        <v>9081</v>
      </c>
      <c r="G54" t="s">
        <v>9296</v>
      </c>
      <c r="H54" t="s">
        <v>9070</v>
      </c>
      <c r="I54" t="s">
        <v>9021</v>
      </c>
      <c r="J54" t="s">
        <v>9121</v>
      </c>
      <c r="K54" t="s">
        <v>9297</v>
      </c>
      <c r="L54" t="s">
        <v>9215</v>
      </c>
      <c r="M54" t="s">
        <v>9298</v>
      </c>
      <c r="N54">
        <v>4000</v>
      </c>
      <c r="O54">
        <v>1581</v>
      </c>
      <c r="P54">
        <v>98</v>
      </c>
      <c r="Q54">
        <v>3489</v>
      </c>
      <c r="R54">
        <v>1379</v>
      </c>
      <c r="S54">
        <v>85</v>
      </c>
      <c r="T54" t="s">
        <v>9299</v>
      </c>
      <c r="U54" s="3">
        <v>19621</v>
      </c>
      <c r="V54" s="3">
        <v>7755</v>
      </c>
      <c r="W54" t="s">
        <v>9218</v>
      </c>
      <c r="X54">
        <v>931</v>
      </c>
      <c r="Y54">
        <v>505</v>
      </c>
      <c r="Z54">
        <v>426</v>
      </c>
      <c r="AA54">
        <v>87</v>
      </c>
      <c r="AB54">
        <v>642</v>
      </c>
      <c r="AC54">
        <v>372</v>
      </c>
      <c r="AD54">
        <v>270</v>
      </c>
      <c r="AE54">
        <v>289</v>
      </c>
      <c r="AF54">
        <v>133</v>
      </c>
      <c r="AG54">
        <v>156</v>
      </c>
      <c r="AH54" t="s">
        <v>9300</v>
      </c>
      <c r="AI54" t="s">
        <v>9079</v>
      </c>
      <c r="AJ54" t="s">
        <v>9301</v>
      </c>
      <c r="AK54" t="s">
        <v>9079</v>
      </c>
    </row>
    <row r="55" spans="1:37" x14ac:dyDescent="0.4">
      <c r="A55" s="1">
        <v>44880</v>
      </c>
      <c r="B55" s="2">
        <v>0.38194444444444442</v>
      </c>
      <c r="C55">
        <v>479</v>
      </c>
      <c r="D55">
        <v>1</v>
      </c>
      <c r="E55" t="s">
        <v>9067</v>
      </c>
      <c r="F55" t="s">
        <v>9081</v>
      </c>
      <c r="G55" t="s">
        <v>9302</v>
      </c>
      <c r="H55" t="s">
        <v>9070</v>
      </c>
      <c r="I55" t="s">
        <v>9015</v>
      </c>
      <c r="J55" t="s">
        <v>9121</v>
      </c>
      <c r="K55" t="s">
        <v>9211</v>
      </c>
      <c r="L55" t="s">
        <v>9215</v>
      </c>
      <c r="M55" t="s">
        <v>9303</v>
      </c>
      <c r="N55">
        <v>3966</v>
      </c>
      <c r="O55">
        <v>1568</v>
      </c>
      <c r="P55">
        <v>97</v>
      </c>
      <c r="Q55">
        <v>3616</v>
      </c>
      <c r="R55">
        <v>1429</v>
      </c>
      <c r="S55">
        <v>88</v>
      </c>
      <c r="T55" t="s">
        <v>9158</v>
      </c>
      <c r="U55" s="3">
        <v>19630</v>
      </c>
      <c r="V55" s="3">
        <v>7758</v>
      </c>
      <c r="W55" t="s">
        <v>9218</v>
      </c>
      <c r="X55">
        <v>155</v>
      </c>
      <c r="Y55">
        <v>51</v>
      </c>
      <c r="Z55">
        <v>104</v>
      </c>
      <c r="AA55">
        <v>0</v>
      </c>
      <c r="AB55">
        <v>155</v>
      </c>
      <c r="AC55">
        <v>51</v>
      </c>
      <c r="AD55">
        <v>104</v>
      </c>
      <c r="AE55">
        <v>0</v>
      </c>
      <c r="AF55">
        <v>0</v>
      </c>
      <c r="AG55">
        <v>0</v>
      </c>
      <c r="AH55" t="s">
        <v>9300</v>
      </c>
      <c r="AI55" t="s">
        <v>9079</v>
      </c>
      <c r="AJ55" t="s">
        <v>9301</v>
      </c>
      <c r="AK55" t="s">
        <v>9079</v>
      </c>
    </row>
    <row r="56" spans="1:37" x14ac:dyDescent="0.4">
      <c r="A56" s="1">
        <v>44880</v>
      </c>
      <c r="B56" s="2">
        <v>0.40277777777777773</v>
      </c>
      <c r="C56">
        <v>479</v>
      </c>
      <c r="D56">
        <v>1</v>
      </c>
      <c r="E56" t="s">
        <v>9067</v>
      </c>
      <c r="F56" t="s">
        <v>9081</v>
      </c>
      <c r="G56" t="s">
        <v>9090</v>
      </c>
      <c r="H56" t="s">
        <v>9070</v>
      </c>
      <c r="I56" t="s">
        <v>9015</v>
      </c>
      <c r="J56" t="s">
        <v>9206</v>
      </c>
      <c r="K56" t="s">
        <v>9304</v>
      </c>
      <c r="L56" t="s">
        <v>9292</v>
      </c>
      <c r="M56" t="s">
        <v>9305</v>
      </c>
      <c r="N56">
        <v>2954</v>
      </c>
      <c r="O56">
        <v>1167</v>
      </c>
      <c r="P56">
        <v>72</v>
      </c>
      <c r="Q56">
        <v>2618</v>
      </c>
      <c r="R56">
        <v>1035</v>
      </c>
      <c r="S56">
        <v>64</v>
      </c>
      <c r="T56" t="s">
        <v>9306</v>
      </c>
      <c r="U56" s="3">
        <v>14536</v>
      </c>
      <c r="V56" s="3">
        <v>5745</v>
      </c>
      <c r="W56" t="s">
        <v>9109</v>
      </c>
      <c r="X56">
        <v>41</v>
      </c>
      <c r="Y56">
        <v>14</v>
      </c>
      <c r="Z56">
        <v>27</v>
      </c>
      <c r="AA56">
        <v>0</v>
      </c>
      <c r="AB56">
        <v>41</v>
      </c>
      <c r="AC56">
        <v>14</v>
      </c>
      <c r="AD56">
        <v>27</v>
      </c>
      <c r="AE56">
        <v>0</v>
      </c>
      <c r="AF56">
        <v>0</v>
      </c>
      <c r="AG56">
        <v>0</v>
      </c>
      <c r="AH56" t="s">
        <v>9307</v>
      </c>
      <c r="AI56" t="s">
        <v>9079</v>
      </c>
      <c r="AJ56" t="s">
        <v>9301</v>
      </c>
      <c r="AK56" t="s">
        <v>9079</v>
      </c>
    </row>
    <row r="57" spans="1:37" x14ac:dyDescent="0.4">
      <c r="A57" s="1">
        <v>44880</v>
      </c>
      <c r="B57" s="2">
        <v>0.4236111111111111</v>
      </c>
      <c r="C57">
        <v>479</v>
      </c>
      <c r="D57">
        <v>1</v>
      </c>
      <c r="E57" t="s">
        <v>9067</v>
      </c>
      <c r="F57" t="s">
        <v>9081</v>
      </c>
      <c r="G57" t="s">
        <v>9099</v>
      </c>
      <c r="H57" t="s">
        <v>9070</v>
      </c>
      <c r="I57" t="s">
        <v>9015</v>
      </c>
      <c r="J57" t="s">
        <v>9199</v>
      </c>
      <c r="K57" t="s">
        <v>9308</v>
      </c>
      <c r="L57" t="s">
        <v>9309</v>
      </c>
      <c r="M57" t="s">
        <v>9310</v>
      </c>
      <c r="N57">
        <v>3112</v>
      </c>
      <c r="O57">
        <v>1230</v>
      </c>
      <c r="P57">
        <v>76</v>
      </c>
      <c r="Q57">
        <v>2640</v>
      </c>
      <c r="R57">
        <v>1043</v>
      </c>
      <c r="S57">
        <v>64</v>
      </c>
      <c r="T57" t="s">
        <v>9311</v>
      </c>
      <c r="U57" s="3">
        <v>15184</v>
      </c>
      <c r="V57" s="3">
        <v>6001</v>
      </c>
      <c r="W57" t="s">
        <v>9312</v>
      </c>
      <c r="X57">
        <v>46</v>
      </c>
      <c r="Y57">
        <v>5</v>
      </c>
      <c r="Z57">
        <v>41</v>
      </c>
      <c r="AA57">
        <v>0</v>
      </c>
      <c r="AB57">
        <v>46</v>
      </c>
      <c r="AC57">
        <v>5</v>
      </c>
      <c r="AD57">
        <v>41</v>
      </c>
      <c r="AE57">
        <v>0</v>
      </c>
      <c r="AF57">
        <v>0</v>
      </c>
      <c r="AG57">
        <v>0</v>
      </c>
      <c r="AH57" t="s">
        <v>9307</v>
      </c>
      <c r="AI57" t="s">
        <v>9079</v>
      </c>
      <c r="AJ57" t="s">
        <v>9301</v>
      </c>
      <c r="AK57" t="s">
        <v>9079</v>
      </c>
    </row>
    <row r="58" spans="1:37" x14ac:dyDescent="0.4">
      <c r="A58" s="1">
        <v>44880</v>
      </c>
      <c r="B58" s="2">
        <v>0.44444444444444442</v>
      </c>
      <c r="C58">
        <v>479</v>
      </c>
      <c r="D58">
        <v>1</v>
      </c>
      <c r="E58" t="s">
        <v>9067</v>
      </c>
      <c r="F58" t="s">
        <v>9081</v>
      </c>
      <c r="G58" t="s">
        <v>9296</v>
      </c>
      <c r="H58" t="s">
        <v>9070</v>
      </c>
      <c r="I58" t="s">
        <v>9015</v>
      </c>
      <c r="J58" t="s">
        <v>9313</v>
      </c>
      <c r="K58" t="s">
        <v>9314</v>
      </c>
      <c r="L58" t="s">
        <v>9315</v>
      </c>
      <c r="M58" t="s">
        <v>9316</v>
      </c>
      <c r="N58">
        <v>2906</v>
      </c>
      <c r="O58">
        <v>1149</v>
      </c>
      <c r="P58">
        <v>71</v>
      </c>
      <c r="Q58">
        <v>2347</v>
      </c>
      <c r="R58">
        <v>928</v>
      </c>
      <c r="S58">
        <v>57</v>
      </c>
      <c r="T58" t="s">
        <v>9317</v>
      </c>
      <c r="U58" s="3">
        <v>14050</v>
      </c>
      <c r="V58" s="3">
        <v>5553</v>
      </c>
      <c r="W58" t="s">
        <v>9318</v>
      </c>
      <c r="X58">
        <v>173</v>
      </c>
      <c r="Y58">
        <v>74</v>
      </c>
      <c r="Z58">
        <v>99</v>
      </c>
      <c r="AA58">
        <v>12</v>
      </c>
      <c r="AB58">
        <v>121</v>
      </c>
      <c r="AC58">
        <v>60</v>
      </c>
      <c r="AD58">
        <v>61</v>
      </c>
      <c r="AE58">
        <v>52</v>
      </c>
      <c r="AF58">
        <v>14</v>
      </c>
      <c r="AG58">
        <v>38</v>
      </c>
      <c r="AH58" t="s">
        <v>9307</v>
      </c>
      <c r="AI58" t="s">
        <v>9079</v>
      </c>
      <c r="AJ58" t="s">
        <v>9301</v>
      </c>
      <c r="AK58" t="s">
        <v>9079</v>
      </c>
    </row>
    <row r="59" spans="1:37" x14ac:dyDescent="0.4">
      <c r="A59" s="1">
        <v>44880</v>
      </c>
      <c r="B59" s="2">
        <v>0.46527777777777773</v>
      </c>
      <c r="C59">
        <v>479</v>
      </c>
      <c r="D59">
        <v>1</v>
      </c>
      <c r="E59" t="s">
        <v>9067</v>
      </c>
      <c r="F59" t="s">
        <v>9081</v>
      </c>
      <c r="G59" t="s">
        <v>9099</v>
      </c>
      <c r="H59" t="s">
        <v>9070</v>
      </c>
      <c r="I59" t="s">
        <v>9192</v>
      </c>
      <c r="J59" t="s">
        <v>9319</v>
      </c>
      <c r="K59" t="s">
        <v>9320</v>
      </c>
      <c r="L59" t="s">
        <v>9321</v>
      </c>
      <c r="M59" t="s">
        <v>9322</v>
      </c>
      <c r="N59">
        <v>3392</v>
      </c>
      <c r="O59">
        <v>1340</v>
      </c>
      <c r="P59">
        <v>83</v>
      </c>
      <c r="Q59">
        <v>2782</v>
      </c>
      <c r="R59">
        <v>1099</v>
      </c>
      <c r="S59">
        <v>68</v>
      </c>
      <c r="T59" t="s">
        <v>9323</v>
      </c>
      <c r="U59" s="3">
        <v>16443</v>
      </c>
      <c r="V59" s="3">
        <v>6499</v>
      </c>
      <c r="W59" t="s">
        <v>9324</v>
      </c>
      <c r="X59">
        <v>69</v>
      </c>
      <c r="Y59">
        <v>2</v>
      </c>
      <c r="Z59">
        <v>67</v>
      </c>
      <c r="AA59">
        <v>0</v>
      </c>
      <c r="AB59">
        <v>69</v>
      </c>
      <c r="AC59">
        <v>2</v>
      </c>
      <c r="AD59">
        <v>67</v>
      </c>
      <c r="AE59">
        <v>0</v>
      </c>
      <c r="AF59">
        <v>0</v>
      </c>
      <c r="AG59">
        <v>0</v>
      </c>
      <c r="AH59" t="s">
        <v>9307</v>
      </c>
      <c r="AI59" t="s">
        <v>9079</v>
      </c>
      <c r="AJ59" t="s">
        <v>9301</v>
      </c>
      <c r="AK59" t="s">
        <v>9079</v>
      </c>
    </row>
    <row r="60" spans="1:37" x14ac:dyDescent="0.4">
      <c r="A60" s="1">
        <v>44880</v>
      </c>
      <c r="B60" s="2">
        <v>0.4861111111111111</v>
      </c>
      <c r="C60">
        <v>479</v>
      </c>
      <c r="D60">
        <v>1</v>
      </c>
      <c r="E60" t="s">
        <v>9067</v>
      </c>
      <c r="F60" t="s">
        <v>9081</v>
      </c>
      <c r="G60" t="s">
        <v>9099</v>
      </c>
      <c r="H60" t="s">
        <v>9070</v>
      </c>
      <c r="I60" t="s">
        <v>9192</v>
      </c>
      <c r="J60" t="s">
        <v>9313</v>
      </c>
      <c r="K60" t="s">
        <v>9325</v>
      </c>
      <c r="L60" t="s">
        <v>9326</v>
      </c>
      <c r="M60" t="s">
        <v>9327</v>
      </c>
      <c r="N60">
        <v>2933</v>
      </c>
      <c r="O60">
        <v>1159</v>
      </c>
      <c r="P60">
        <v>72</v>
      </c>
      <c r="Q60">
        <v>2386</v>
      </c>
      <c r="R60">
        <v>943</v>
      </c>
      <c r="S60">
        <v>58</v>
      </c>
      <c r="T60" t="s">
        <v>9328</v>
      </c>
      <c r="U60" s="3">
        <v>14196</v>
      </c>
      <c r="V60" s="3">
        <v>5611</v>
      </c>
      <c r="W60" t="s">
        <v>9116</v>
      </c>
      <c r="X60">
        <v>78</v>
      </c>
      <c r="Y60">
        <v>29</v>
      </c>
      <c r="Z60">
        <v>49</v>
      </c>
      <c r="AA60">
        <v>0</v>
      </c>
      <c r="AB60">
        <v>78</v>
      </c>
      <c r="AC60">
        <v>29</v>
      </c>
      <c r="AD60">
        <v>49</v>
      </c>
      <c r="AE60">
        <v>0</v>
      </c>
      <c r="AF60">
        <v>0</v>
      </c>
      <c r="AG60">
        <v>0</v>
      </c>
      <c r="AH60" t="s">
        <v>9307</v>
      </c>
      <c r="AI60" t="s">
        <v>9079</v>
      </c>
      <c r="AJ60" t="s">
        <v>9301</v>
      </c>
      <c r="AK60" t="s">
        <v>9079</v>
      </c>
    </row>
    <row r="61" spans="1:37" x14ac:dyDescent="0.4">
      <c r="A61" s="1">
        <v>44880</v>
      </c>
      <c r="B61" s="2">
        <v>0.50694444444444442</v>
      </c>
      <c r="C61">
        <v>479</v>
      </c>
      <c r="D61">
        <v>1</v>
      </c>
      <c r="E61" t="s">
        <v>9067</v>
      </c>
      <c r="F61" t="s">
        <v>9081</v>
      </c>
      <c r="G61" t="s">
        <v>9296</v>
      </c>
      <c r="H61" t="s">
        <v>9070</v>
      </c>
      <c r="I61" t="s">
        <v>9019</v>
      </c>
      <c r="J61" t="s">
        <v>9313</v>
      </c>
      <c r="K61" t="s">
        <v>9326</v>
      </c>
      <c r="L61" t="s">
        <v>9156</v>
      </c>
      <c r="M61" t="s">
        <v>9329</v>
      </c>
      <c r="N61">
        <v>2854</v>
      </c>
      <c r="O61">
        <v>1128</v>
      </c>
      <c r="P61">
        <v>70</v>
      </c>
      <c r="Q61">
        <v>2270</v>
      </c>
      <c r="R61">
        <v>897</v>
      </c>
      <c r="S61">
        <v>55</v>
      </c>
      <c r="T61" t="s">
        <v>9330</v>
      </c>
      <c r="U61" s="3">
        <v>13759</v>
      </c>
      <c r="V61" s="3">
        <v>5438</v>
      </c>
      <c r="W61" t="s">
        <v>9108</v>
      </c>
      <c r="X61">
        <v>136</v>
      </c>
      <c r="Y61">
        <v>56</v>
      </c>
      <c r="Z61">
        <v>80</v>
      </c>
      <c r="AA61">
        <v>0</v>
      </c>
      <c r="AB61">
        <v>134</v>
      </c>
      <c r="AC61">
        <v>55</v>
      </c>
      <c r="AD61">
        <v>79</v>
      </c>
      <c r="AE61">
        <v>2</v>
      </c>
      <c r="AF61">
        <v>1</v>
      </c>
      <c r="AG61">
        <v>1</v>
      </c>
      <c r="AH61" t="s">
        <v>9307</v>
      </c>
      <c r="AI61" t="s">
        <v>9079</v>
      </c>
      <c r="AJ61" t="s">
        <v>9301</v>
      </c>
      <c r="AK61" t="s">
        <v>9079</v>
      </c>
    </row>
    <row r="62" spans="1:37" x14ac:dyDescent="0.4">
      <c r="A62" s="1">
        <v>44880</v>
      </c>
      <c r="B62" s="2">
        <v>0.52777777777777779</v>
      </c>
      <c r="C62">
        <v>479</v>
      </c>
      <c r="D62">
        <v>1</v>
      </c>
      <c r="E62" t="s">
        <v>9067</v>
      </c>
      <c r="F62" t="s">
        <v>9081</v>
      </c>
      <c r="G62" t="s">
        <v>9296</v>
      </c>
      <c r="H62" t="s">
        <v>9070</v>
      </c>
      <c r="I62" t="s">
        <v>9019</v>
      </c>
      <c r="J62" t="s">
        <v>9141</v>
      </c>
      <c r="K62" t="s">
        <v>9143</v>
      </c>
      <c r="L62" t="s">
        <v>9331</v>
      </c>
      <c r="M62" t="s">
        <v>9332</v>
      </c>
      <c r="N62">
        <v>2792</v>
      </c>
      <c r="O62">
        <v>1104</v>
      </c>
      <c r="P62">
        <v>68</v>
      </c>
      <c r="Q62">
        <v>2194</v>
      </c>
      <c r="R62">
        <v>867</v>
      </c>
      <c r="S62">
        <v>54</v>
      </c>
      <c r="T62" t="s">
        <v>9333</v>
      </c>
      <c r="U62" s="3">
        <v>13430</v>
      </c>
      <c r="V62" s="3">
        <v>5308</v>
      </c>
      <c r="W62" t="s">
        <v>9334</v>
      </c>
      <c r="X62">
        <v>352</v>
      </c>
      <c r="Y62">
        <v>170</v>
      </c>
      <c r="Z62">
        <v>182</v>
      </c>
      <c r="AA62">
        <v>49</v>
      </c>
      <c r="AB62">
        <v>160</v>
      </c>
      <c r="AC62">
        <v>99</v>
      </c>
      <c r="AD62">
        <v>61</v>
      </c>
      <c r="AE62">
        <v>192</v>
      </c>
      <c r="AF62">
        <v>71</v>
      </c>
      <c r="AG62">
        <v>121</v>
      </c>
      <c r="AH62" t="s">
        <v>9335</v>
      </c>
      <c r="AI62" t="s">
        <v>9079</v>
      </c>
      <c r="AJ62" t="s">
        <v>9336</v>
      </c>
      <c r="AK62" t="s">
        <v>9079</v>
      </c>
    </row>
    <row r="63" spans="1:37" x14ac:dyDescent="0.4">
      <c r="A63" s="1">
        <v>44880</v>
      </c>
      <c r="B63" s="2">
        <v>0.54861111111111105</v>
      </c>
      <c r="C63">
        <v>479</v>
      </c>
      <c r="D63">
        <v>1</v>
      </c>
      <c r="E63" t="s">
        <v>9067</v>
      </c>
      <c r="F63" t="s">
        <v>9081</v>
      </c>
      <c r="G63" t="s">
        <v>9337</v>
      </c>
      <c r="H63" t="s">
        <v>9070</v>
      </c>
      <c r="I63" t="s">
        <v>9181</v>
      </c>
      <c r="J63" t="s">
        <v>9107</v>
      </c>
      <c r="K63" t="s">
        <v>9312</v>
      </c>
      <c r="L63" t="s">
        <v>9338</v>
      </c>
      <c r="M63" t="s">
        <v>9129</v>
      </c>
      <c r="N63">
        <v>4226</v>
      </c>
      <c r="O63">
        <v>1670</v>
      </c>
      <c r="P63">
        <v>103</v>
      </c>
      <c r="Q63">
        <v>3665</v>
      </c>
      <c r="R63">
        <v>1449</v>
      </c>
      <c r="S63">
        <v>89</v>
      </c>
      <c r="T63" t="s">
        <v>9339</v>
      </c>
      <c r="U63" s="3">
        <v>20710</v>
      </c>
      <c r="V63" s="3">
        <v>8185</v>
      </c>
      <c r="W63" t="s">
        <v>9340</v>
      </c>
      <c r="X63">
        <v>182</v>
      </c>
      <c r="Y63">
        <v>58</v>
      </c>
      <c r="Z63">
        <v>124</v>
      </c>
      <c r="AA63">
        <v>9</v>
      </c>
      <c r="AB63">
        <v>132</v>
      </c>
      <c r="AC63">
        <v>41</v>
      </c>
      <c r="AD63">
        <v>91</v>
      </c>
      <c r="AE63">
        <v>50</v>
      </c>
      <c r="AF63">
        <v>17</v>
      </c>
      <c r="AG63">
        <v>33</v>
      </c>
      <c r="AH63" t="s">
        <v>9341</v>
      </c>
      <c r="AI63" t="s">
        <v>9079</v>
      </c>
      <c r="AJ63" t="s">
        <v>9342</v>
      </c>
      <c r="AK63" t="s">
        <v>9079</v>
      </c>
    </row>
    <row r="64" spans="1:37" x14ac:dyDescent="0.4">
      <c r="A64" s="1">
        <v>44880</v>
      </c>
      <c r="B64" s="2">
        <v>0.56944444444444442</v>
      </c>
      <c r="C64">
        <v>479</v>
      </c>
      <c r="D64">
        <v>1</v>
      </c>
      <c r="E64" t="s">
        <v>9067</v>
      </c>
      <c r="F64" t="s">
        <v>9081</v>
      </c>
      <c r="G64" t="s">
        <v>9337</v>
      </c>
      <c r="H64" t="s">
        <v>9070</v>
      </c>
      <c r="I64" t="s">
        <v>9020</v>
      </c>
      <c r="J64" t="s">
        <v>9206</v>
      </c>
      <c r="K64" t="s">
        <v>9343</v>
      </c>
      <c r="L64" t="s">
        <v>9344</v>
      </c>
      <c r="M64" t="s">
        <v>9345</v>
      </c>
      <c r="N64">
        <v>2931</v>
      </c>
      <c r="O64">
        <v>1158</v>
      </c>
      <c r="P64">
        <v>72</v>
      </c>
      <c r="Q64">
        <v>2600</v>
      </c>
      <c r="R64">
        <v>1028</v>
      </c>
      <c r="S64">
        <v>63</v>
      </c>
      <c r="T64" t="s">
        <v>9346</v>
      </c>
      <c r="U64" s="3">
        <v>14426</v>
      </c>
      <c r="V64" s="3">
        <v>5702</v>
      </c>
      <c r="W64" t="s">
        <v>9100</v>
      </c>
      <c r="X64">
        <v>11</v>
      </c>
      <c r="Y64">
        <v>7</v>
      </c>
      <c r="Z64">
        <v>4</v>
      </c>
      <c r="AA64">
        <v>0</v>
      </c>
      <c r="AB64">
        <v>11</v>
      </c>
      <c r="AC64">
        <v>7</v>
      </c>
      <c r="AD64">
        <v>4</v>
      </c>
      <c r="AE64">
        <v>0</v>
      </c>
      <c r="AF64">
        <v>0</v>
      </c>
      <c r="AG64">
        <v>0</v>
      </c>
      <c r="AH64" t="s">
        <v>9341</v>
      </c>
      <c r="AI64" t="s">
        <v>9079</v>
      </c>
      <c r="AJ64" t="s">
        <v>9342</v>
      </c>
      <c r="AK64" t="s">
        <v>9079</v>
      </c>
    </row>
    <row r="65" spans="1:37" x14ac:dyDescent="0.4">
      <c r="A65" s="1">
        <v>44880</v>
      </c>
      <c r="B65" s="2">
        <v>0.59027777777777779</v>
      </c>
      <c r="C65">
        <v>479</v>
      </c>
      <c r="D65">
        <v>1</v>
      </c>
      <c r="E65" t="s">
        <v>9067</v>
      </c>
      <c r="F65" t="s">
        <v>9081</v>
      </c>
      <c r="G65" t="s">
        <v>9337</v>
      </c>
      <c r="H65" t="s">
        <v>9070</v>
      </c>
      <c r="I65" t="s">
        <v>9020</v>
      </c>
      <c r="J65" t="s">
        <v>9141</v>
      </c>
      <c r="K65" t="s">
        <v>9292</v>
      </c>
      <c r="L65" t="s">
        <v>9347</v>
      </c>
      <c r="M65" t="s">
        <v>9348</v>
      </c>
      <c r="N65">
        <v>2800</v>
      </c>
      <c r="O65">
        <v>1106</v>
      </c>
      <c r="P65">
        <v>68</v>
      </c>
      <c r="Q65">
        <v>2304</v>
      </c>
      <c r="R65">
        <v>911</v>
      </c>
      <c r="S65">
        <v>56</v>
      </c>
      <c r="T65" t="s">
        <v>9349</v>
      </c>
      <c r="U65" s="3">
        <v>13581</v>
      </c>
      <c r="V65" s="3">
        <v>5368</v>
      </c>
      <c r="W65" t="s">
        <v>9350</v>
      </c>
      <c r="X65">
        <v>51</v>
      </c>
      <c r="Y65">
        <v>12</v>
      </c>
      <c r="Z65">
        <v>39</v>
      </c>
      <c r="AA65">
        <v>0</v>
      </c>
      <c r="AB65">
        <v>51</v>
      </c>
      <c r="AC65">
        <v>12</v>
      </c>
      <c r="AD65">
        <v>39</v>
      </c>
      <c r="AE65">
        <v>0</v>
      </c>
      <c r="AF65">
        <v>0</v>
      </c>
      <c r="AG65">
        <v>0</v>
      </c>
      <c r="AH65" t="s">
        <v>9341</v>
      </c>
      <c r="AI65" t="s">
        <v>9079</v>
      </c>
      <c r="AJ65" t="s">
        <v>9342</v>
      </c>
      <c r="AK65" t="s">
        <v>9079</v>
      </c>
    </row>
    <row r="66" spans="1:37" x14ac:dyDescent="0.4">
      <c r="A66" s="1">
        <v>44880</v>
      </c>
      <c r="B66" s="2">
        <v>0.61111111111111105</v>
      </c>
      <c r="C66">
        <v>479</v>
      </c>
      <c r="D66">
        <v>1</v>
      </c>
      <c r="E66" t="s">
        <v>9067</v>
      </c>
      <c r="F66" t="s">
        <v>9081</v>
      </c>
      <c r="G66" t="s">
        <v>9337</v>
      </c>
      <c r="H66" t="s">
        <v>9070</v>
      </c>
      <c r="I66" t="s">
        <v>9071</v>
      </c>
      <c r="J66" t="s">
        <v>9313</v>
      </c>
      <c r="K66" t="s">
        <v>9326</v>
      </c>
      <c r="L66" t="s">
        <v>9347</v>
      </c>
      <c r="M66" t="s">
        <v>9351</v>
      </c>
      <c r="N66">
        <v>2816</v>
      </c>
      <c r="O66">
        <v>1113</v>
      </c>
      <c r="P66">
        <v>69</v>
      </c>
      <c r="Q66">
        <v>2243</v>
      </c>
      <c r="R66">
        <v>887</v>
      </c>
      <c r="S66">
        <v>55</v>
      </c>
      <c r="T66" t="s">
        <v>9352</v>
      </c>
      <c r="U66" s="3">
        <v>13577</v>
      </c>
      <c r="V66" s="3">
        <v>5366</v>
      </c>
      <c r="W66" t="s">
        <v>9350</v>
      </c>
      <c r="X66">
        <v>285</v>
      </c>
      <c r="Y66">
        <v>139</v>
      </c>
      <c r="Z66">
        <v>146</v>
      </c>
      <c r="AA66">
        <v>19</v>
      </c>
      <c r="AB66">
        <v>208</v>
      </c>
      <c r="AC66">
        <v>100</v>
      </c>
      <c r="AD66">
        <v>108</v>
      </c>
      <c r="AE66">
        <v>77</v>
      </c>
      <c r="AF66">
        <v>39</v>
      </c>
      <c r="AG66">
        <v>38</v>
      </c>
      <c r="AH66" t="s">
        <v>9341</v>
      </c>
      <c r="AI66" t="s">
        <v>9079</v>
      </c>
      <c r="AJ66" t="s">
        <v>9353</v>
      </c>
      <c r="AK66" t="s">
        <v>9079</v>
      </c>
    </row>
    <row r="67" spans="1:37" x14ac:dyDescent="0.4">
      <c r="A67" s="1">
        <v>44880</v>
      </c>
      <c r="B67" s="2">
        <v>0.63194444444444442</v>
      </c>
      <c r="C67">
        <v>479</v>
      </c>
      <c r="D67">
        <v>1</v>
      </c>
      <c r="E67" t="s">
        <v>9067</v>
      </c>
      <c r="F67" t="s">
        <v>9081</v>
      </c>
      <c r="G67" t="s">
        <v>9302</v>
      </c>
      <c r="H67" t="s">
        <v>9070</v>
      </c>
      <c r="I67" t="s">
        <v>9071</v>
      </c>
      <c r="J67" t="s">
        <v>9319</v>
      </c>
      <c r="K67" t="s">
        <v>9200</v>
      </c>
      <c r="L67" t="s">
        <v>9354</v>
      </c>
      <c r="M67" t="s">
        <v>9347</v>
      </c>
      <c r="N67">
        <v>3352</v>
      </c>
      <c r="O67">
        <v>1325</v>
      </c>
      <c r="P67">
        <v>82</v>
      </c>
      <c r="Q67">
        <v>2695</v>
      </c>
      <c r="R67">
        <v>1065</v>
      </c>
      <c r="S67">
        <v>66</v>
      </c>
      <c r="T67" t="s">
        <v>9355</v>
      </c>
      <c r="U67" s="3">
        <v>16192</v>
      </c>
      <c r="V67" s="3">
        <v>6400</v>
      </c>
      <c r="W67" t="s">
        <v>9356</v>
      </c>
      <c r="X67">
        <v>133</v>
      </c>
      <c r="Y67">
        <v>51</v>
      </c>
      <c r="Z67">
        <v>82</v>
      </c>
      <c r="AA67">
        <v>28</v>
      </c>
      <c r="AB67">
        <v>107</v>
      </c>
      <c r="AC67">
        <v>43</v>
      </c>
      <c r="AD67">
        <v>64</v>
      </c>
      <c r="AE67">
        <v>26</v>
      </c>
      <c r="AF67">
        <v>8</v>
      </c>
      <c r="AG67">
        <v>18</v>
      </c>
      <c r="AH67" t="s">
        <v>9357</v>
      </c>
      <c r="AI67" t="s">
        <v>9079</v>
      </c>
      <c r="AJ67" t="s">
        <v>9353</v>
      </c>
      <c r="AK67" t="s">
        <v>9079</v>
      </c>
    </row>
    <row r="68" spans="1:37" x14ac:dyDescent="0.4">
      <c r="A68" s="1">
        <v>44880</v>
      </c>
      <c r="B68" s="2">
        <v>0.65277777777777779</v>
      </c>
      <c r="C68">
        <v>479</v>
      </c>
      <c r="D68">
        <v>1</v>
      </c>
      <c r="E68" t="s">
        <v>9067</v>
      </c>
      <c r="F68" t="s">
        <v>9081</v>
      </c>
      <c r="G68" t="s">
        <v>9205</v>
      </c>
      <c r="H68" t="s">
        <v>9070</v>
      </c>
      <c r="I68" t="s">
        <v>9020</v>
      </c>
      <c r="J68" t="s">
        <v>9313</v>
      </c>
      <c r="K68" t="s">
        <v>9292</v>
      </c>
      <c r="L68" t="s">
        <v>9322</v>
      </c>
      <c r="M68" t="s">
        <v>9316</v>
      </c>
      <c r="N68">
        <v>2896</v>
      </c>
      <c r="O68">
        <v>1145</v>
      </c>
      <c r="P68">
        <v>71</v>
      </c>
      <c r="Q68">
        <v>2353</v>
      </c>
      <c r="R68">
        <v>930</v>
      </c>
      <c r="S68">
        <v>57</v>
      </c>
      <c r="T68" t="s">
        <v>9358</v>
      </c>
      <c r="U68" s="3">
        <v>14015</v>
      </c>
      <c r="V68" s="3">
        <v>5539</v>
      </c>
      <c r="W68" t="s">
        <v>9359</v>
      </c>
      <c r="X68">
        <v>49</v>
      </c>
      <c r="Y68">
        <v>14</v>
      </c>
      <c r="Z68">
        <v>35</v>
      </c>
      <c r="AA68">
        <v>0</v>
      </c>
      <c r="AB68">
        <v>49</v>
      </c>
      <c r="AC68">
        <v>14</v>
      </c>
      <c r="AD68">
        <v>35</v>
      </c>
      <c r="AE68">
        <v>0</v>
      </c>
      <c r="AF68">
        <v>0</v>
      </c>
      <c r="AG68">
        <v>0</v>
      </c>
      <c r="AH68" t="s">
        <v>9357</v>
      </c>
      <c r="AI68" t="s">
        <v>9079</v>
      </c>
      <c r="AJ68" t="s">
        <v>9353</v>
      </c>
      <c r="AK68" t="s">
        <v>9079</v>
      </c>
    </row>
    <row r="69" spans="1:37" x14ac:dyDescent="0.4">
      <c r="A69" s="1">
        <v>44880</v>
      </c>
      <c r="B69" s="2">
        <v>0.67361111111111116</v>
      </c>
      <c r="C69">
        <v>479</v>
      </c>
      <c r="D69">
        <v>1</v>
      </c>
      <c r="E69" t="s">
        <v>9067</v>
      </c>
      <c r="F69" t="s">
        <v>9140</v>
      </c>
      <c r="G69" t="s">
        <v>9360</v>
      </c>
      <c r="H69" t="s">
        <v>9070</v>
      </c>
      <c r="I69" t="s">
        <v>9020</v>
      </c>
      <c r="J69" t="s">
        <v>9141</v>
      </c>
      <c r="K69" t="s">
        <v>9143</v>
      </c>
      <c r="L69" t="s">
        <v>9361</v>
      </c>
      <c r="M69" t="s">
        <v>9362</v>
      </c>
      <c r="N69">
        <v>2855</v>
      </c>
      <c r="O69">
        <v>1128</v>
      </c>
      <c r="P69">
        <v>70</v>
      </c>
      <c r="Q69">
        <v>2232</v>
      </c>
      <c r="R69">
        <v>882</v>
      </c>
      <c r="S69">
        <v>54</v>
      </c>
      <c r="T69" t="s">
        <v>9363</v>
      </c>
      <c r="U69" s="3">
        <v>13720</v>
      </c>
      <c r="V69" s="3">
        <v>5423</v>
      </c>
      <c r="W69" t="s">
        <v>9364</v>
      </c>
      <c r="X69">
        <v>49</v>
      </c>
      <c r="Y69">
        <v>17</v>
      </c>
      <c r="Z69">
        <v>32</v>
      </c>
      <c r="AA69">
        <v>0</v>
      </c>
      <c r="AB69">
        <v>49</v>
      </c>
      <c r="AC69">
        <v>17</v>
      </c>
      <c r="AD69">
        <v>32</v>
      </c>
      <c r="AE69">
        <v>0</v>
      </c>
      <c r="AF69">
        <v>0</v>
      </c>
      <c r="AG69">
        <v>0</v>
      </c>
      <c r="AH69" t="s">
        <v>9365</v>
      </c>
      <c r="AI69" t="s">
        <v>9079</v>
      </c>
      <c r="AJ69" t="s">
        <v>9353</v>
      </c>
      <c r="AK69" t="s">
        <v>9079</v>
      </c>
    </row>
    <row r="70" spans="1:37" x14ac:dyDescent="0.4">
      <c r="A70" s="1">
        <v>44880</v>
      </c>
      <c r="B70" s="2">
        <v>0.69444444444444453</v>
      </c>
      <c r="C70">
        <v>479</v>
      </c>
      <c r="D70">
        <v>1</v>
      </c>
      <c r="E70" t="s">
        <v>9067</v>
      </c>
      <c r="F70" t="s">
        <v>9140</v>
      </c>
      <c r="G70" t="s">
        <v>9360</v>
      </c>
      <c r="H70" t="s">
        <v>9070</v>
      </c>
      <c r="I70" t="s">
        <v>9020</v>
      </c>
      <c r="J70" t="s">
        <v>9141</v>
      </c>
      <c r="K70" t="s">
        <v>9366</v>
      </c>
      <c r="L70" t="s">
        <v>9366</v>
      </c>
      <c r="M70" t="s">
        <v>9367</v>
      </c>
      <c r="N70">
        <v>2904</v>
      </c>
      <c r="O70">
        <v>1148</v>
      </c>
      <c r="P70">
        <v>71</v>
      </c>
      <c r="Q70">
        <v>2254</v>
      </c>
      <c r="R70">
        <v>891</v>
      </c>
      <c r="S70">
        <v>55</v>
      </c>
      <c r="T70" t="s">
        <v>9368</v>
      </c>
      <c r="U70" s="3">
        <v>13937</v>
      </c>
      <c r="V70" s="3">
        <v>5508</v>
      </c>
      <c r="W70" t="s">
        <v>9369</v>
      </c>
      <c r="X70">
        <v>243</v>
      </c>
      <c r="Y70">
        <v>154</v>
      </c>
      <c r="Z70">
        <v>89</v>
      </c>
      <c r="AA70">
        <v>17</v>
      </c>
      <c r="AB70">
        <v>140</v>
      </c>
      <c r="AC70">
        <v>103</v>
      </c>
      <c r="AD70">
        <v>37</v>
      </c>
      <c r="AE70">
        <v>103</v>
      </c>
      <c r="AF70">
        <v>51</v>
      </c>
      <c r="AG70">
        <v>52</v>
      </c>
      <c r="AH70" t="s">
        <v>9370</v>
      </c>
      <c r="AI70" t="s">
        <v>9079</v>
      </c>
      <c r="AJ70" t="s">
        <v>9371</v>
      </c>
      <c r="AK70" t="s">
        <v>9079</v>
      </c>
    </row>
    <row r="71" spans="1:37" x14ac:dyDescent="0.4">
      <c r="A71" s="1">
        <v>44880</v>
      </c>
      <c r="B71" s="2">
        <v>0.71527777777777779</v>
      </c>
      <c r="C71">
        <v>479</v>
      </c>
      <c r="D71">
        <v>1</v>
      </c>
      <c r="E71" t="s">
        <v>9067</v>
      </c>
      <c r="F71" t="s">
        <v>9140</v>
      </c>
      <c r="G71" t="s">
        <v>9360</v>
      </c>
      <c r="H71" t="s">
        <v>9070</v>
      </c>
      <c r="I71" t="s">
        <v>9020</v>
      </c>
      <c r="J71" t="s">
        <v>9214</v>
      </c>
      <c r="K71" t="s">
        <v>9372</v>
      </c>
      <c r="L71" t="s">
        <v>9159</v>
      </c>
      <c r="M71" t="s">
        <v>9110</v>
      </c>
      <c r="N71">
        <v>4029</v>
      </c>
      <c r="O71">
        <v>1592</v>
      </c>
      <c r="P71">
        <v>98</v>
      </c>
      <c r="Q71">
        <v>3307</v>
      </c>
      <c r="R71">
        <v>1307</v>
      </c>
      <c r="S71">
        <v>81</v>
      </c>
      <c r="T71" t="s">
        <v>9373</v>
      </c>
      <c r="U71" s="3">
        <v>19537</v>
      </c>
      <c r="V71" s="3">
        <v>7721</v>
      </c>
      <c r="W71" t="s">
        <v>9374</v>
      </c>
      <c r="X71">
        <v>845</v>
      </c>
      <c r="Y71">
        <v>458</v>
      </c>
      <c r="Z71">
        <v>387</v>
      </c>
      <c r="AA71">
        <v>88</v>
      </c>
      <c r="AB71">
        <v>611</v>
      </c>
      <c r="AC71">
        <v>322</v>
      </c>
      <c r="AD71">
        <v>289</v>
      </c>
      <c r="AE71">
        <v>234</v>
      </c>
      <c r="AF71">
        <v>136</v>
      </c>
      <c r="AG71">
        <v>98</v>
      </c>
      <c r="AH71" t="s">
        <v>9375</v>
      </c>
      <c r="AI71" t="s">
        <v>9079</v>
      </c>
      <c r="AJ71" t="s">
        <v>9376</v>
      </c>
      <c r="AK71" t="s">
        <v>9079</v>
      </c>
    </row>
    <row r="72" spans="1:37" x14ac:dyDescent="0.4">
      <c r="A72" s="1">
        <v>44880</v>
      </c>
      <c r="B72" s="2">
        <v>0.73611111111111116</v>
      </c>
      <c r="C72">
        <v>479</v>
      </c>
      <c r="D72">
        <v>1</v>
      </c>
      <c r="E72" t="s">
        <v>9067</v>
      </c>
      <c r="F72" t="s">
        <v>9140</v>
      </c>
      <c r="G72" t="s">
        <v>9360</v>
      </c>
      <c r="H72" t="s">
        <v>9070</v>
      </c>
      <c r="I72" t="s">
        <v>9020</v>
      </c>
      <c r="J72" t="s">
        <v>9377</v>
      </c>
      <c r="K72" t="s">
        <v>9084</v>
      </c>
      <c r="L72" t="s">
        <v>9378</v>
      </c>
      <c r="M72" t="s">
        <v>9379</v>
      </c>
      <c r="N72">
        <v>3749</v>
      </c>
      <c r="O72">
        <v>1482</v>
      </c>
      <c r="P72">
        <v>91</v>
      </c>
      <c r="Q72">
        <v>3472</v>
      </c>
      <c r="R72">
        <v>1372</v>
      </c>
      <c r="S72">
        <v>85</v>
      </c>
      <c r="T72" t="s">
        <v>9380</v>
      </c>
      <c r="U72" s="3">
        <v>18615</v>
      </c>
      <c r="V72" s="3">
        <v>7357</v>
      </c>
      <c r="W72" t="s">
        <v>9381</v>
      </c>
      <c r="X72">
        <v>189</v>
      </c>
      <c r="Y72">
        <v>66</v>
      </c>
      <c r="Z72">
        <v>123</v>
      </c>
      <c r="AA72">
        <v>0</v>
      </c>
      <c r="AB72">
        <v>189</v>
      </c>
      <c r="AC72">
        <v>66</v>
      </c>
      <c r="AD72">
        <v>123</v>
      </c>
      <c r="AE72">
        <v>0</v>
      </c>
      <c r="AF72">
        <v>0</v>
      </c>
      <c r="AG72">
        <v>0</v>
      </c>
      <c r="AH72" t="s">
        <v>9375</v>
      </c>
      <c r="AI72" t="s">
        <v>9079</v>
      </c>
      <c r="AJ72" t="s">
        <v>9376</v>
      </c>
      <c r="AK72" t="s">
        <v>9079</v>
      </c>
    </row>
    <row r="73" spans="1:37" x14ac:dyDescent="0.4">
      <c r="A73" s="1">
        <v>44880</v>
      </c>
      <c r="B73" s="2">
        <v>0.75694444444444453</v>
      </c>
      <c r="C73">
        <v>479</v>
      </c>
      <c r="D73">
        <v>1</v>
      </c>
      <c r="E73" t="s">
        <v>9067</v>
      </c>
      <c r="F73" t="s">
        <v>9140</v>
      </c>
      <c r="G73" t="s">
        <v>9360</v>
      </c>
      <c r="H73" t="s">
        <v>9070</v>
      </c>
      <c r="I73" t="s">
        <v>9020</v>
      </c>
      <c r="J73" t="s">
        <v>9227</v>
      </c>
      <c r="K73" t="s">
        <v>9382</v>
      </c>
      <c r="L73" t="s">
        <v>9304</v>
      </c>
      <c r="M73" t="s">
        <v>9314</v>
      </c>
      <c r="N73">
        <v>3246</v>
      </c>
      <c r="O73">
        <v>1283</v>
      </c>
      <c r="P73">
        <v>79</v>
      </c>
      <c r="Q73">
        <v>2894</v>
      </c>
      <c r="R73">
        <v>1144</v>
      </c>
      <c r="S73">
        <v>71</v>
      </c>
      <c r="T73" t="s">
        <v>9383</v>
      </c>
      <c r="U73" s="3">
        <v>15991</v>
      </c>
      <c r="V73" s="3">
        <v>6320</v>
      </c>
      <c r="W73" t="s">
        <v>9101</v>
      </c>
      <c r="X73">
        <v>390</v>
      </c>
      <c r="Y73">
        <v>194</v>
      </c>
      <c r="Z73">
        <v>196</v>
      </c>
      <c r="AA73">
        <v>44</v>
      </c>
      <c r="AB73">
        <v>219</v>
      </c>
      <c r="AC73">
        <v>140</v>
      </c>
      <c r="AD73">
        <v>79</v>
      </c>
      <c r="AE73">
        <v>171</v>
      </c>
      <c r="AF73">
        <v>54</v>
      </c>
      <c r="AG73">
        <v>117</v>
      </c>
      <c r="AH73" t="s">
        <v>9384</v>
      </c>
      <c r="AI73" t="s">
        <v>9079</v>
      </c>
      <c r="AJ73" t="s">
        <v>9385</v>
      </c>
      <c r="AK73" t="s">
        <v>9079</v>
      </c>
    </row>
    <row r="74" spans="1:37" x14ac:dyDescent="0.4">
      <c r="A74" s="1">
        <v>44880</v>
      </c>
      <c r="B74" s="2">
        <v>0.77777777777777779</v>
      </c>
      <c r="C74">
        <v>479</v>
      </c>
      <c r="D74">
        <v>1</v>
      </c>
      <c r="E74" t="s">
        <v>9067</v>
      </c>
      <c r="F74" t="s">
        <v>9081</v>
      </c>
      <c r="G74" t="s">
        <v>9205</v>
      </c>
      <c r="H74" t="s">
        <v>9070</v>
      </c>
      <c r="I74" t="s">
        <v>9071</v>
      </c>
      <c r="J74" t="s">
        <v>9377</v>
      </c>
      <c r="K74" t="s">
        <v>9372</v>
      </c>
      <c r="L74" t="s">
        <v>9216</v>
      </c>
      <c r="M74" t="s">
        <v>9291</v>
      </c>
      <c r="N74">
        <v>3742</v>
      </c>
      <c r="O74">
        <v>1479</v>
      </c>
      <c r="P74">
        <v>91</v>
      </c>
      <c r="Q74">
        <v>3290</v>
      </c>
      <c r="R74">
        <v>1300</v>
      </c>
      <c r="S74">
        <v>80</v>
      </c>
      <c r="T74" t="s">
        <v>9386</v>
      </c>
      <c r="U74" s="3">
        <v>18387</v>
      </c>
      <c r="V74" s="3">
        <v>7267</v>
      </c>
      <c r="W74" t="s">
        <v>9222</v>
      </c>
      <c r="X74">
        <v>453</v>
      </c>
      <c r="Y74">
        <v>185</v>
      </c>
      <c r="Z74">
        <v>268</v>
      </c>
      <c r="AA74">
        <v>43</v>
      </c>
      <c r="AB74">
        <v>245</v>
      </c>
      <c r="AC74">
        <v>106</v>
      </c>
      <c r="AD74">
        <v>139</v>
      </c>
      <c r="AE74">
        <v>208</v>
      </c>
      <c r="AF74">
        <v>79</v>
      </c>
      <c r="AG74">
        <v>129</v>
      </c>
      <c r="AH74" t="s">
        <v>9387</v>
      </c>
      <c r="AI74" t="s">
        <v>9079</v>
      </c>
      <c r="AJ74" t="s">
        <v>9385</v>
      </c>
      <c r="AK74" t="s">
        <v>9079</v>
      </c>
    </row>
    <row r="75" spans="1:37" x14ac:dyDescent="0.4">
      <c r="A75" s="1">
        <v>44880</v>
      </c>
      <c r="B75" s="2">
        <v>0.79861111111111116</v>
      </c>
      <c r="C75">
        <v>479</v>
      </c>
      <c r="D75">
        <v>1</v>
      </c>
      <c r="E75" t="s">
        <v>9067</v>
      </c>
      <c r="F75" t="s">
        <v>9081</v>
      </c>
      <c r="G75" t="s">
        <v>9205</v>
      </c>
      <c r="H75" t="s">
        <v>9070</v>
      </c>
      <c r="I75" t="s">
        <v>9071</v>
      </c>
      <c r="J75" t="s">
        <v>9313</v>
      </c>
      <c r="K75" t="s">
        <v>9110</v>
      </c>
      <c r="L75" t="s">
        <v>9344</v>
      </c>
      <c r="M75" t="s">
        <v>9322</v>
      </c>
      <c r="N75">
        <v>2894</v>
      </c>
      <c r="O75">
        <v>1144</v>
      </c>
      <c r="P75">
        <v>71</v>
      </c>
      <c r="Q75">
        <v>2778</v>
      </c>
      <c r="R75">
        <v>1098</v>
      </c>
      <c r="S75">
        <v>68</v>
      </c>
      <c r="T75" t="s">
        <v>9242</v>
      </c>
      <c r="U75" s="3">
        <v>14476</v>
      </c>
      <c r="V75" s="3">
        <v>5721</v>
      </c>
      <c r="W75" t="s">
        <v>9388</v>
      </c>
      <c r="X75">
        <v>87</v>
      </c>
      <c r="Y75">
        <v>36</v>
      </c>
      <c r="Z75">
        <v>51</v>
      </c>
      <c r="AA75">
        <v>0</v>
      </c>
      <c r="AB75">
        <v>79</v>
      </c>
      <c r="AC75">
        <v>32</v>
      </c>
      <c r="AD75">
        <v>47</v>
      </c>
      <c r="AE75">
        <v>8</v>
      </c>
      <c r="AF75">
        <v>4</v>
      </c>
      <c r="AG75">
        <v>4</v>
      </c>
      <c r="AH75" t="s">
        <v>9389</v>
      </c>
      <c r="AI75" t="s">
        <v>9079</v>
      </c>
      <c r="AJ75" t="s">
        <v>9385</v>
      </c>
      <c r="AK75" t="s">
        <v>9079</v>
      </c>
    </row>
    <row r="76" spans="1:37" x14ac:dyDescent="0.4">
      <c r="A76" s="1">
        <v>44880</v>
      </c>
      <c r="B76" s="2">
        <v>0.81944444444444453</v>
      </c>
      <c r="C76">
        <v>479</v>
      </c>
      <c r="D76">
        <v>1</v>
      </c>
      <c r="E76" t="s">
        <v>9067</v>
      </c>
      <c r="F76" t="s">
        <v>9081</v>
      </c>
      <c r="G76" t="s">
        <v>9205</v>
      </c>
      <c r="H76" t="s">
        <v>9070</v>
      </c>
      <c r="I76" t="s">
        <v>9071</v>
      </c>
      <c r="J76" t="s">
        <v>9313</v>
      </c>
      <c r="K76" t="s">
        <v>9304</v>
      </c>
      <c r="L76" t="s">
        <v>9209</v>
      </c>
      <c r="M76" t="s">
        <v>9310</v>
      </c>
      <c r="N76">
        <v>2857</v>
      </c>
      <c r="O76">
        <v>1129</v>
      </c>
      <c r="P76">
        <v>70</v>
      </c>
      <c r="Q76">
        <v>2640</v>
      </c>
      <c r="R76">
        <v>1043</v>
      </c>
      <c r="S76">
        <v>64</v>
      </c>
      <c r="T76" t="s">
        <v>9145</v>
      </c>
      <c r="U76" s="3">
        <v>14179</v>
      </c>
      <c r="V76" s="3">
        <v>5604</v>
      </c>
      <c r="W76" t="s">
        <v>9116</v>
      </c>
      <c r="X76">
        <v>166</v>
      </c>
      <c r="Y76">
        <v>60</v>
      </c>
      <c r="Z76">
        <v>106</v>
      </c>
      <c r="AA76">
        <v>8</v>
      </c>
      <c r="AB76">
        <v>103</v>
      </c>
      <c r="AC76">
        <v>39</v>
      </c>
      <c r="AD76">
        <v>64</v>
      </c>
      <c r="AE76">
        <v>63</v>
      </c>
      <c r="AF76">
        <v>21</v>
      </c>
      <c r="AG76">
        <v>42</v>
      </c>
      <c r="AH76" t="s">
        <v>9389</v>
      </c>
      <c r="AI76" t="s">
        <v>9079</v>
      </c>
      <c r="AJ76" t="s">
        <v>9385</v>
      </c>
      <c r="AK76" t="s">
        <v>9079</v>
      </c>
    </row>
    <row r="77" spans="1:37" s="6" customFormat="1" x14ac:dyDescent="0.4">
      <c r="A77" s="4">
        <v>44880</v>
      </c>
      <c r="B77" s="5">
        <v>0.84027777777777779</v>
      </c>
      <c r="C77" s="6">
        <v>479</v>
      </c>
      <c r="D77" s="6">
        <v>1</v>
      </c>
      <c r="E77" s="6" t="s">
        <v>9067</v>
      </c>
      <c r="F77" s="6" t="s">
        <v>9081</v>
      </c>
      <c r="G77" s="6" t="s">
        <v>9205</v>
      </c>
      <c r="H77" s="6" t="s">
        <v>9070</v>
      </c>
      <c r="I77" s="6" t="s">
        <v>9020</v>
      </c>
      <c r="J77" s="6" t="s">
        <v>9319</v>
      </c>
      <c r="K77" s="6" t="s">
        <v>9303</v>
      </c>
      <c r="L77" s="6" t="s">
        <v>9110</v>
      </c>
      <c r="M77" s="6" t="s">
        <v>9155</v>
      </c>
      <c r="N77" s="6">
        <v>3370</v>
      </c>
      <c r="O77" s="6">
        <v>1332</v>
      </c>
      <c r="P77" s="6">
        <v>82</v>
      </c>
      <c r="Q77" s="6">
        <v>3073</v>
      </c>
      <c r="R77" s="6">
        <v>1214</v>
      </c>
      <c r="S77" s="6">
        <v>75</v>
      </c>
      <c r="T77" s="6" t="s">
        <v>9158</v>
      </c>
      <c r="U77" s="7">
        <v>16678</v>
      </c>
      <c r="V77" s="7">
        <v>6592</v>
      </c>
      <c r="W77" s="6" t="s">
        <v>9074</v>
      </c>
      <c r="X77" s="6">
        <v>136</v>
      </c>
      <c r="Y77" s="6">
        <v>36</v>
      </c>
      <c r="Z77" s="6">
        <v>100</v>
      </c>
      <c r="AA77" s="6">
        <v>7</v>
      </c>
      <c r="AB77" s="6">
        <v>118</v>
      </c>
      <c r="AC77" s="6">
        <v>26</v>
      </c>
      <c r="AD77" s="6">
        <v>92</v>
      </c>
      <c r="AE77" s="6">
        <v>18</v>
      </c>
      <c r="AF77" s="6">
        <v>10</v>
      </c>
      <c r="AG77" s="6">
        <v>8</v>
      </c>
      <c r="AH77" s="6" t="s">
        <v>9389</v>
      </c>
      <c r="AI77" s="6" t="s">
        <v>9079</v>
      </c>
      <c r="AJ77" s="6" t="s">
        <v>9385</v>
      </c>
      <c r="AK77" s="6" t="s">
        <v>9079</v>
      </c>
    </row>
    <row r="78" spans="1:37" s="6" customFormat="1" x14ac:dyDescent="0.4">
      <c r="A78" s="4">
        <v>44880</v>
      </c>
      <c r="B78" s="5">
        <v>0.86111111111111116</v>
      </c>
      <c r="C78" s="6">
        <v>479</v>
      </c>
      <c r="D78" s="6">
        <v>1</v>
      </c>
      <c r="E78" s="6" t="s">
        <v>9067</v>
      </c>
      <c r="F78" s="6" t="s">
        <v>9081</v>
      </c>
      <c r="G78" s="6" t="s">
        <v>9205</v>
      </c>
      <c r="H78" s="6" t="s">
        <v>9070</v>
      </c>
      <c r="I78" s="6" t="s">
        <v>9020</v>
      </c>
      <c r="J78" s="6" t="s">
        <v>9214</v>
      </c>
      <c r="K78" s="6" t="s">
        <v>9116</v>
      </c>
      <c r="L78" s="6" t="s">
        <v>9215</v>
      </c>
      <c r="M78" s="6" t="s">
        <v>9390</v>
      </c>
      <c r="N78" s="6">
        <v>3999</v>
      </c>
      <c r="O78" s="6">
        <v>1581</v>
      </c>
      <c r="P78" s="6">
        <v>98</v>
      </c>
      <c r="Q78" s="6">
        <v>3441</v>
      </c>
      <c r="R78" s="6">
        <v>1360</v>
      </c>
      <c r="S78" s="6">
        <v>84</v>
      </c>
      <c r="T78" s="6" t="s">
        <v>9391</v>
      </c>
      <c r="U78" s="7">
        <v>19567</v>
      </c>
      <c r="V78" s="7">
        <v>7733</v>
      </c>
      <c r="W78" s="6" t="s">
        <v>9374</v>
      </c>
      <c r="X78" s="6">
        <v>1594</v>
      </c>
      <c r="Y78" s="6">
        <v>1087</v>
      </c>
      <c r="Z78" s="6">
        <v>507</v>
      </c>
      <c r="AA78" s="6">
        <v>202</v>
      </c>
      <c r="AB78" s="6">
        <v>1140</v>
      </c>
      <c r="AC78" s="6">
        <v>837</v>
      </c>
      <c r="AD78" s="6">
        <v>303</v>
      </c>
      <c r="AE78" s="6">
        <v>454</v>
      </c>
      <c r="AF78" s="6">
        <v>250</v>
      </c>
      <c r="AG78" s="6">
        <v>204</v>
      </c>
      <c r="AH78" s="6" t="s">
        <v>9392</v>
      </c>
      <c r="AI78" s="6" t="s">
        <v>9079</v>
      </c>
      <c r="AJ78" s="6" t="s">
        <v>9393</v>
      </c>
      <c r="AK78" s="6" t="s">
        <v>9079</v>
      </c>
    </row>
    <row r="79" spans="1:37" s="6" customFormat="1" x14ac:dyDescent="0.4">
      <c r="A79" s="4">
        <v>44880</v>
      </c>
      <c r="B79" s="5">
        <v>0.88194444444444453</v>
      </c>
      <c r="C79" s="6">
        <v>479</v>
      </c>
      <c r="D79" s="6">
        <v>1</v>
      </c>
      <c r="E79" s="6" t="s">
        <v>9067</v>
      </c>
      <c r="F79" s="6" t="s">
        <v>9081</v>
      </c>
      <c r="G79" s="6" t="s">
        <v>9099</v>
      </c>
      <c r="H79" s="6" t="s">
        <v>9070</v>
      </c>
      <c r="I79" s="6" t="s">
        <v>9020</v>
      </c>
      <c r="J79" s="6" t="s">
        <v>9166</v>
      </c>
      <c r="K79" s="6" t="s">
        <v>9356</v>
      </c>
      <c r="L79" s="6" t="s">
        <v>9394</v>
      </c>
      <c r="M79" s="6" t="s">
        <v>9395</v>
      </c>
      <c r="N79" s="6">
        <v>4284</v>
      </c>
      <c r="O79" s="6">
        <v>1693</v>
      </c>
      <c r="P79" s="6">
        <v>105</v>
      </c>
      <c r="Q79" s="6">
        <v>4001</v>
      </c>
      <c r="R79" s="6">
        <v>1581</v>
      </c>
      <c r="S79" s="6">
        <v>98</v>
      </c>
      <c r="T79" s="6" t="s">
        <v>9396</v>
      </c>
      <c r="U79" s="7">
        <v>21308</v>
      </c>
      <c r="V79" s="7">
        <v>8421</v>
      </c>
      <c r="W79" s="6" t="s">
        <v>9170</v>
      </c>
      <c r="X79" s="6">
        <v>687</v>
      </c>
      <c r="Y79" s="6">
        <v>376</v>
      </c>
      <c r="Z79" s="6">
        <v>311</v>
      </c>
      <c r="AA79" s="6">
        <v>64</v>
      </c>
      <c r="AB79" s="6">
        <v>466</v>
      </c>
      <c r="AC79" s="6">
        <v>261</v>
      </c>
      <c r="AD79" s="6">
        <v>205</v>
      </c>
      <c r="AE79" s="6">
        <v>221</v>
      </c>
      <c r="AF79" s="6">
        <v>115</v>
      </c>
      <c r="AG79" s="6">
        <v>106</v>
      </c>
      <c r="AH79" s="6" t="s">
        <v>9397</v>
      </c>
      <c r="AI79" s="6" t="s">
        <v>9079</v>
      </c>
      <c r="AJ79" s="6" t="s">
        <v>9398</v>
      </c>
      <c r="AK79" s="6" t="s">
        <v>9079</v>
      </c>
    </row>
    <row r="80" spans="1:37" s="6" customFormat="1" x14ac:dyDescent="0.4">
      <c r="A80" s="4">
        <v>44880</v>
      </c>
      <c r="B80" s="5">
        <v>0.90277777777777779</v>
      </c>
      <c r="C80" s="6">
        <v>479</v>
      </c>
      <c r="D80" s="6">
        <v>1</v>
      </c>
      <c r="E80" s="6" t="s">
        <v>9067</v>
      </c>
      <c r="F80" s="6" t="s">
        <v>9081</v>
      </c>
      <c r="G80" s="6" t="s">
        <v>9099</v>
      </c>
      <c r="H80" s="6" t="s">
        <v>9070</v>
      </c>
      <c r="I80" s="6" t="s">
        <v>9181</v>
      </c>
      <c r="J80" s="6" t="s">
        <v>9377</v>
      </c>
      <c r="K80" s="6" t="s">
        <v>9116</v>
      </c>
      <c r="L80" s="6" t="s">
        <v>9399</v>
      </c>
      <c r="M80" s="6" t="s">
        <v>9288</v>
      </c>
      <c r="N80" s="6">
        <v>3630</v>
      </c>
      <c r="O80" s="6">
        <v>1435</v>
      </c>
      <c r="P80" s="6">
        <v>89</v>
      </c>
      <c r="Q80" s="6">
        <v>3439</v>
      </c>
      <c r="R80" s="6">
        <v>1359</v>
      </c>
      <c r="S80" s="6">
        <v>84</v>
      </c>
      <c r="T80" s="6" t="s">
        <v>9400</v>
      </c>
      <c r="U80" s="7">
        <v>18111</v>
      </c>
      <c r="V80" s="7">
        <v>7158</v>
      </c>
      <c r="W80" s="6" t="s">
        <v>9240</v>
      </c>
      <c r="X80" s="6">
        <v>223</v>
      </c>
      <c r="Y80" s="6">
        <v>95</v>
      </c>
      <c r="Z80" s="6">
        <v>128</v>
      </c>
      <c r="AA80" s="6">
        <v>8</v>
      </c>
      <c r="AB80" s="6">
        <v>142</v>
      </c>
      <c r="AC80" s="6">
        <v>66</v>
      </c>
      <c r="AD80" s="6">
        <v>76</v>
      </c>
      <c r="AE80" s="6">
        <v>81</v>
      </c>
      <c r="AF80" s="6">
        <v>29</v>
      </c>
      <c r="AG80" s="6">
        <v>52</v>
      </c>
      <c r="AH80" s="6" t="s">
        <v>9401</v>
      </c>
      <c r="AI80" s="6" t="s">
        <v>9079</v>
      </c>
      <c r="AJ80" s="6" t="s">
        <v>9398</v>
      </c>
      <c r="AK80" s="6" t="s">
        <v>9079</v>
      </c>
    </row>
    <row r="81" spans="1:37" s="6" customFormat="1" x14ac:dyDescent="0.4">
      <c r="A81" s="4">
        <v>44880</v>
      </c>
      <c r="B81" s="5">
        <v>0.92361111111111116</v>
      </c>
      <c r="C81" s="6">
        <v>479</v>
      </c>
      <c r="D81" s="6">
        <v>1</v>
      </c>
      <c r="E81" s="6" t="s">
        <v>9067</v>
      </c>
      <c r="F81" s="6" t="s">
        <v>9081</v>
      </c>
      <c r="G81" s="6" t="s">
        <v>9099</v>
      </c>
      <c r="H81" s="6" t="s">
        <v>9070</v>
      </c>
      <c r="I81" s="6" t="s">
        <v>9181</v>
      </c>
      <c r="J81" s="6" t="s">
        <v>9134</v>
      </c>
      <c r="K81" s="6" t="s">
        <v>9108</v>
      </c>
      <c r="L81" s="6" t="s">
        <v>9402</v>
      </c>
      <c r="M81" s="6" t="s">
        <v>9110</v>
      </c>
      <c r="N81" s="6">
        <v>3389</v>
      </c>
      <c r="O81" s="6">
        <v>1339</v>
      </c>
      <c r="P81" s="6">
        <v>83</v>
      </c>
      <c r="Q81" s="6">
        <v>3318</v>
      </c>
      <c r="R81" s="6">
        <v>1311</v>
      </c>
      <c r="S81" s="6">
        <v>81</v>
      </c>
      <c r="T81" s="6" t="s">
        <v>9403</v>
      </c>
      <c r="U81" s="7">
        <v>17026</v>
      </c>
      <c r="V81" s="7">
        <v>6729</v>
      </c>
      <c r="W81" s="6" t="s">
        <v>9223</v>
      </c>
      <c r="X81" s="6">
        <v>1619</v>
      </c>
      <c r="Y81" s="6">
        <v>1068</v>
      </c>
      <c r="Z81" s="6">
        <v>551</v>
      </c>
      <c r="AA81" s="6">
        <v>333</v>
      </c>
      <c r="AB81" s="6">
        <v>938</v>
      </c>
      <c r="AC81" s="6">
        <v>701</v>
      </c>
      <c r="AD81" s="6">
        <v>237</v>
      </c>
      <c r="AE81" s="6">
        <v>681</v>
      </c>
      <c r="AF81" s="6">
        <v>367</v>
      </c>
      <c r="AG81" s="6">
        <v>314</v>
      </c>
      <c r="AH81" s="6" t="s">
        <v>9404</v>
      </c>
      <c r="AI81" s="6" t="s">
        <v>9079</v>
      </c>
      <c r="AJ81" s="6" t="s">
        <v>9405</v>
      </c>
      <c r="AK81" s="6" t="s">
        <v>9079</v>
      </c>
    </row>
    <row r="82" spans="1:37" s="6" customFormat="1" x14ac:dyDescent="0.4">
      <c r="A82" s="4">
        <v>44880</v>
      </c>
      <c r="B82" s="5">
        <v>0.94444444444444453</v>
      </c>
      <c r="C82" s="6">
        <v>479</v>
      </c>
      <c r="D82" s="6">
        <v>1</v>
      </c>
      <c r="E82" s="6" t="s">
        <v>9067</v>
      </c>
      <c r="F82" s="6" t="s">
        <v>9081</v>
      </c>
      <c r="G82" s="6" t="s">
        <v>9099</v>
      </c>
      <c r="H82" s="6" t="s">
        <v>9070</v>
      </c>
      <c r="I82" s="6" t="s">
        <v>9019</v>
      </c>
      <c r="J82" s="6" t="s">
        <v>9083</v>
      </c>
      <c r="K82" s="6" t="s">
        <v>9406</v>
      </c>
      <c r="L82" s="6" t="s">
        <v>9407</v>
      </c>
      <c r="M82" s="6" t="s">
        <v>9408</v>
      </c>
      <c r="N82" s="6">
        <v>4480</v>
      </c>
      <c r="O82" s="6">
        <v>1771</v>
      </c>
      <c r="P82" s="6">
        <v>109</v>
      </c>
      <c r="Q82" s="6">
        <v>4293</v>
      </c>
      <c r="R82" s="6">
        <v>1697</v>
      </c>
      <c r="S82" s="6">
        <v>105</v>
      </c>
      <c r="T82" s="6" t="s">
        <v>9409</v>
      </c>
      <c r="U82" s="7">
        <v>22405</v>
      </c>
      <c r="V82" s="7">
        <v>8855</v>
      </c>
      <c r="W82" s="6" t="s">
        <v>9410</v>
      </c>
      <c r="X82" s="6">
        <v>515</v>
      </c>
      <c r="Y82" s="6">
        <v>235</v>
      </c>
      <c r="Z82" s="6">
        <v>280</v>
      </c>
      <c r="AA82" s="6">
        <v>76</v>
      </c>
      <c r="AB82" s="6">
        <v>372</v>
      </c>
      <c r="AC82" s="6">
        <v>164</v>
      </c>
      <c r="AD82" s="6">
        <v>208</v>
      </c>
      <c r="AE82" s="6">
        <v>143</v>
      </c>
      <c r="AF82" s="6">
        <v>71</v>
      </c>
      <c r="AG82" s="6">
        <v>72</v>
      </c>
      <c r="AH82" s="6" t="s">
        <v>9411</v>
      </c>
      <c r="AI82" s="6" t="s">
        <v>9079</v>
      </c>
      <c r="AJ82" s="6" t="s">
        <v>9412</v>
      </c>
      <c r="AK82" s="6" t="s">
        <v>9079</v>
      </c>
    </row>
    <row r="83" spans="1:37" s="6" customFormat="1" x14ac:dyDescent="0.4">
      <c r="A83" s="4">
        <v>44880</v>
      </c>
      <c r="B83" s="5">
        <v>0.96527777777777779</v>
      </c>
      <c r="C83" s="6">
        <v>479</v>
      </c>
      <c r="D83" s="6">
        <v>1</v>
      </c>
      <c r="E83" s="6" t="s">
        <v>9067</v>
      </c>
      <c r="F83" s="6" t="s">
        <v>9081</v>
      </c>
      <c r="G83" s="6" t="s">
        <v>9099</v>
      </c>
      <c r="H83" s="6" t="s">
        <v>9070</v>
      </c>
      <c r="I83" s="6" t="s">
        <v>9192</v>
      </c>
      <c r="J83" s="6" t="s">
        <v>9377</v>
      </c>
      <c r="K83" s="6" t="s">
        <v>9413</v>
      </c>
      <c r="L83" s="6" t="s">
        <v>9150</v>
      </c>
      <c r="M83" s="6" t="s">
        <v>9123</v>
      </c>
      <c r="N83" s="6">
        <v>3641</v>
      </c>
      <c r="O83" s="6">
        <v>1439</v>
      </c>
      <c r="P83" s="6">
        <v>89</v>
      </c>
      <c r="Q83" s="6">
        <v>3538</v>
      </c>
      <c r="R83" s="6">
        <v>1398</v>
      </c>
      <c r="S83" s="6">
        <v>86</v>
      </c>
      <c r="T83" s="6" t="s">
        <v>9414</v>
      </c>
      <c r="U83" s="7">
        <v>18261</v>
      </c>
      <c r="V83" s="7">
        <v>7217</v>
      </c>
      <c r="W83" s="6" t="s">
        <v>9415</v>
      </c>
      <c r="X83" s="6">
        <v>91</v>
      </c>
      <c r="Y83" s="6">
        <v>27</v>
      </c>
      <c r="Z83" s="6">
        <v>64</v>
      </c>
      <c r="AA83" s="6">
        <v>0</v>
      </c>
      <c r="AB83" s="6">
        <v>91</v>
      </c>
      <c r="AC83" s="6">
        <v>27</v>
      </c>
      <c r="AD83" s="6">
        <v>64</v>
      </c>
      <c r="AE83" s="6">
        <v>0</v>
      </c>
      <c r="AF83" s="6">
        <v>0</v>
      </c>
      <c r="AG83" s="6">
        <v>0</v>
      </c>
      <c r="AH83" s="6" t="s">
        <v>9416</v>
      </c>
      <c r="AI83" s="6" t="s">
        <v>9079</v>
      </c>
      <c r="AJ83" s="6" t="s">
        <v>9412</v>
      </c>
      <c r="AK83" s="6" t="s">
        <v>9079</v>
      </c>
    </row>
    <row r="84" spans="1:37" s="6" customFormat="1" x14ac:dyDescent="0.4">
      <c r="A84" s="4">
        <v>44880</v>
      </c>
      <c r="B84" s="5">
        <v>0.98611111111111116</v>
      </c>
      <c r="C84" s="6">
        <v>479</v>
      </c>
      <c r="D84" s="6">
        <v>1</v>
      </c>
      <c r="E84" s="6" t="s">
        <v>9067</v>
      </c>
      <c r="F84" s="6" t="s">
        <v>9081</v>
      </c>
      <c r="G84" s="6" t="s">
        <v>9205</v>
      </c>
      <c r="H84" s="6" t="s">
        <v>9070</v>
      </c>
      <c r="I84" s="6" t="s">
        <v>9015</v>
      </c>
      <c r="J84" s="6" t="s">
        <v>9206</v>
      </c>
      <c r="K84" s="6" t="s">
        <v>9417</v>
      </c>
      <c r="L84" s="6" t="s">
        <v>9418</v>
      </c>
      <c r="M84" s="6" t="s">
        <v>9194</v>
      </c>
      <c r="N84" s="6">
        <v>2982</v>
      </c>
      <c r="O84" s="6">
        <v>1179</v>
      </c>
      <c r="P84" s="6">
        <v>73</v>
      </c>
      <c r="Q84" s="6">
        <v>2717</v>
      </c>
      <c r="R84" s="6">
        <v>1074</v>
      </c>
      <c r="S84" s="6">
        <v>66</v>
      </c>
      <c r="T84" s="6" t="s">
        <v>9419</v>
      </c>
      <c r="U84" s="7">
        <v>14759</v>
      </c>
      <c r="V84" s="7">
        <v>5833</v>
      </c>
      <c r="W84" s="6" t="s">
        <v>9420</v>
      </c>
      <c r="X84" s="6">
        <v>490</v>
      </c>
      <c r="Y84" s="6">
        <v>348</v>
      </c>
      <c r="Z84" s="6">
        <v>142</v>
      </c>
      <c r="AA84" s="6">
        <v>56</v>
      </c>
      <c r="AB84" s="6">
        <v>316</v>
      </c>
      <c r="AC84" s="6">
        <v>233</v>
      </c>
      <c r="AD84" s="6">
        <v>83</v>
      </c>
      <c r="AE84" s="6">
        <v>174</v>
      </c>
      <c r="AF84" s="6">
        <v>115</v>
      </c>
      <c r="AG84" s="6">
        <v>59</v>
      </c>
      <c r="AH84" s="6" t="s">
        <v>9421</v>
      </c>
      <c r="AI84" s="6" t="s">
        <v>9079</v>
      </c>
      <c r="AJ84" s="6" t="s">
        <v>9422</v>
      </c>
      <c r="AK84" s="6" t="s">
        <v>9079</v>
      </c>
    </row>
    <row r="85" spans="1:37" s="6" customFormat="1" x14ac:dyDescent="0.4">
      <c r="A85" s="4">
        <v>44881</v>
      </c>
      <c r="B85" s="5">
        <v>6.9444444444444441E-3</v>
      </c>
      <c r="C85" s="6">
        <v>479</v>
      </c>
      <c r="D85" s="6">
        <v>1</v>
      </c>
      <c r="E85" s="6" t="s">
        <v>9067</v>
      </c>
      <c r="F85" s="6" t="s">
        <v>9081</v>
      </c>
      <c r="G85" s="6" t="s">
        <v>9099</v>
      </c>
      <c r="H85" s="6" t="s">
        <v>9070</v>
      </c>
      <c r="I85" s="6" t="s">
        <v>9192</v>
      </c>
      <c r="J85" s="6" t="s">
        <v>9121</v>
      </c>
      <c r="K85" s="6" t="s">
        <v>9167</v>
      </c>
      <c r="L85" s="6" t="s">
        <v>9283</v>
      </c>
      <c r="M85" s="6" t="s">
        <v>9135</v>
      </c>
      <c r="N85" s="6">
        <v>3968</v>
      </c>
      <c r="O85" s="6">
        <v>1568</v>
      </c>
      <c r="P85" s="6">
        <v>97</v>
      </c>
      <c r="Q85" s="6">
        <v>3700</v>
      </c>
      <c r="R85" s="6">
        <v>1462</v>
      </c>
      <c r="S85" s="6">
        <v>90</v>
      </c>
      <c r="T85" s="6" t="s">
        <v>9423</v>
      </c>
      <c r="U85" s="7">
        <v>19728</v>
      </c>
      <c r="V85" s="7">
        <v>7797</v>
      </c>
      <c r="W85" s="6" t="s">
        <v>9424</v>
      </c>
      <c r="X85" s="6">
        <v>2081</v>
      </c>
      <c r="Y85" s="6">
        <v>1466</v>
      </c>
      <c r="Z85" s="6">
        <v>615</v>
      </c>
      <c r="AA85" s="6">
        <v>1069</v>
      </c>
      <c r="AB85" s="6">
        <v>1576</v>
      </c>
      <c r="AC85" s="6">
        <v>1157</v>
      </c>
      <c r="AD85" s="6">
        <v>419</v>
      </c>
      <c r="AE85" s="6">
        <v>505</v>
      </c>
      <c r="AF85" s="6">
        <v>309</v>
      </c>
      <c r="AG85" s="6">
        <v>196</v>
      </c>
      <c r="AH85" s="6" t="s">
        <v>9425</v>
      </c>
      <c r="AI85" s="6" t="s">
        <v>9079</v>
      </c>
      <c r="AJ85" s="6" t="s">
        <v>9422</v>
      </c>
      <c r="AK85" s="6" t="s">
        <v>9079</v>
      </c>
    </row>
    <row r="86" spans="1:37" s="6" customFormat="1" x14ac:dyDescent="0.4">
      <c r="A86" s="4">
        <v>44881</v>
      </c>
      <c r="B86" s="5">
        <v>2.7777777777777776E-2</v>
      </c>
      <c r="C86" s="6">
        <v>479</v>
      </c>
      <c r="D86" s="6">
        <v>1</v>
      </c>
      <c r="E86" s="6" t="s">
        <v>9067</v>
      </c>
      <c r="F86" s="6" t="s">
        <v>9081</v>
      </c>
      <c r="G86" s="6" t="s">
        <v>9099</v>
      </c>
      <c r="H86" s="6" t="s">
        <v>9070</v>
      </c>
      <c r="I86" s="6" t="s">
        <v>9015</v>
      </c>
      <c r="J86" s="6" t="s">
        <v>9091</v>
      </c>
      <c r="K86" s="6" t="s">
        <v>9426</v>
      </c>
      <c r="L86" s="6" t="s">
        <v>9427</v>
      </c>
      <c r="M86" s="6" t="s">
        <v>9115</v>
      </c>
      <c r="N86" s="6">
        <v>4571</v>
      </c>
      <c r="O86" s="6">
        <v>1806</v>
      </c>
      <c r="P86" s="6">
        <v>112</v>
      </c>
      <c r="Q86" s="6">
        <v>4365</v>
      </c>
      <c r="R86" s="6">
        <v>1725</v>
      </c>
      <c r="S86" s="6">
        <v>107</v>
      </c>
      <c r="T86" s="6" t="s">
        <v>9428</v>
      </c>
      <c r="U86" s="7">
        <v>22840</v>
      </c>
      <c r="V86" s="7">
        <v>9027</v>
      </c>
      <c r="W86" s="6" t="s">
        <v>9429</v>
      </c>
      <c r="X86" s="6">
        <v>1394</v>
      </c>
      <c r="Y86" s="6">
        <v>897</v>
      </c>
      <c r="Z86" s="6">
        <v>497</v>
      </c>
      <c r="AA86" s="6">
        <v>1563</v>
      </c>
      <c r="AB86" s="6">
        <v>964</v>
      </c>
      <c r="AC86" s="6">
        <v>682</v>
      </c>
      <c r="AD86" s="6">
        <v>282</v>
      </c>
      <c r="AE86" s="6">
        <v>430</v>
      </c>
      <c r="AF86" s="6">
        <v>215</v>
      </c>
      <c r="AG86" s="6">
        <v>215</v>
      </c>
      <c r="AH86" s="6" t="s">
        <v>9430</v>
      </c>
      <c r="AI86" s="6" t="s">
        <v>9079</v>
      </c>
      <c r="AJ86" s="6" t="s">
        <v>9431</v>
      </c>
      <c r="AK86" s="6" t="s">
        <v>9079</v>
      </c>
    </row>
    <row r="87" spans="1:37" s="6" customFormat="1" x14ac:dyDescent="0.4">
      <c r="A87" s="4">
        <v>44881</v>
      </c>
      <c r="B87" s="5">
        <v>4.8611111111111112E-2</v>
      </c>
      <c r="C87" s="6">
        <v>479</v>
      </c>
      <c r="D87" s="6">
        <v>1</v>
      </c>
      <c r="E87" s="6" t="s">
        <v>9067</v>
      </c>
      <c r="F87" s="6" t="s">
        <v>9081</v>
      </c>
      <c r="G87" s="6" t="s">
        <v>9205</v>
      </c>
      <c r="H87" s="6" t="s">
        <v>9070</v>
      </c>
      <c r="I87" s="6" t="s">
        <v>9192</v>
      </c>
      <c r="J87" s="6" t="s">
        <v>9221</v>
      </c>
      <c r="K87" s="6" t="s">
        <v>9432</v>
      </c>
      <c r="L87" s="6" t="s">
        <v>9139</v>
      </c>
      <c r="M87" s="6" t="s">
        <v>9433</v>
      </c>
      <c r="N87" s="6">
        <v>4817</v>
      </c>
      <c r="O87" s="6">
        <v>1904</v>
      </c>
      <c r="P87" s="6">
        <v>118</v>
      </c>
      <c r="Q87" s="6">
        <v>4745</v>
      </c>
      <c r="R87" s="6">
        <v>1876</v>
      </c>
      <c r="S87" s="6">
        <v>116</v>
      </c>
      <c r="T87" s="6" t="s">
        <v>9434</v>
      </c>
      <c r="U87" s="7">
        <v>24231</v>
      </c>
      <c r="V87" s="7">
        <v>9577</v>
      </c>
      <c r="W87" s="6" t="s">
        <v>9435</v>
      </c>
      <c r="X87" s="6">
        <v>2206</v>
      </c>
      <c r="Y87" s="6">
        <v>1607</v>
      </c>
      <c r="Z87" s="6">
        <v>599</v>
      </c>
      <c r="AA87" s="6">
        <v>953</v>
      </c>
      <c r="AB87" s="6">
        <v>1576</v>
      </c>
      <c r="AC87" s="6">
        <v>1220</v>
      </c>
      <c r="AD87" s="6">
        <v>356</v>
      </c>
      <c r="AE87" s="6">
        <v>630</v>
      </c>
      <c r="AF87" s="6">
        <v>387</v>
      </c>
      <c r="AG87" s="6">
        <v>243</v>
      </c>
      <c r="AH87" s="6" t="s">
        <v>9436</v>
      </c>
      <c r="AI87" s="6" t="s">
        <v>9079</v>
      </c>
      <c r="AJ87" s="6" t="s">
        <v>9437</v>
      </c>
      <c r="AK87" s="6" t="s">
        <v>9079</v>
      </c>
    </row>
    <row r="88" spans="1:37" s="6" customFormat="1" x14ac:dyDescent="0.4">
      <c r="A88" s="4">
        <v>44881</v>
      </c>
      <c r="B88" s="5">
        <v>6.9444444444444434E-2</v>
      </c>
      <c r="C88" s="6">
        <v>479</v>
      </c>
      <c r="D88" s="6">
        <v>1</v>
      </c>
      <c r="E88" s="6" t="s">
        <v>9067</v>
      </c>
      <c r="F88" s="6" t="s">
        <v>9081</v>
      </c>
      <c r="G88" s="6" t="s">
        <v>9205</v>
      </c>
      <c r="H88" s="6" t="s">
        <v>9070</v>
      </c>
      <c r="I88" s="6" t="s">
        <v>9015</v>
      </c>
      <c r="J88" s="6" t="s">
        <v>9233</v>
      </c>
      <c r="K88" s="6" t="s">
        <v>9415</v>
      </c>
      <c r="L88" s="6" t="s">
        <v>9438</v>
      </c>
      <c r="M88" s="6" t="s">
        <v>9235</v>
      </c>
      <c r="N88" s="6">
        <v>4655</v>
      </c>
      <c r="O88" s="6">
        <v>1840</v>
      </c>
      <c r="P88" s="6">
        <v>114</v>
      </c>
      <c r="Q88" s="6">
        <v>4597</v>
      </c>
      <c r="R88" s="6">
        <v>1817</v>
      </c>
      <c r="S88" s="6">
        <v>112</v>
      </c>
      <c r="T88" s="6" t="s">
        <v>9439</v>
      </c>
      <c r="U88" s="7">
        <v>23431</v>
      </c>
      <c r="V88" s="7">
        <v>9260</v>
      </c>
      <c r="W88" s="6" t="s">
        <v>9440</v>
      </c>
      <c r="X88" s="6">
        <v>1644</v>
      </c>
      <c r="Y88" s="6">
        <v>1129</v>
      </c>
      <c r="Z88" s="6">
        <v>515</v>
      </c>
      <c r="AA88" s="6">
        <v>707</v>
      </c>
      <c r="AB88" s="6">
        <v>1340</v>
      </c>
      <c r="AC88" s="6">
        <v>954</v>
      </c>
      <c r="AD88" s="6">
        <v>386</v>
      </c>
      <c r="AE88" s="6">
        <v>304</v>
      </c>
      <c r="AF88" s="6">
        <v>175</v>
      </c>
      <c r="AG88" s="6">
        <v>129</v>
      </c>
      <c r="AH88" s="6" t="s">
        <v>9441</v>
      </c>
      <c r="AI88" s="6" t="s">
        <v>9079</v>
      </c>
      <c r="AJ88" s="6" t="s">
        <v>9442</v>
      </c>
      <c r="AK88" s="6" t="s">
        <v>9079</v>
      </c>
    </row>
    <row r="89" spans="1:37" s="6" customFormat="1" x14ac:dyDescent="0.4">
      <c r="A89" s="4">
        <v>44881</v>
      </c>
      <c r="B89" s="5">
        <v>9.0277777777777776E-2</v>
      </c>
      <c r="C89" s="6">
        <v>479</v>
      </c>
      <c r="D89" s="6">
        <v>1</v>
      </c>
      <c r="E89" s="6" t="s">
        <v>9067</v>
      </c>
      <c r="F89" s="6" t="s">
        <v>9081</v>
      </c>
      <c r="G89" s="6" t="s">
        <v>9205</v>
      </c>
      <c r="H89" s="6" t="s">
        <v>9070</v>
      </c>
      <c r="I89" s="6" t="s">
        <v>9015</v>
      </c>
      <c r="J89" s="6" t="s">
        <v>9233</v>
      </c>
      <c r="K89" s="6" t="s">
        <v>9443</v>
      </c>
      <c r="L89" s="6" t="s">
        <v>9074</v>
      </c>
      <c r="M89" s="6" t="s">
        <v>9444</v>
      </c>
      <c r="N89" s="6">
        <v>4694</v>
      </c>
      <c r="O89" s="6">
        <v>1855</v>
      </c>
      <c r="P89" s="6">
        <v>115</v>
      </c>
      <c r="Q89" s="6">
        <v>4657</v>
      </c>
      <c r="R89" s="6">
        <v>1841</v>
      </c>
      <c r="S89" s="6">
        <v>114</v>
      </c>
      <c r="T89" s="6" t="s">
        <v>9445</v>
      </c>
      <c r="U89" s="7">
        <v>23650</v>
      </c>
      <c r="V89" s="7">
        <v>9347</v>
      </c>
      <c r="W89" s="6" t="s">
        <v>9446</v>
      </c>
      <c r="X89" s="6">
        <v>1800</v>
      </c>
      <c r="Y89" s="6">
        <v>1257</v>
      </c>
      <c r="Z89" s="6">
        <v>543</v>
      </c>
      <c r="AA89" s="6">
        <v>453</v>
      </c>
      <c r="AB89" s="6">
        <v>1252</v>
      </c>
      <c r="AC89" s="6">
        <v>933</v>
      </c>
      <c r="AD89" s="6">
        <v>319</v>
      </c>
      <c r="AE89" s="6">
        <v>548</v>
      </c>
      <c r="AF89" s="6">
        <v>324</v>
      </c>
      <c r="AG89" s="6">
        <v>224</v>
      </c>
      <c r="AH89" s="6" t="s">
        <v>9447</v>
      </c>
      <c r="AI89" s="6" t="s">
        <v>9079</v>
      </c>
      <c r="AJ89" s="6" t="s">
        <v>9448</v>
      </c>
      <c r="AK89" s="6" t="s">
        <v>9079</v>
      </c>
    </row>
    <row r="90" spans="1:37" s="6" customFormat="1" x14ac:dyDescent="0.4">
      <c r="A90" s="4">
        <v>44881</v>
      </c>
      <c r="B90" s="5">
        <v>0.1111111111111111</v>
      </c>
      <c r="C90" s="6">
        <v>479</v>
      </c>
      <c r="D90" s="6">
        <v>1</v>
      </c>
      <c r="E90" s="6" t="s">
        <v>9067</v>
      </c>
      <c r="F90" s="6" t="s">
        <v>9081</v>
      </c>
      <c r="G90" s="6" t="s">
        <v>9205</v>
      </c>
      <c r="H90" s="6" t="s">
        <v>9070</v>
      </c>
      <c r="I90" s="6" t="s">
        <v>9021</v>
      </c>
      <c r="J90" s="6" t="s">
        <v>9269</v>
      </c>
      <c r="K90" s="6" t="s">
        <v>9426</v>
      </c>
      <c r="L90" s="6" t="s">
        <v>9449</v>
      </c>
      <c r="M90" s="6" t="s">
        <v>9115</v>
      </c>
      <c r="N90" s="6">
        <v>4339</v>
      </c>
      <c r="O90" s="6">
        <v>1715</v>
      </c>
      <c r="P90" s="6">
        <v>106</v>
      </c>
      <c r="Q90" s="6">
        <v>4359</v>
      </c>
      <c r="R90" s="6">
        <v>1723</v>
      </c>
      <c r="S90" s="6">
        <v>106</v>
      </c>
      <c r="T90" s="7">
        <v>1005</v>
      </c>
      <c r="U90" s="7">
        <v>21922</v>
      </c>
      <c r="V90" s="7">
        <v>8664</v>
      </c>
      <c r="W90" s="6" t="s">
        <v>9450</v>
      </c>
      <c r="X90" s="6">
        <v>1275</v>
      </c>
      <c r="Y90" s="6">
        <v>779</v>
      </c>
      <c r="Z90" s="6">
        <v>496</v>
      </c>
      <c r="AA90" s="6">
        <v>313</v>
      </c>
      <c r="AB90" s="6">
        <v>921</v>
      </c>
      <c r="AC90" s="6">
        <v>589</v>
      </c>
      <c r="AD90" s="6">
        <v>332</v>
      </c>
      <c r="AE90" s="6">
        <v>354</v>
      </c>
      <c r="AF90" s="6">
        <v>190</v>
      </c>
      <c r="AG90" s="6">
        <v>164</v>
      </c>
      <c r="AH90" s="6" t="s">
        <v>9451</v>
      </c>
      <c r="AI90" s="6" t="s">
        <v>9079</v>
      </c>
      <c r="AJ90" s="6" t="s">
        <v>9452</v>
      </c>
      <c r="AK90" s="6" t="s">
        <v>9079</v>
      </c>
    </row>
    <row r="91" spans="1:37" s="6" customFormat="1" x14ac:dyDescent="0.4">
      <c r="A91" s="4">
        <v>44881</v>
      </c>
      <c r="B91" s="5">
        <v>0.13194444444444445</v>
      </c>
      <c r="C91" s="6">
        <v>479</v>
      </c>
      <c r="D91" s="6">
        <v>1</v>
      </c>
      <c r="E91" s="6" t="s">
        <v>9067</v>
      </c>
      <c r="F91" s="6" t="s">
        <v>9081</v>
      </c>
      <c r="G91" s="6" t="s">
        <v>9360</v>
      </c>
      <c r="H91" s="6" t="s">
        <v>9070</v>
      </c>
      <c r="I91" s="6" t="s">
        <v>9021</v>
      </c>
      <c r="J91" s="6" t="s">
        <v>9221</v>
      </c>
      <c r="K91" s="6" t="s">
        <v>9453</v>
      </c>
      <c r="L91" s="6" t="s">
        <v>9261</v>
      </c>
      <c r="M91" s="6" t="s">
        <v>9235</v>
      </c>
      <c r="N91" s="6">
        <v>4746</v>
      </c>
      <c r="O91" s="6">
        <v>1876</v>
      </c>
      <c r="P91" s="6">
        <v>116</v>
      </c>
      <c r="Q91" s="6">
        <v>4597</v>
      </c>
      <c r="R91" s="6">
        <v>1817</v>
      </c>
      <c r="S91" s="6">
        <v>112</v>
      </c>
      <c r="T91" s="6" t="s">
        <v>9236</v>
      </c>
      <c r="U91" s="7">
        <v>23790</v>
      </c>
      <c r="V91" s="7">
        <v>9402</v>
      </c>
      <c r="W91" s="6" t="s">
        <v>9454</v>
      </c>
      <c r="X91" s="6">
        <v>1617</v>
      </c>
      <c r="Y91" s="6">
        <v>1081</v>
      </c>
      <c r="Z91" s="6">
        <v>536</v>
      </c>
      <c r="AA91" s="6">
        <v>480</v>
      </c>
      <c r="AB91" s="6">
        <v>1048</v>
      </c>
      <c r="AC91" s="6">
        <v>778</v>
      </c>
      <c r="AD91" s="6">
        <v>270</v>
      </c>
      <c r="AE91" s="6">
        <v>569</v>
      </c>
      <c r="AF91" s="6">
        <v>303</v>
      </c>
      <c r="AG91" s="6">
        <v>266</v>
      </c>
      <c r="AH91" s="6" t="s">
        <v>9455</v>
      </c>
      <c r="AI91" s="6" t="s">
        <v>9079</v>
      </c>
      <c r="AJ91" s="6" t="s">
        <v>9456</v>
      </c>
      <c r="AK91" s="6" t="s">
        <v>9079</v>
      </c>
    </row>
    <row r="92" spans="1:37" s="6" customFormat="1" x14ac:dyDescent="0.4">
      <c r="A92" s="4">
        <v>44881</v>
      </c>
      <c r="B92" s="5">
        <v>0.15277777777777776</v>
      </c>
      <c r="C92" s="6">
        <v>479</v>
      </c>
      <c r="D92" s="6">
        <v>1</v>
      </c>
      <c r="E92" s="6" t="s">
        <v>9067</v>
      </c>
      <c r="F92" s="6" t="s">
        <v>9140</v>
      </c>
      <c r="G92" s="6" t="s">
        <v>9360</v>
      </c>
      <c r="H92" s="6" t="s">
        <v>9070</v>
      </c>
      <c r="I92" s="6" t="s">
        <v>9015</v>
      </c>
      <c r="J92" s="6" t="s">
        <v>9083</v>
      </c>
      <c r="K92" s="6" t="s">
        <v>9241</v>
      </c>
      <c r="L92" s="6" t="s">
        <v>9183</v>
      </c>
      <c r="M92" s="6" t="s">
        <v>9211</v>
      </c>
      <c r="N92" s="6">
        <v>4453</v>
      </c>
      <c r="O92" s="6">
        <v>1760</v>
      </c>
      <c r="P92" s="6">
        <v>109</v>
      </c>
      <c r="Q92" s="6">
        <v>4189</v>
      </c>
      <c r="R92" s="6">
        <v>1656</v>
      </c>
      <c r="S92" s="6">
        <v>102</v>
      </c>
      <c r="T92" s="6" t="s">
        <v>9457</v>
      </c>
      <c r="U92" s="7">
        <v>22182</v>
      </c>
      <c r="V92" s="7">
        <v>8767</v>
      </c>
      <c r="W92" s="6" t="s">
        <v>9186</v>
      </c>
      <c r="X92" s="6">
        <v>737</v>
      </c>
      <c r="Y92" s="6">
        <v>371</v>
      </c>
      <c r="Z92" s="6">
        <v>366</v>
      </c>
      <c r="AA92" s="6">
        <v>75</v>
      </c>
      <c r="AB92" s="6">
        <v>611</v>
      </c>
      <c r="AC92" s="6">
        <v>318</v>
      </c>
      <c r="AD92" s="6">
        <v>293</v>
      </c>
      <c r="AE92" s="6">
        <v>126</v>
      </c>
      <c r="AF92" s="6">
        <v>53</v>
      </c>
      <c r="AG92" s="6">
        <v>73</v>
      </c>
      <c r="AH92" s="6" t="s">
        <v>9458</v>
      </c>
      <c r="AI92" s="6" t="s">
        <v>9079</v>
      </c>
      <c r="AJ92" s="6" t="s">
        <v>9459</v>
      </c>
      <c r="AK92" s="6" t="s">
        <v>9079</v>
      </c>
    </row>
    <row r="93" spans="1:37" s="6" customFormat="1" x14ac:dyDescent="0.4">
      <c r="A93" s="4">
        <v>44881</v>
      </c>
      <c r="B93" s="5">
        <v>0.17361111111111113</v>
      </c>
      <c r="C93" s="6">
        <v>479</v>
      </c>
      <c r="D93" s="6">
        <v>1</v>
      </c>
      <c r="E93" s="6" t="s">
        <v>9067</v>
      </c>
      <c r="F93" s="6" t="s">
        <v>9140</v>
      </c>
      <c r="G93" s="6" t="s">
        <v>9360</v>
      </c>
      <c r="H93" s="6" t="s">
        <v>9070</v>
      </c>
      <c r="I93" s="6" t="s">
        <v>9021</v>
      </c>
      <c r="J93" s="6" t="s">
        <v>9107</v>
      </c>
      <c r="K93" s="6" t="s">
        <v>9407</v>
      </c>
      <c r="L93" s="6" t="s">
        <v>9460</v>
      </c>
      <c r="M93" s="6" t="s">
        <v>9283</v>
      </c>
      <c r="N93" s="6">
        <v>4178</v>
      </c>
      <c r="O93" s="6">
        <v>1651</v>
      </c>
      <c r="P93" s="6">
        <v>102</v>
      </c>
      <c r="Q93" s="6">
        <v>3919</v>
      </c>
      <c r="R93" s="6">
        <v>1549</v>
      </c>
      <c r="S93" s="6">
        <v>96</v>
      </c>
      <c r="T93" s="6" t="s">
        <v>9461</v>
      </c>
      <c r="U93" s="7">
        <v>20800</v>
      </c>
      <c r="V93" s="7">
        <v>8221</v>
      </c>
      <c r="W93" s="6" t="s">
        <v>9462</v>
      </c>
      <c r="X93" s="6">
        <v>1161</v>
      </c>
      <c r="Y93" s="6">
        <v>706</v>
      </c>
      <c r="Z93" s="6">
        <v>455</v>
      </c>
      <c r="AA93" s="6">
        <v>186</v>
      </c>
      <c r="AB93" s="6">
        <v>848</v>
      </c>
      <c r="AC93" s="6">
        <v>518</v>
      </c>
      <c r="AD93" s="6">
        <v>330</v>
      </c>
      <c r="AE93" s="6">
        <v>313</v>
      </c>
      <c r="AF93" s="6">
        <v>188</v>
      </c>
      <c r="AG93" s="6">
        <v>125</v>
      </c>
      <c r="AH93" s="6" t="s">
        <v>9463</v>
      </c>
      <c r="AI93" s="6" t="s">
        <v>9079</v>
      </c>
      <c r="AJ93" s="6" t="s">
        <v>9464</v>
      </c>
      <c r="AK93" s="6" t="s">
        <v>9079</v>
      </c>
    </row>
    <row r="94" spans="1:37" s="6" customFormat="1" x14ac:dyDescent="0.4">
      <c r="A94" s="4">
        <v>44881</v>
      </c>
      <c r="B94" s="5">
        <v>0.19444444444444445</v>
      </c>
      <c r="C94" s="6">
        <v>479</v>
      </c>
      <c r="D94" s="6">
        <v>1</v>
      </c>
      <c r="E94" s="6" t="s">
        <v>9067</v>
      </c>
      <c r="F94" s="6" t="s">
        <v>9081</v>
      </c>
      <c r="G94" s="6" t="s">
        <v>9205</v>
      </c>
      <c r="H94" s="6" t="s">
        <v>9070</v>
      </c>
      <c r="I94" s="6" t="s">
        <v>9021</v>
      </c>
      <c r="J94" s="6" t="s">
        <v>9287</v>
      </c>
      <c r="K94" s="6" t="s">
        <v>9372</v>
      </c>
      <c r="L94" s="6" t="s">
        <v>9379</v>
      </c>
      <c r="M94" s="6" t="s">
        <v>9291</v>
      </c>
      <c r="N94" s="6">
        <v>3515</v>
      </c>
      <c r="O94" s="6">
        <v>1389</v>
      </c>
      <c r="P94" s="6">
        <v>86</v>
      </c>
      <c r="Q94" s="6">
        <v>3282</v>
      </c>
      <c r="R94" s="6">
        <v>1297</v>
      </c>
      <c r="S94" s="6">
        <v>80</v>
      </c>
      <c r="T94" s="6" t="s">
        <v>9396</v>
      </c>
      <c r="U94" s="7">
        <v>17480</v>
      </c>
      <c r="V94" s="7">
        <v>6909</v>
      </c>
      <c r="W94" s="6" t="s">
        <v>9465</v>
      </c>
      <c r="X94" s="6">
        <v>94</v>
      </c>
      <c r="Y94" s="6">
        <v>7</v>
      </c>
      <c r="Z94" s="6">
        <v>87</v>
      </c>
      <c r="AA94" s="6">
        <v>0</v>
      </c>
      <c r="AB94" s="6">
        <v>94</v>
      </c>
      <c r="AC94" s="6">
        <v>7</v>
      </c>
      <c r="AD94" s="6">
        <v>87</v>
      </c>
      <c r="AE94" s="6">
        <v>0</v>
      </c>
      <c r="AF94" s="6">
        <v>0</v>
      </c>
      <c r="AG94" s="6">
        <v>0</v>
      </c>
      <c r="AH94" s="6" t="s">
        <v>9463</v>
      </c>
      <c r="AI94" s="6" t="s">
        <v>9079</v>
      </c>
      <c r="AJ94" s="6" t="s">
        <v>9464</v>
      </c>
      <c r="AK94" s="6" t="s">
        <v>9079</v>
      </c>
    </row>
    <row r="95" spans="1:37" s="6" customFormat="1" x14ac:dyDescent="0.4">
      <c r="A95" s="4">
        <v>44881</v>
      </c>
      <c r="B95" s="5">
        <v>0.21527777777777779</v>
      </c>
      <c r="C95" s="6">
        <v>479</v>
      </c>
      <c r="D95" s="6">
        <v>1</v>
      </c>
      <c r="E95" s="6" t="s">
        <v>9067</v>
      </c>
      <c r="F95" s="6" t="s">
        <v>9081</v>
      </c>
      <c r="G95" s="6" t="s">
        <v>9360</v>
      </c>
      <c r="H95" s="6" t="s">
        <v>9070</v>
      </c>
      <c r="I95" s="6" t="s">
        <v>9021</v>
      </c>
      <c r="J95" s="6" t="s">
        <v>9269</v>
      </c>
      <c r="K95" s="6" t="s">
        <v>9449</v>
      </c>
      <c r="L95" s="6" t="s">
        <v>9312</v>
      </c>
      <c r="M95" s="6" t="s">
        <v>9466</v>
      </c>
      <c r="N95" s="6">
        <v>4364</v>
      </c>
      <c r="O95" s="6">
        <v>1725</v>
      </c>
      <c r="P95" s="6">
        <v>106</v>
      </c>
      <c r="Q95" s="6">
        <v>3836</v>
      </c>
      <c r="R95" s="6">
        <v>1516</v>
      </c>
      <c r="S95" s="6">
        <v>94</v>
      </c>
      <c r="T95" s="6" t="s">
        <v>9386</v>
      </c>
      <c r="U95" s="7">
        <v>21440</v>
      </c>
      <c r="V95" s="7">
        <v>8474</v>
      </c>
      <c r="W95" s="6" t="s">
        <v>9467</v>
      </c>
      <c r="X95" s="6">
        <v>1374</v>
      </c>
      <c r="Y95" s="6">
        <v>860</v>
      </c>
      <c r="Z95" s="6">
        <v>514</v>
      </c>
      <c r="AA95" s="6">
        <v>292</v>
      </c>
      <c r="AB95" s="6">
        <v>919</v>
      </c>
      <c r="AC95" s="6">
        <v>641</v>
      </c>
      <c r="AD95" s="6">
        <v>278</v>
      </c>
      <c r="AE95" s="6">
        <v>455</v>
      </c>
      <c r="AF95" s="6">
        <v>219</v>
      </c>
      <c r="AG95" s="6">
        <v>236</v>
      </c>
      <c r="AH95" s="6" t="s">
        <v>9468</v>
      </c>
      <c r="AI95" s="6" t="s">
        <v>9079</v>
      </c>
      <c r="AJ95" s="6" t="s">
        <v>9469</v>
      </c>
      <c r="AK95" s="6" t="s">
        <v>9079</v>
      </c>
    </row>
    <row r="96" spans="1:37" s="6" customFormat="1" x14ac:dyDescent="0.4">
      <c r="A96" s="4">
        <v>44881</v>
      </c>
      <c r="B96" s="5">
        <v>0.23611111111111113</v>
      </c>
      <c r="C96" s="6">
        <v>479</v>
      </c>
      <c r="D96" s="6">
        <v>1</v>
      </c>
      <c r="E96" s="6" t="s">
        <v>9067</v>
      </c>
      <c r="F96" s="6" t="s">
        <v>9081</v>
      </c>
      <c r="G96" s="6" t="s">
        <v>9360</v>
      </c>
      <c r="H96" s="6" t="s">
        <v>9070</v>
      </c>
      <c r="I96" s="6" t="s">
        <v>9015</v>
      </c>
      <c r="J96" s="6" t="s">
        <v>9083</v>
      </c>
      <c r="K96" s="6" t="s">
        <v>9235</v>
      </c>
      <c r="L96" s="6" t="s">
        <v>9470</v>
      </c>
      <c r="M96" s="6" t="s">
        <v>9109</v>
      </c>
      <c r="N96" s="6">
        <v>4572</v>
      </c>
      <c r="O96" s="6">
        <v>1807</v>
      </c>
      <c r="P96" s="6">
        <v>112</v>
      </c>
      <c r="Q96" s="6">
        <v>4084</v>
      </c>
      <c r="R96" s="6">
        <v>1614</v>
      </c>
      <c r="S96" s="6">
        <v>100</v>
      </c>
      <c r="T96" s="6" t="s">
        <v>9471</v>
      </c>
      <c r="U96" s="7">
        <v>22533</v>
      </c>
      <c r="V96" s="7">
        <v>8906</v>
      </c>
      <c r="W96" s="6" t="s">
        <v>9472</v>
      </c>
      <c r="X96" s="6">
        <v>1332</v>
      </c>
      <c r="Y96" s="6">
        <v>861</v>
      </c>
      <c r="Z96" s="6">
        <v>471</v>
      </c>
      <c r="AA96" s="6">
        <v>383</v>
      </c>
      <c r="AB96" s="6">
        <v>915</v>
      </c>
      <c r="AC96" s="6">
        <v>654</v>
      </c>
      <c r="AD96" s="6">
        <v>261</v>
      </c>
      <c r="AE96" s="6">
        <v>417</v>
      </c>
      <c r="AF96" s="6">
        <v>207</v>
      </c>
      <c r="AG96" s="6">
        <v>210</v>
      </c>
      <c r="AH96" s="6" t="s">
        <v>9473</v>
      </c>
      <c r="AI96" s="6" t="s">
        <v>9079</v>
      </c>
      <c r="AJ96" s="6" t="s">
        <v>9474</v>
      </c>
      <c r="AK96" s="6" t="s">
        <v>9079</v>
      </c>
    </row>
    <row r="97" spans="1:37" s="6" customFormat="1" x14ac:dyDescent="0.4">
      <c r="A97" s="4">
        <v>44881</v>
      </c>
      <c r="B97" s="5">
        <v>0.25694444444444448</v>
      </c>
      <c r="C97" s="6">
        <v>479</v>
      </c>
      <c r="D97" s="6">
        <v>1</v>
      </c>
      <c r="E97" s="6" t="s">
        <v>9067</v>
      </c>
      <c r="F97" s="6" t="s">
        <v>9081</v>
      </c>
      <c r="G97" s="6" t="s">
        <v>9360</v>
      </c>
      <c r="H97" s="6" t="s">
        <v>9070</v>
      </c>
      <c r="I97" s="6" t="s">
        <v>9015</v>
      </c>
      <c r="J97" s="6" t="s">
        <v>9233</v>
      </c>
      <c r="K97" s="6" t="s">
        <v>9074</v>
      </c>
      <c r="L97" s="6" t="s">
        <v>9444</v>
      </c>
      <c r="M97" s="6" t="s">
        <v>9149</v>
      </c>
      <c r="N97" s="6">
        <v>4788</v>
      </c>
      <c r="O97" s="6">
        <v>1892</v>
      </c>
      <c r="P97" s="6">
        <v>117</v>
      </c>
      <c r="Q97" s="6">
        <v>4161</v>
      </c>
      <c r="R97" s="6">
        <v>1645</v>
      </c>
      <c r="S97" s="6">
        <v>102</v>
      </c>
      <c r="T97" s="6" t="s">
        <v>9475</v>
      </c>
      <c r="U97" s="7">
        <v>23472</v>
      </c>
      <c r="V97" s="7">
        <v>9277</v>
      </c>
      <c r="W97" s="6" t="s">
        <v>9476</v>
      </c>
      <c r="X97" s="6">
        <v>311</v>
      </c>
      <c r="Y97" s="6">
        <v>159</v>
      </c>
      <c r="Z97" s="6">
        <v>152</v>
      </c>
      <c r="AA97" s="6">
        <v>70</v>
      </c>
      <c r="AB97" s="6">
        <v>269</v>
      </c>
      <c r="AC97" s="6">
        <v>135</v>
      </c>
      <c r="AD97" s="6">
        <v>134</v>
      </c>
      <c r="AE97" s="6">
        <v>42</v>
      </c>
      <c r="AF97" s="6">
        <v>24</v>
      </c>
      <c r="AG97" s="6">
        <v>18</v>
      </c>
      <c r="AH97" s="6" t="s">
        <v>9473</v>
      </c>
      <c r="AI97" s="6" t="s">
        <v>9079</v>
      </c>
      <c r="AJ97" s="6" t="s">
        <v>9300</v>
      </c>
      <c r="AK97" s="6" t="s">
        <v>9079</v>
      </c>
    </row>
    <row r="98" spans="1:37" s="6" customFormat="1" x14ac:dyDescent="0.4">
      <c r="A98" s="4">
        <v>44881</v>
      </c>
      <c r="B98" s="5">
        <v>0.27777777777777779</v>
      </c>
      <c r="C98" s="6">
        <v>479</v>
      </c>
      <c r="D98" s="6">
        <v>1</v>
      </c>
      <c r="E98" s="6" t="s">
        <v>9067</v>
      </c>
      <c r="F98" s="6" t="s">
        <v>9081</v>
      </c>
      <c r="G98" s="6" t="s">
        <v>9360</v>
      </c>
      <c r="H98" s="6" t="s">
        <v>9070</v>
      </c>
      <c r="I98" s="6" t="s">
        <v>9021</v>
      </c>
      <c r="J98" s="6" t="s">
        <v>9319</v>
      </c>
      <c r="K98" s="6" t="s">
        <v>9123</v>
      </c>
      <c r="L98" s="6" t="s">
        <v>9110</v>
      </c>
      <c r="M98" s="6" t="s">
        <v>9477</v>
      </c>
      <c r="N98" s="6">
        <v>3393</v>
      </c>
      <c r="O98" s="6">
        <v>1341</v>
      </c>
      <c r="P98" s="6">
        <v>83</v>
      </c>
      <c r="Q98" s="6">
        <v>3026</v>
      </c>
      <c r="R98" s="6">
        <v>1196</v>
      </c>
      <c r="S98" s="6">
        <v>74</v>
      </c>
      <c r="T98" s="6" t="s">
        <v>9383</v>
      </c>
      <c r="U98" s="7">
        <v>16718</v>
      </c>
      <c r="V98" s="7">
        <v>6607</v>
      </c>
      <c r="W98" s="6" t="s">
        <v>9478</v>
      </c>
      <c r="X98" s="6">
        <v>677</v>
      </c>
      <c r="Y98" s="6">
        <v>428</v>
      </c>
      <c r="Z98" s="6">
        <v>249</v>
      </c>
      <c r="AA98" s="6">
        <v>148</v>
      </c>
      <c r="AB98" s="6">
        <v>467</v>
      </c>
      <c r="AC98" s="6">
        <v>314</v>
      </c>
      <c r="AD98" s="6">
        <v>153</v>
      </c>
      <c r="AE98" s="6">
        <v>210</v>
      </c>
      <c r="AF98" s="6">
        <v>114</v>
      </c>
      <c r="AG98" s="6">
        <v>96</v>
      </c>
      <c r="AH98" s="6" t="s">
        <v>9479</v>
      </c>
      <c r="AI98" s="6" t="s">
        <v>9079</v>
      </c>
      <c r="AJ98" s="6" t="s">
        <v>9480</v>
      </c>
      <c r="AK98" s="6" t="s">
        <v>9079</v>
      </c>
    </row>
    <row r="99" spans="1:37" s="6" customFormat="1" x14ac:dyDescent="0.4">
      <c r="A99" s="4">
        <v>44881</v>
      </c>
      <c r="B99" s="5">
        <v>0.2986111111111111</v>
      </c>
      <c r="C99" s="6">
        <v>479</v>
      </c>
      <c r="D99" s="6">
        <v>1</v>
      </c>
      <c r="E99" s="6" t="s">
        <v>9067</v>
      </c>
      <c r="F99" s="6" t="s">
        <v>9081</v>
      </c>
      <c r="G99" s="6" t="s">
        <v>9360</v>
      </c>
      <c r="H99" s="6" t="s">
        <v>9070</v>
      </c>
      <c r="I99" s="6" t="s">
        <v>9021</v>
      </c>
      <c r="J99" s="6" t="s">
        <v>9269</v>
      </c>
      <c r="K99" s="6" t="s">
        <v>9481</v>
      </c>
      <c r="L99" s="6" t="s">
        <v>9312</v>
      </c>
      <c r="M99" s="6" t="s">
        <v>9482</v>
      </c>
      <c r="N99" s="6">
        <v>4388</v>
      </c>
      <c r="O99" s="6">
        <v>1734</v>
      </c>
      <c r="P99" s="6">
        <v>107</v>
      </c>
      <c r="Q99" s="6">
        <v>3742</v>
      </c>
      <c r="R99" s="6">
        <v>1479</v>
      </c>
      <c r="S99" s="6">
        <v>91</v>
      </c>
      <c r="T99" s="6" t="s">
        <v>9483</v>
      </c>
      <c r="U99" s="7">
        <v>21433</v>
      </c>
      <c r="V99" s="7">
        <v>8471</v>
      </c>
      <c r="W99" s="6" t="s">
        <v>9467</v>
      </c>
      <c r="X99" s="6">
        <v>1744</v>
      </c>
      <c r="Y99" s="6">
        <v>1196</v>
      </c>
      <c r="Z99" s="6">
        <v>548</v>
      </c>
      <c r="AA99" s="6">
        <v>294</v>
      </c>
      <c r="AB99" s="6">
        <v>1163</v>
      </c>
      <c r="AC99" s="6">
        <v>857</v>
      </c>
      <c r="AD99" s="6">
        <v>306</v>
      </c>
      <c r="AE99" s="6">
        <v>581</v>
      </c>
      <c r="AF99" s="6">
        <v>339</v>
      </c>
      <c r="AG99" s="6">
        <v>242</v>
      </c>
      <c r="AH99" s="6" t="s">
        <v>9484</v>
      </c>
      <c r="AI99" s="6" t="s">
        <v>9079</v>
      </c>
      <c r="AJ99" s="6" t="s">
        <v>9485</v>
      </c>
      <c r="AK99" s="6" t="s">
        <v>9079</v>
      </c>
    </row>
    <row r="100" spans="1:37" s="6" customFormat="1" x14ac:dyDescent="0.4">
      <c r="A100" s="4">
        <v>44881</v>
      </c>
      <c r="B100" s="5">
        <v>0.31944444444444448</v>
      </c>
      <c r="C100" s="6">
        <v>479</v>
      </c>
      <c r="D100" s="6">
        <v>1</v>
      </c>
      <c r="E100" s="6" t="s">
        <v>9067</v>
      </c>
      <c r="F100" s="6" t="s">
        <v>9081</v>
      </c>
      <c r="G100" s="6" t="s">
        <v>9205</v>
      </c>
      <c r="H100" s="6" t="s">
        <v>9070</v>
      </c>
      <c r="I100" s="6" t="s">
        <v>9015</v>
      </c>
      <c r="J100" s="6" t="s">
        <v>9246</v>
      </c>
      <c r="K100" s="6" t="s">
        <v>9486</v>
      </c>
      <c r="L100" s="6" t="s">
        <v>9487</v>
      </c>
      <c r="M100" s="6" t="s">
        <v>9162</v>
      </c>
      <c r="N100" s="6">
        <v>5245</v>
      </c>
      <c r="O100" s="6">
        <v>2073</v>
      </c>
      <c r="P100" s="6">
        <v>128</v>
      </c>
      <c r="Q100" s="6">
        <v>4431</v>
      </c>
      <c r="R100" s="6">
        <v>1751</v>
      </c>
      <c r="S100" s="6">
        <v>108</v>
      </c>
      <c r="T100" s="6" t="s">
        <v>9488</v>
      </c>
      <c r="U100" s="7">
        <v>25572</v>
      </c>
      <c r="V100" s="7">
        <v>10107</v>
      </c>
      <c r="W100" s="6" t="s">
        <v>9489</v>
      </c>
      <c r="X100" s="6">
        <v>1861</v>
      </c>
      <c r="Y100" s="6">
        <v>1234</v>
      </c>
      <c r="Z100" s="6">
        <v>627</v>
      </c>
      <c r="AA100" s="6">
        <v>226</v>
      </c>
      <c r="AB100" s="6">
        <v>1143</v>
      </c>
      <c r="AC100" s="6">
        <v>865</v>
      </c>
      <c r="AD100" s="6">
        <v>278</v>
      </c>
      <c r="AE100" s="6">
        <v>718</v>
      </c>
      <c r="AF100" s="6">
        <v>369</v>
      </c>
      <c r="AG100" s="6">
        <v>349</v>
      </c>
      <c r="AH100" s="6" t="s">
        <v>9490</v>
      </c>
      <c r="AI100" s="6" t="s">
        <v>9079</v>
      </c>
      <c r="AJ100" s="6" t="s">
        <v>9491</v>
      </c>
      <c r="AK100" s="6" t="s">
        <v>9079</v>
      </c>
    </row>
    <row r="101" spans="1:37" x14ac:dyDescent="0.4">
      <c r="A101" s="1">
        <v>44881</v>
      </c>
      <c r="B101" s="2">
        <v>0.34027777777777773</v>
      </c>
      <c r="C101">
        <v>479</v>
      </c>
      <c r="D101">
        <v>1</v>
      </c>
      <c r="E101" t="s">
        <v>9067</v>
      </c>
      <c r="F101" t="s">
        <v>9140</v>
      </c>
      <c r="G101" t="s">
        <v>9205</v>
      </c>
      <c r="H101" t="s">
        <v>9070</v>
      </c>
      <c r="I101" t="s">
        <v>9015</v>
      </c>
      <c r="J101" t="s">
        <v>9269</v>
      </c>
      <c r="K101" t="s">
        <v>9167</v>
      </c>
      <c r="L101" t="s">
        <v>9085</v>
      </c>
      <c r="M101" t="s">
        <v>9492</v>
      </c>
      <c r="N101">
        <v>4487</v>
      </c>
      <c r="O101">
        <v>1773</v>
      </c>
      <c r="P101">
        <v>109</v>
      </c>
      <c r="Q101">
        <v>3715</v>
      </c>
      <c r="R101">
        <v>1468</v>
      </c>
      <c r="S101">
        <v>91</v>
      </c>
      <c r="T101" t="s">
        <v>9493</v>
      </c>
      <c r="U101" s="3">
        <v>21790</v>
      </c>
      <c r="V101" s="3">
        <v>8612</v>
      </c>
      <c r="W101" t="s">
        <v>9494</v>
      </c>
      <c r="X101">
        <v>2059</v>
      </c>
      <c r="Y101">
        <v>1380</v>
      </c>
      <c r="Z101">
        <v>679</v>
      </c>
      <c r="AA101">
        <v>198</v>
      </c>
      <c r="AB101">
        <v>1496</v>
      </c>
      <c r="AC101">
        <v>1062</v>
      </c>
      <c r="AD101">
        <v>434</v>
      </c>
      <c r="AE101">
        <v>563</v>
      </c>
      <c r="AF101">
        <v>318</v>
      </c>
      <c r="AG101">
        <v>245</v>
      </c>
      <c r="AH101" t="s">
        <v>9495</v>
      </c>
      <c r="AI101" t="s">
        <v>9079</v>
      </c>
      <c r="AJ101" t="s">
        <v>9496</v>
      </c>
      <c r="AK101" t="s">
        <v>9079</v>
      </c>
    </row>
    <row r="102" spans="1:37" x14ac:dyDescent="0.4">
      <c r="A102" s="1">
        <v>44881</v>
      </c>
      <c r="B102" s="2">
        <v>0.3611111111111111</v>
      </c>
      <c r="C102">
        <v>479</v>
      </c>
      <c r="D102">
        <v>1</v>
      </c>
      <c r="E102" t="s">
        <v>9067</v>
      </c>
      <c r="F102" t="s">
        <v>9081</v>
      </c>
      <c r="G102" t="s">
        <v>9205</v>
      </c>
      <c r="H102" t="s">
        <v>9070</v>
      </c>
      <c r="I102" t="s">
        <v>9015</v>
      </c>
      <c r="J102" t="s">
        <v>9107</v>
      </c>
      <c r="K102" t="s">
        <v>9497</v>
      </c>
      <c r="L102" t="s">
        <v>9460</v>
      </c>
      <c r="M102" t="s">
        <v>9379</v>
      </c>
      <c r="N102">
        <v>4294</v>
      </c>
      <c r="O102">
        <v>1697</v>
      </c>
      <c r="P102">
        <v>105</v>
      </c>
      <c r="Q102">
        <v>3478</v>
      </c>
      <c r="R102">
        <v>1375</v>
      </c>
      <c r="S102">
        <v>85</v>
      </c>
      <c r="T102" t="s">
        <v>9498</v>
      </c>
      <c r="U102" s="3">
        <v>20768</v>
      </c>
      <c r="V102" s="3">
        <v>8208</v>
      </c>
      <c r="W102" t="s">
        <v>9499</v>
      </c>
      <c r="X102">
        <v>372</v>
      </c>
      <c r="Y102">
        <v>172</v>
      </c>
      <c r="Z102">
        <v>200</v>
      </c>
      <c r="AA102">
        <v>40</v>
      </c>
      <c r="AB102">
        <v>284</v>
      </c>
      <c r="AC102">
        <v>130</v>
      </c>
      <c r="AD102">
        <v>154</v>
      </c>
      <c r="AE102">
        <v>88</v>
      </c>
      <c r="AF102">
        <v>42</v>
      </c>
      <c r="AG102">
        <v>46</v>
      </c>
      <c r="AH102" t="s">
        <v>9500</v>
      </c>
      <c r="AI102" t="s">
        <v>9079</v>
      </c>
      <c r="AJ102" t="s">
        <v>9501</v>
      </c>
      <c r="AK102" t="s">
        <v>9079</v>
      </c>
    </row>
    <row r="103" spans="1:37" x14ac:dyDescent="0.4">
      <c r="A103" s="1">
        <v>44881</v>
      </c>
      <c r="B103" s="2">
        <v>0.38194444444444442</v>
      </c>
      <c r="C103">
        <v>479</v>
      </c>
      <c r="D103">
        <v>1</v>
      </c>
      <c r="E103" t="s">
        <v>9067</v>
      </c>
      <c r="F103" t="s">
        <v>9081</v>
      </c>
      <c r="G103" t="s">
        <v>9099</v>
      </c>
      <c r="H103" t="s">
        <v>9070</v>
      </c>
      <c r="I103" t="s">
        <v>9021</v>
      </c>
      <c r="J103" t="s">
        <v>9227</v>
      </c>
      <c r="K103" t="s">
        <v>9228</v>
      </c>
      <c r="L103" t="s">
        <v>9304</v>
      </c>
      <c r="M103" t="s">
        <v>9502</v>
      </c>
      <c r="N103">
        <v>3322</v>
      </c>
      <c r="O103">
        <v>1313</v>
      </c>
      <c r="P103">
        <v>81</v>
      </c>
      <c r="Q103">
        <v>2601</v>
      </c>
      <c r="R103">
        <v>1028</v>
      </c>
      <c r="S103">
        <v>63</v>
      </c>
      <c r="T103" t="s">
        <v>9503</v>
      </c>
      <c r="U103" s="3">
        <v>15970</v>
      </c>
      <c r="V103" s="3">
        <v>6312</v>
      </c>
      <c r="W103" t="s">
        <v>9101</v>
      </c>
      <c r="X103">
        <v>75</v>
      </c>
      <c r="Y103">
        <v>27</v>
      </c>
      <c r="Z103">
        <v>48</v>
      </c>
      <c r="AA103">
        <v>0</v>
      </c>
      <c r="AB103">
        <v>75</v>
      </c>
      <c r="AC103">
        <v>27</v>
      </c>
      <c r="AD103">
        <v>48</v>
      </c>
      <c r="AE103">
        <v>0</v>
      </c>
      <c r="AF103">
        <v>0</v>
      </c>
      <c r="AG103">
        <v>0</v>
      </c>
      <c r="AH103" t="s">
        <v>9500</v>
      </c>
      <c r="AI103" t="s">
        <v>9079</v>
      </c>
      <c r="AJ103" t="s">
        <v>9501</v>
      </c>
      <c r="AK103" t="s">
        <v>9079</v>
      </c>
    </row>
    <row r="104" spans="1:37" x14ac:dyDescent="0.4">
      <c r="A104" s="1">
        <v>44881</v>
      </c>
      <c r="B104" s="2">
        <v>0.40277777777777773</v>
      </c>
      <c r="C104">
        <v>479</v>
      </c>
      <c r="D104">
        <v>1</v>
      </c>
      <c r="E104" t="s">
        <v>9067</v>
      </c>
      <c r="F104" t="s">
        <v>9081</v>
      </c>
      <c r="G104" t="s">
        <v>9205</v>
      </c>
      <c r="H104" t="s">
        <v>9070</v>
      </c>
      <c r="I104" t="s">
        <v>9015</v>
      </c>
      <c r="J104" t="s">
        <v>9313</v>
      </c>
      <c r="K104" t="s">
        <v>9156</v>
      </c>
      <c r="L104" t="s">
        <v>9209</v>
      </c>
      <c r="M104" t="s">
        <v>9504</v>
      </c>
      <c r="N104">
        <v>2970</v>
      </c>
      <c r="O104">
        <v>1174</v>
      </c>
      <c r="P104">
        <v>72</v>
      </c>
      <c r="Q104">
        <v>2210</v>
      </c>
      <c r="R104">
        <v>873</v>
      </c>
      <c r="S104">
        <v>54</v>
      </c>
      <c r="T104" t="s">
        <v>9505</v>
      </c>
      <c r="U104" s="3">
        <v>14149</v>
      </c>
      <c r="V104" s="3">
        <v>5592</v>
      </c>
      <c r="W104" t="s">
        <v>9506</v>
      </c>
      <c r="X104">
        <v>230</v>
      </c>
      <c r="Y104">
        <v>101</v>
      </c>
      <c r="Z104">
        <v>129</v>
      </c>
      <c r="AA104">
        <v>3</v>
      </c>
      <c r="AB104">
        <v>158</v>
      </c>
      <c r="AC104">
        <v>92</v>
      </c>
      <c r="AD104">
        <v>66</v>
      </c>
      <c r="AE104">
        <v>72</v>
      </c>
      <c r="AF104">
        <v>9</v>
      </c>
      <c r="AG104">
        <v>63</v>
      </c>
      <c r="AH104" t="s">
        <v>9507</v>
      </c>
      <c r="AI104" t="s">
        <v>9079</v>
      </c>
      <c r="AJ104" t="s">
        <v>9508</v>
      </c>
      <c r="AK104" t="s">
        <v>9079</v>
      </c>
    </row>
    <row r="105" spans="1:37" x14ac:dyDescent="0.4">
      <c r="A105" s="1">
        <v>44881</v>
      </c>
      <c r="B105" s="2">
        <v>0.4236111111111111</v>
      </c>
      <c r="C105">
        <v>479</v>
      </c>
      <c r="D105">
        <v>1</v>
      </c>
      <c r="E105" t="s">
        <v>9067</v>
      </c>
      <c r="F105" t="s">
        <v>9081</v>
      </c>
      <c r="G105" t="s">
        <v>9205</v>
      </c>
      <c r="H105" t="s">
        <v>9070</v>
      </c>
      <c r="I105" t="s">
        <v>9015</v>
      </c>
      <c r="J105" t="s">
        <v>9134</v>
      </c>
      <c r="K105" t="s">
        <v>9509</v>
      </c>
      <c r="L105" t="s">
        <v>9402</v>
      </c>
      <c r="M105" t="s">
        <v>9347</v>
      </c>
      <c r="N105">
        <v>3553</v>
      </c>
      <c r="O105">
        <v>1404</v>
      </c>
      <c r="P105">
        <v>87</v>
      </c>
      <c r="Q105">
        <v>2695</v>
      </c>
      <c r="R105">
        <v>1065</v>
      </c>
      <c r="S105">
        <v>66</v>
      </c>
      <c r="T105" t="s">
        <v>9510</v>
      </c>
      <c r="U105" s="3">
        <v>16982</v>
      </c>
      <c r="V105" s="3">
        <v>6712</v>
      </c>
      <c r="W105" t="s">
        <v>9276</v>
      </c>
      <c r="X105">
        <v>170</v>
      </c>
      <c r="Y105">
        <v>71</v>
      </c>
      <c r="Z105">
        <v>99</v>
      </c>
      <c r="AA105">
        <v>8</v>
      </c>
      <c r="AB105">
        <v>141</v>
      </c>
      <c r="AC105">
        <v>56</v>
      </c>
      <c r="AD105">
        <v>85</v>
      </c>
      <c r="AE105">
        <v>29</v>
      </c>
      <c r="AF105">
        <v>15</v>
      </c>
      <c r="AG105">
        <v>14</v>
      </c>
      <c r="AH105" t="s">
        <v>9511</v>
      </c>
      <c r="AI105" t="s">
        <v>9079</v>
      </c>
      <c r="AJ105" t="s">
        <v>9508</v>
      </c>
      <c r="AK105" t="s">
        <v>9079</v>
      </c>
    </row>
    <row r="106" spans="1:37" x14ac:dyDescent="0.4">
      <c r="A106" s="1">
        <v>44881</v>
      </c>
      <c r="B106" s="2">
        <v>0.44444444444444442</v>
      </c>
      <c r="C106">
        <v>479</v>
      </c>
      <c r="D106">
        <v>1</v>
      </c>
      <c r="E106" t="s">
        <v>9067</v>
      </c>
      <c r="F106" t="s">
        <v>9081</v>
      </c>
      <c r="G106" t="s">
        <v>9205</v>
      </c>
      <c r="H106" t="s">
        <v>9070</v>
      </c>
      <c r="I106" t="s">
        <v>9192</v>
      </c>
      <c r="J106" t="s">
        <v>9199</v>
      </c>
      <c r="K106" t="s">
        <v>9512</v>
      </c>
      <c r="L106" t="s">
        <v>9513</v>
      </c>
      <c r="M106" t="s">
        <v>9305</v>
      </c>
      <c r="N106">
        <v>3081</v>
      </c>
      <c r="O106">
        <v>1218</v>
      </c>
      <c r="P106">
        <v>75</v>
      </c>
      <c r="Q106">
        <v>2618</v>
      </c>
      <c r="R106">
        <v>1035</v>
      </c>
      <c r="S106">
        <v>64</v>
      </c>
      <c r="T106" t="s">
        <v>9514</v>
      </c>
      <c r="U106" s="3">
        <v>15039</v>
      </c>
      <c r="V106" s="3">
        <v>5944</v>
      </c>
      <c r="W106" t="s">
        <v>9394</v>
      </c>
      <c r="X106">
        <v>52</v>
      </c>
      <c r="Y106">
        <v>12</v>
      </c>
      <c r="Z106">
        <v>40</v>
      </c>
      <c r="AA106">
        <v>0</v>
      </c>
      <c r="AB106">
        <v>52</v>
      </c>
      <c r="AC106">
        <v>12</v>
      </c>
      <c r="AD106">
        <v>40</v>
      </c>
      <c r="AE106">
        <v>0</v>
      </c>
      <c r="AF106">
        <v>0</v>
      </c>
      <c r="AG106">
        <v>0</v>
      </c>
      <c r="AH106" t="s">
        <v>9511</v>
      </c>
      <c r="AI106" t="s">
        <v>9079</v>
      </c>
      <c r="AJ106" t="s">
        <v>9508</v>
      </c>
      <c r="AK106" t="s">
        <v>9079</v>
      </c>
    </row>
    <row r="107" spans="1:37" x14ac:dyDescent="0.4">
      <c r="A107" s="1">
        <v>44881</v>
      </c>
      <c r="B107" s="2">
        <v>0.46527777777777773</v>
      </c>
      <c r="C107">
        <v>479</v>
      </c>
      <c r="D107">
        <v>1</v>
      </c>
      <c r="E107" t="s">
        <v>9067</v>
      </c>
      <c r="F107" t="s">
        <v>9081</v>
      </c>
      <c r="G107" t="s">
        <v>9099</v>
      </c>
      <c r="H107" t="s">
        <v>9070</v>
      </c>
      <c r="I107" t="s">
        <v>9192</v>
      </c>
      <c r="J107" t="s">
        <v>9206</v>
      </c>
      <c r="K107" t="s">
        <v>9477</v>
      </c>
      <c r="L107" t="s">
        <v>9418</v>
      </c>
      <c r="M107" t="s">
        <v>9515</v>
      </c>
      <c r="N107">
        <v>3037</v>
      </c>
      <c r="O107">
        <v>1200</v>
      </c>
      <c r="P107">
        <v>74</v>
      </c>
      <c r="Q107">
        <v>2474</v>
      </c>
      <c r="R107">
        <v>978</v>
      </c>
      <c r="S107">
        <v>60</v>
      </c>
      <c r="T107" t="s">
        <v>9516</v>
      </c>
      <c r="U107" s="3">
        <v>14704</v>
      </c>
      <c r="V107" s="3">
        <v>5811</v>
      </c>
      <c r="W107" t="s">
        <v>9460</v>
      </c>
      <c r="X107">
        <v>321</v>
      </c>
      <c r="Y107">
        <v>152</v>
      </c>
      <c r="Z107">
        <v>169</v>
      </c>
      <c r="AA107">
        <v>23</v>
      </c>
      <c r="AB107">
        <v>191</v>
      </c>
      <c r="AC107">
        <v>117</v>
      </c>
      <c r="AD107">
        <v>74</v>
      </c>
      <c r="AE107">
        <v>130</v>
      </c>
      <c r="AF107">
        <v>35</v>
      </c>
      <c r="AG107">
        <v>95</v>
      </c>
      <c r="AH107" t="s">
        <v>9517</v>
      </c>
      <c r="AI107" t="s">
        <v>9079</v>
      </c>
      <c r="AJ107" t="s">
        <v>9518</v>
      </c>
      <c r="AK107" t="s">
        <v>9079</v>
      </c>
    </row>
    <row r="108" spans="1:37" x14ac:dyDescent="0.4">
      <c r="A108" s="1">
        <v>44881</v>
      </c>
      <c r="B108" s="2">
        <v>0.4861111111111111</v>
      </c>
      <c r="C108">
        <v>479</v>
      </c>
      <c r="D108">
        <v>1</v>
      </c>
      <c r="E108" t="s">
        <v>9067</v>
      </c>
      <c r="F108" t="s">
        <v>9081</v>
      </c>
      <c r="G108" t="s">
        <v>9296</v>
      </c>
      <c r="H108" t="s">
        <v>9070</v>
      </c>
      <c r="I108" t="s">
        <v>9019</v>
      </c>
      <c r="J108" t="s">
        <v>9287</v>
      </c>
      <c r="K108" t="s">
        <v>9390</v>
      </c>
      <c r="L108" t="s">
        <v>9519</v>
      </c>
      <c r="M108" t="s">
        <v>9520</v>
      </c>
      <c r="N108">
        <v>3570</v>
      </c>
      <c r="O108">
        <v>1411</v>
      </c>
      <c r="P108">
        <v>87</v>
      </c>
      <c r="Q108">
        <v>2905</v>
      </c>
      <c r="R108">
        <v>1148</v>
      </c>
      <c r="S108">
        <v>71</v>
      </c>
      <c r="T108" t="s">
        <v>9328</v>
      </c>
      <c r="U108" s="3">
        <v>17283</v>
      </c>
      <c r="V108" s="3">
        <v>6831</v>
      </c>
      <c r="W108" t="s">
        <v>9521</v>
      </c>
      <c r="X108">
        <v>275</v>
      </c>
      <c r="Y108">
        <v>77</v>
      </c>
      <c r="Z108">
        <v>198</v>
      </c>
      <c r="AA108">
        <v>0</v>
      </c>
      <c r="AB108">
        <v>275</v>
      </c>
      <c r="AC108">
        <v>77</v>
      </c>
      <c r="AD108">
        <v>198</v>
      </c>
      <c r="AE108">
        <v>0</v>
      </c>
      <c r="AF108">
        <v>0</v>
      </c>
      <c r="AG108">
        <v>0</v>
      </c>
      <c r="AH108" t="s">
        <v>9517</v>
      </c>
      <c r="AI108" t="s">
        <v>9079</v>
      </c>
      <c r="AJ108" t="s">
        <v>9518</v>
      </c>
      <c r="AK108" t="s">
        <v>9079</v>
      </c>
    </row>
    <row r="109" spans="1:37" x14ac:dyDescent="0.4">
      <c r="A109" s="1">
        <v>44881</v>
      </c>
      <c r="B109" s="2">
        <v>0.50694444444444442</v>
      </c>
      <c r="C109">
        <v>479</v>
      </c>
      <c r="D109">
        <v>1</v>
      </c>
      <c r="E109" t="s">
        <v>9067</v>
      </c>
      <c r="F109" t="s">
        <v>9081</v>
      </c>
      <c r="G109" t="s">
        <v>9205</v>
      </c>
      <c r="H109" t="s">
        <v>9070</v>
      </c>
      <c r="I109" t="s">
        <v>9019</v>
      </c>
      <c r="J109" t="s">
        <v>9227</v>
      </c>
      <c r="K109" t="s">
        <v>9417</v>
      </c>
      <c r="L109" t="s">
        <v>9522</v>
      </c>
      <c r="M109" t="s">
        <v>9194</v>
      </c>
      <c r="N109">
        <v>3237</v>
      </c>
      <c r="O109">
        <v>1279</v>
      </c>
      <c r="P109">
        <v>79</v>
      </c>
      <c r="Q109">
        <v>2717</v>
      </c>
      <c r="R109">
        <v>1074</v>
      </c>
      <c r="S109">
        <v>66</v>
      </c>
      <c r="T109" t="s">
        <v>9523</v>
      </c>
      <c r="U109" s="3">
        <v>15763</v>
      </c>
      <c r="V109" s="3">
        <v>6230</v>
      </c>
      <c r="W109" t="s">
        <v>9162</v>
      </c>
      <c r="X109">
        <v>69</v>
      </c>
      <c r="Y109">
        <v>19</v>
      </c>
      <c r="Z109">
        <v>50</v>
      </c>
      <c r="AA109">
        <v>0</v>
      </c>
      <c r="AB109">
        <v>69</v>
      </c>
      <c r="AC109">
        <v>19</v>
      </c>
      <c r="AD109">
        <v>50</v>
      </c>
      <c r="AE109">
        <v>0</v>
      </c>
      <c r="AF109">
        <v>0</v>
      </c>
      <c r="AG109">
        <v>0</v>
      </c>
      <c r="AH109" t="s">
        <v>9524</v>
      </c>
      <c r="AI109" t="s">
        <v>9079</v>
      </c>
      <c r="AJ109" t="s">
        <v>9518</v>
      </c>
      <c r="AK109" t="s">
        <v>9079</v>
      </c>
    </row>
    <row r="110" spans="1:37" x14ac:dyDescent="0.4">
      <c r="A110" s="1">
        <v>44881</v>
      </c>
      <c r="B110" s="2">
        <v>0.52777777777777779</v>
      </c>
      <c r="C110">
        <v>479</v>
      </c>
      <c r="D110">
        <v>1</v>
      </c>
      <c r="E110" t="s">
        <v>9067</v>
      </c>
      <c r="F110" t="s">
        <v>9081</v>
      </c>
      <c r="G110" t="s">
        <v>9205</v>
      </c>
      <c r="H110" t="s">
        <v>9070</v>
      </c>
      <c r="I110" t="s">
        <v>9019</v>
      </c>
      <c r="J110" t="s">
        <v>9141</v>
      </c>
      <c r="K110" t="s">
        <v>9322</v>
      </c>
      <c r="L110" t="s">
        <v>9194</v>
      </c>
      <c r="M110" t="s">
        <v>9367</v>
      </c>
      <c r="N110">
        <v>2823</v>
      </c>
      <c r="O110">
        <v>1116</v>
      </c>
      <c r="P110">
        <v>69</v>
      </c>
      <c r="Q110">
        <v>2248</v>
      </c>
      <c r="R110">
        <v>889</v>
      </c>
      <c r="S110">
        <v>55</v>
      </c>
      <c r="T110" t="s">
        <v>9525</v>
      </c>
      <c r="U110" s="3">
        <v>13614</v>
      </c>
      <c r="V110" s="3">
        <v>5381</v>
      </c>
      <c r="W110" t="s">
        <v>9372</v>
      </c>
      <c r="X110">
        <v>599</v>
      </c>
      <c r="Y110">
        <v>320</v>
      </c>
      <c r="Z110">
        <v>279</v>
      </c>
      <c r="AA110">
        <v>17</v>
      </c>
      <c r="AB110">
        <v>477</v>
      </c>
      <c r="AC110">
        <v>267</v>
      </c>
      <c r="AD110">
        <v>210</v>
      </c>
      <c r="AE110">
        <v>122</v>
      </c>
      <c r="AF110">
        <v>53</v>
      </c>
      <c r="AG110">
        <v>69</v>
      </c>
      <c r="AH110" t="s">
        <v>9526</v>
      </c>
      <c r="AI110" t="s">
        <v>9079</v>
      </c>
      <c r="AJ110" t="s">
        <v>9527</v>
      </c>
      <c r="AK110" t="s">
        <v>9079</v>
      </c>
    </row>
    <row r="111" spans="1:37" x14ac:dyDescent="0.4">
      <c r="A111" s="1">
        <v>44881</v>
      </c>
      <c r="B111" s="2">
        <v>0.54861111111111105</v>
      </c>
      <c r="C111">
        <v>479</v>
      </c>
      <c r="D111">
        <v>1</v>
      </c>
      <c r="E111" t="s">
        <v>9067</v>
      </c>
      <c r="F111" t="s">
        <v>9081</v>
      </c>
      <c r="G111" t="s">
        <v>9205</v>
      </c>
      <c r="H111" t="s">
        <v>9070</v>
      </c>
      <c r="I111" t="s">
        <v>9181</v>
      </c>
      <c r="J111" t="s">
        <v>9227</v>
      </c>
      <c r="K111" t="s">
        <v>9402</v>
      </c>
      <c r="L111" t="s">
        <v>9137</v>
      </c>
      <c r="M111" t="s">
        <v>9528</v>
      </c>
      <c r="N111">
        <v>3240</v>
      </c>
      <c r="O111">
        <v>1281</v>
      </c>
      <c r="P111">
        <v>79</v>
      </c>
      <c r="Q111">
        <v>2844</v>
      </c>
      <c r="R111">
        <v>1124</v>
      </c>
      <c r="S111">
        <v>69</v>
      </c>
      <c r="T111" t="s">
        <v>9529</v>
      </c>
      <c r="U111" s="3">
        <v>15916</v>
      </c>
      <c r="V111" s="3">
        <v>6290</v>
      </c>
      <c r="W111" t="s">
        <v>9281</v>
      </c>
      <c r="X111">
        <v>100</v>
      </c>
      <c r="Y111">
        <v>37</v>
      </c>
      <c r="Z111">
        <v>63</v>
      </c>
      <c r="AA111">
        <v>0</v>
      </c>
      <c r="AB111">
        <v>100</v>
      </c>
      <c r="AC111">
        <v>37</v>
      </c>
      <c r="AD111">
        <v>63</v>
      </c>
      <c r="AE111">
        <v>0</v>
      </c>
      <c r="AF111">
        <v>0</v>
      </c>
      <c r="AG111">
        <v>0</v>
      </c>
      <c r="AH111" t="s">
        <v>9526</v>
      </c>
      <c r="AI111" t="s">
        <v>9079</v>
      </c>
      <c r="AJ111" t="s">
        <v>9527</v>
      </c>
      <c r="AK111" t="s">
        <v>9079</v>
      </c>
    </row>
    <row r="112" spans="1:37" x14ac:dyDescent="0.4">
      <c r="A112" s="1">
        <v>44881</v>
      </c>
      <c r="B112" s="2">
        <v>0.56944444444444442</v>
      </c>
      <c r="C112">
        <v>479</v>
      </c>
      <c r="D112">
        <v>1</v>
      </c>
      <c r="E112" t="s">
        <v>9067</v>
      </c>
      <c r="F112" t="s">
        <v>9081</v>
      </c>
      <c r="G112" t="s">
        <v>9205</v>
      </c>
      <c r="H112" t="s">
        <v>9070</v>
      </c>
      <c r="I112" t="s">
        <v>9181</v>
      </c>
      <c r="J112" t="s">
        <v>9206</v>
      </c>
      <c r="K112" t="s">
        <v>9477</v>
      </c>
      <c r="L112" t="s">
        <v>9520</v>
      </c>
      <c r="M112" t="s">
        <v>9530</v>
      </c>
      <c r="N112">
        <v>3021</v>
      </c>
      <c r="O112">
        <v>1194</v>
      </c>
      <c r="P112">
        <v>74</v>
      </c>
      <c r="Q112">
        <v>2502</v>
      </c>
      <c r="R112">
        <v>989</v>
      </c>
      <c r="S112">
        <v>61</v>
      </c>
      <c r="T112" t="s">
        <v>9493</v>
      </c>
      <c r="U112" s="3">
        <v>14672</v>
      </c>
      <c r="V112" s="3">
        <v>5799</v>
      </c>
      <c r="W112" t="s">
        <v>9092</v>
      </c>
      <c r="X112">
        <v>266</v>
      </c>
      <c r="Y112">
        <v>105</v>
      </c>
      <c r="Z112">
        <v>161</v>
      </c>
      <c r="AA112">
        <v>8</v>
      </c>
      <c r="AB112">
        <v>169</v>
      </c>
      <c r="AC112">
        <v>69</v>
      </c>
      <c r="AD112">
        <v>100</v>
      </c>
      <c r="AE112">
        <v>97</v>
      </c>
      <c r="AF112">
        <v>36</v>
      </c>
      <c r="AG112">
        <v>61</v>
      </c>
      <c r="AH112" t="s">
        <v>9531</v>
      </c>
      <c r="AI112" t="s">
        <v>9079</v>
      </c>
      <c r="AJ112" t="s">
        <v>9532</v>
      </c>
      <c r="AK112" t="s">
        <v>9079</v>
      </c>
    </row>
    <row r="113" spans="1:37" x14ac:dyDescent="0.4">
      <c r="A113" s="1">
        <v>44881</v>
      </c>
      <c r="B113" s="2">
        <v>0.59027777777777779</v>
      </c>
      <c r="C113">
        <v>479</v>
      </c>
      <c r="D113">
        <v>1</v>
      </c>
      <c r="E113" t="s">
        <v>9067</v>
      </c>
      <c r="F113" t="s">
        <v>9081</v>
      </c>
      <c r="G113" t="s">
        <v>9205</v>
      </c>
      <c r="H113" t="s">
        <v>9070</v>
      </c>
      <c r="I113" t="s">
        <v>9181</v>
      </c>
      <c r="J113" t="s">
        <v>9141</v>
      </c>
      <c r="K113" t="s">
        <v>9325</v>
      </c>
      <c r="L113" t="s">
        <v>9156</v>
      </c>
      <c r="M113" t="s">
        <v>9533</v>
      </c>
      <c r="N113">
        <v>2827</v>
      </c>
      <c r="O113">
        <v>1117</v>
      </c>
      <c r="P113">
        <v>69</v>
      </c>
      <c r="Q113">
        <v>2409</v>
      </c>
      <c r="R113">
        <v>952</v>
      </c>
      <c r="S113">
        <v>59</v>
      </c>
      <c r="T113" t="s">
        <v>9534</v>
      </c>
      <c r="U113" s="3">
        <v>13804</v>
      </c>
      <c r="V113" s="3">
        <v>5456</v>
      </c>
      <c r="W113" t="s">
        <v>9159</v>
      </c>
      <c r="X113">
        <v>56</v>
      </c>
      <c r="Y113">
        <v>14</v>
      </c>
      <c r="Z113">
        <v>42</v>
      </c>
      <c r="AA113">
        <v>0</v>
      </c>
      <c r="AB113">
        <v>56</v>
      </c>
      <c r="AC113">
        <v>14</v>
      </c>
      <c r="AD113">
        <v>42</v>
      </c>
      <c r="AE113">
        <v>0</v>
      </c>
      <c r="AF113">
        <v>0</v>
      </c>
      <c r="AG113">
        <v>0</v>
      </c>
      <c r="AH113" t="s">
        <v>9531</v>
      </c>
      <c r="AI113" t="s">
        <v>9079</v>
      </c>
      <c r="AJ113" t="s">
        <v>9532</v>
      </c>
      <c r="AK113" t="s">
        <v>9079</v>
      </c>
    </row>
    <row r="114" spans="1:37" x14ac:dyDescent="0.4">
      <c r="A114" s="1">
        <v>44881</v>
      </c>
      <c r="B114" s="2">
        <v>0.61111111111111105</v>
      </c>
      <c r="C114">
        <v>479</v>
      </c>
      <c r="D114">
        <v>1</v>
      </c>
      <c r="E114" t="s">
        <v>9067</v>
      </c>
      <c r="F114" t="s">
        <v>9081</v>
      </c>
      <c r="G114" t="s">
        <v>9360</v>
      </c>
      <c r="H114" t="s">
        <v>9070</v>
      </c>
      <c r="I114" t="s">
        <v>9020</v>
      </c>
      <c r="J114" t="s">
        <v>9313</v>
      </c>
      <c r="K114" t="s">
        <v>9535</v>
      </c>
      <c r="L114" t="s">
        <v>9326</v>
      </c>
      <c r="M114" t="s">
        <v>9536</v>
      </c>
      <c r="N114">
        <v>2925</v>
      </c>
      <c r="O114">
        <v>1156</v>
      </c>
      <c r="P114">
        <v>71</v>
      </c>
      <c r="Q114">
        <v>2413</v>
      </c>
      <c r="R114">
        <v>954</v>
      </c>
      <c r="S114">
        <v>59</v>
      </c>
      <c r="T114" t="s">
        <v>9537</v>
      </c>
      <c r="U114" s="3">
        <v>14198</v>
      </c>
      <c r="V114" s="3">
        <v>5612</v>
      </c>
      <c r="W114" t="s">
        <v>9116</v>
      </c>
      <c r="X114">
        <v>63</v>
      </c>
      <c r="Y114">
        <v>21</v>
      </c>
      <c r="Z114">
        <v>42</v>
      </c>
      <c r="AA114">
        <v>0</v>
      </c>
      <c r="AB114">
        <v>63</v>
      </c>
      <c r="AC114">
        <v>21</v>
      </c>
      <c r="AD114">
        <v>42</v>
      </c>
      <c r="AE114">
        <v>0</v>
      </c>
      <c r="AF114">
        <v>0</v>
      </c>
      <c r="AG114">
        <v>0</v>
      </c>
      <c r="AH114" t="s">
        <v>9531</v>
      </c>
      <c r="AI114" t="s">
        <v>9079</v>
      </c>
      <c r="AJ114" t="s">
        <v>9532</v>
      </c>
      <c r="AK114" t="s">
        <v>9079</v>
      </c>
    </row>
    <row r="115" spans="1:37" x14ac:dyDescent="0.4">
      <c r="A115" s="1">
        <v>44881</v>
      </c>
      <c r="B115" s="2">
        <v>0.63194444444444442</v>
      </c>
      <c r="C115">
        <v>479</v>
      </c>
      <c r="D115">
        <v>1</v>
      </c>
      <c r="E115" t="s">
        <v>9067</v>
      </c>
      <c r="F115" t="s">
        <v>9081</v>
      </c>
      <c r="G115" t="s">
        <v>9360</v>
      </c>
      <c r="H115" t="s">
        <v>9070</v>
      </c>
      <c r="I115" t="s">
        <v>9020</v>
      </c>
      <c r="J115" t="s">
        <v>9538</v>
      </c>
      <c r="K115" t="s">
        <v>9331</v>
      </c>
      <c r="L115" t="s">
        <v>9345</v>
      </c>
      <c r="M115" t="s">
        <v>9539</v>
      </c>
      <c r="N115">
        <v>2732</v>
      </c>
      <c r="O115">
        <v>1080</v>
      </c>
      <c r="P115">
        <v>67</v>
      </c>
      <c r="Q115">
        <v>2144</v>
      </c>
      <c r="R115">
        <v>847</v>
      </c>
      <c r="S115">
        <v>52</v>
      </c>
      <c r="T115" t="s">
        <v>9540</v>
      </c>
      <c r="U115" s="3">
        <v>13140</v>
      </c>
      <c r="V115" s="3">
        <v>5193</v>
      </c>
      <c r="W115" t="s">
        <v>9378</v>
      </c>
      <c r="X115">
        <v>568</v>
      </c>
      <c r="Y115">
        <v>268</v>
      </c>
      <c r="Z115">
        <v>300</v>
      </c>
      <c r="AA115">
        <v>42</v>
      </c>
      <c r="AB115">
        <v>418</v>
      </c>
      <c r="AC115">
        <v>203</v>
      </c>
      <c r="AD115">
        <v>215</v>
      </c>
      <c r="AE115">
        <v>150</v>
      </c>
      <c r="AF115">
        <v>65</v>
      </c>
      <c r="AG115">
        <v>85</v>
      </c>
      <c r="AH115" t="s">
        <v>9541</v>
      </c>
      <c r="AI115" t="s">
        <v>9079</v>
      </c>
      <c r="AJ115" t="s">
        <v>9542</v>
      </c>
      <c r="AK115" t="s">
        <v>9079</v>
      </c>
    </row>
    <row r="116" spans="1:37" x14ac:dyDescent="0.4">
      <c r="A116" s="1">
        <v>44881</v>
      </c>
      <c r="B116" s="2">
        <v>0.65277777777777779</v>
      </c>
      <c r="C116">
        <v>479</v>
      </c>
      <c r="D116">
        <v>1</v>
      </c>
      <c r="E116" t="s">
        <v>9067</v>
      </c>
      <c r="F116" t="s">
        <v>9140</v>
      </c>
      <c r="G116" t="s">
        <v>9360</v>
      </c>
      <c r="H116" t="s">
        <v>9070</v>
      </c>
      <c r="I116" t="s">
        <v>9071</v>
      </c>
      <c r="J116" t="s">
        <v>9377</v>
      </c>
      <c r="K116" t="s">
        <v>9334</v>
      </c>
      <c r="L116" t="s">
        <v>9543</v>
      </c>
      <c r="M116" t="s">
        <v>9544</v>
      </c>
      <c r="N116">
        <v>3789</v>
      </c>
      <c r="O116">
        <v>1497</v>
      </c>
      <c r="P116">
        <v>92</v>
      </c>
      <c r="Q116">
        <v>3252</v>
      </c>
      <c r="R116">
        <v>1285</v>
      </c>
      <c r="S116">
        <v>79</v>
      </c>
      <c r="T116" t="s">
        <v>9545</v>
      </c>
      <c r="U116" s="3">
        <v>18528</v>
      </c>
      <c r="V116" s="3">
        <v>7323</v>
      </c>
      <c r="W116" t="s">
        <v>9546</v>
      </c>
      <c r="X116">
        <v>207</v>
      </c>
      <c r="Y116">
        <v>71</v>
      </c>
      <c r="Z116">
        <v>136</v>
      </c>
      <c r="AA116">
        <v>1</v>
      </c>
      <c r="AB116">
        <v>203</v>
      </c>
      <c r="AC116">
        <v>67</v>
      </c>
      <c r="AD116">
        <v>136</v>
      </c>
      <c r="AE116">
        <v>4</v>
      </c>
      <c r="AF116">
        <v>4</v>
      </c>
      <c r="AG116">
        <v>0</v>
      </c>
      <c r="AH116" t="s">
        <v>9541</v>
      </c>
      <c r="AI116" t="s">
        <v>9079</v>
      </c>
      <c r="AJ116" t="s">
        <v>9547</v>
      </c>
      <c r="AK116" t="s">
        <v>9079</v>
      </c>
    </row>
    <row r="117" spans="1:37" x14ac:dyDescent="0.4">
      <c r="A117" s="1">
        <v>44881</v>
      </c>
      <c r="B117" s="2">
        <v>0.67361111111111116</v>
      </c>
      <c r="C117">
        <v>479</v>
      </c>
      <c r="D117">
        <v>1</v>
      </c>
      <c r="E117" t="s">
        <v>9067</v>
      </c>
      <c r="F117" t="s">
        <v>9140</v>
      </c>
      <c r="G117" t="s">
        <v>9360</v>
      </c>
      <c r="H117" t="s">
        <v>9070</v>
      </c>
      <c r="I117" t="s">
        <v>9071</v>
      </c>
      <c r="J117" t="s">
        <v>9313</v>
      </c>
      <c r="K117" t="s">
        <v>9535</v>
      </c>
      <c r="L117" t="s">
        <v>9548</v>
      </c>
      <c r="M117" t="s">
        <v>9549</v>
      </c>
      <c r="N117">
        <v>2968</v>
      </c>
      <c r="O117">
        <v>1173</v>
      </c>
      <c r="P117">
        <v>72</v>
      </c>
      <c r="Q117">
        <v>2425</v>
      </c>
      <c r="R117">
        <v>958</v>
      </c>
      <c r="S117">
        <v>59</v>
      </c>
      <c r="T117" t="s">
        <v>9550</v>
      </c>
      <c r="U117" s="3">
        <v>14379</v>
      </c>
      <c r="V117" s="3">
        <v>5683</v>
      </c>
      <c r="W117" t="s">
        <v>9297</v>
      </c>
      <c r="X117">
        <v>103</v>
      </c>
      <c r="Y117">
        <v>33</v>
      </c>
      <c r="Z117">
        <v>70</v>
      </c>
      <c r="AA117">
        <v>0</v>
      </c>
      <c r="AB117">
        <v>103</v>
      </c>
      <c r="AC117">
        <v>33</v>
      </c>
      <c r="AD117">
        <v>70</v>
      </c>
      <c r="AE117">
        <v>0</v>
      </c>
      <c r="AF117">
        <v>0</v>
      </c>
      <c r="AG117">
        <v>0</v>
      </c>
      <c r="AH117" t="s">
        <v>9541</v>
      </c>
      <c r="AI117" t="s">
        <v>9079</v>
      </c>
      <c r="AJ117" t="s">
        <v>9547</v>
      </c>
      <c r="AK117" t="s">
        <v>9079</v>
      </c>
    </row>
    <row r="118" spans="1:37" x14ac:dyDescent="0.4">
      <c r="A118" s="1">
        <v>44881</v>
      </c>
      <c r="B118" s="2">
        <v>0.69444444444444453</v>
      </c>
      <c r="C118">
        <v>479</v>
      </c>
      <c r="D118">
        <v>1</v>
      </c>
      <c r="E118" t="s">
        <v>9067</v>
      </c>
      <c r="F118" t="s">
        <v>9140</v>
      </c>
      <c r="G118" t="s">
        <v>9360</v>
      </c>
      <c r="H118" t="s">
        <v>9070</v>
      </c>
      <c r="I118" t="s">
        <v>9020</v>
      </c>
      <c r="J118" t="s">
        <v>9141</v>
      </c>
      <c r="K118" t="s">
        <v>9551</v>
      </c>
      <c r="L118" t="s">
        <v>9156</v>
      </c>
      <c r="M118" t="s">
        <v>9351</v>
      </c>
      <c r="N118">
        <v>2872</v>
      </c>
      <c r="O118">
        <v>1135</v>
      </c>
      <c r="P118">
        <v>70</v>
      </c>
      <c r="Q118">
        <v>2238</v>
      </c>
      <c r="R118">
        <v>884</v>
      </c>
      <c r="S118">
        <v>55</v>
      </c>
      <c r="T118" t="s">
        <v>9552</v>
      </c>
      <c r="U118" s="3">
        <v>13792</v>
      </c>
      <c r="V118" s="3">
        <v>5451</v>
      </c>
      <c r="W118" t="s">
        <v>9159</v>
      </c>
      <c r="X118">
        <v>123</v>
      </c>
      <c r="Y118">
        <v>45</v>
      </c>
      <c r="Z118">
        <v>78</v>
      </c>
      <c r="AA118">
        <v>0</v>
      </c>
      <c r="AB118">
        <v>123</v>
      </c>
      <c r="AC118">
        <v>45</v>
      </c>
      <c r="AD118">
        <v>78</v>
      </c>
      <c r="AE118">
        <v>0</v>
      </c>
      <c r="AF118">
        <v>0</v>
      </c>
      <c r="AG118">
        <v>0</v>
      </c>
      <c r="AH118" t="s">
        <v>9553</v>
      </c>
      <c r="AI118" t="s">
        <v>9079</v>
      </c>
      <c r="AJ118" t="s">
        <v>9547</v>
      </c>
      <c r="AK118" t="s">
        <v>9079</v>
      </c>
    </row>
    <row r="119" spans="1:37" x14ac:dyDescent="0.4">
      <c r="A119" s="1">
        <v>44881</v>
      </c>
      <c r="B119" s="2">
        <v>0.71527777777777779</v>
      </c>
      <c r="C119">
        <v>479</v>
      </c>
      <c r="D119">
        <v>1</v>
      </c>
      <c r="E119" t="s">
        <v>9067</v>
      </c>
      <c r="F119" t="s">
        <v>9140</v>
      </c>
      <c r="G119" t="s">
        <v>9360</v>
      </c>
      <c r="H119" t="s">
        <v>9070</v>
      </c>
      <c r="I119" t="s">
        <v>9020</v>
      </c>
      <c r="J119" t="s">
        <v>9538</v>
      </c>
      <c r="K119" t="s">
        <v>9554</v>
      </c>
      <c r="L119" t="s">
        <v>9305</v>
      </c>
      <c r="M119" t="s">
        <v>9555</v>
      </c>
      <c r="N119">
        <v>2759</v>
      </c>
      <c r="O119">
        <v>1091</v>
      </c>
      <c r="P119">
        <v>67</v>
      </c>
      <c r="Q119">
        <v>2111</v>
      </c>
      <c r="R119">
        <v>834</v>
      </c>
      <c r="S119">
        <v>52</v>
      </c>
      <c r="T119" t="s">
        <v>9556</v>
      </c>
      <c r="U119" s="3">
        <v>13209</v>
      </c>
      <c r="V119" s="3">
        <v>5221</v>
      </c>
      <c r="W119" t="s">
        <v>9135</v>
      </c>
      <c r="X119">
        <v>442</v>
      </c>
      <c r="Y119">
        <v>223</v>
      </c>
      <c r="Z119">
        <v>219</v>
      </c>
      <c r="AA119">
        <v>97</v>
      </c>
      <c r="AB119">
        <v>226</v>
      </c>
      <c r="AC119">
        <v>156</v>
      </c>
      <c r="AD119">
        <v>70</v>
      </c>
      <c r="AE119">
        <v>216</v>
      </c>
      <c r="AF119">
        <v>67</v>
      </c>
      <c r="AG119">
        <v>149</v>
      </c>
      <c r="AH119" t="s">
        <v>9557</v>
      </c>
      <c r="AI119" t="s">
        <v>9079</v>
      </c>
      <c r="AJ119" t="s">
        <v>9558</v>
      </c>
      <c r="AK119" t="s">
        <v>9079</v>
      </c>
    </row>
    <row r="120" spans="1:37" x14ac:dyDescent="0.4">
      <c r="A120" s="1">
        <v>44881</v>
      </c>
      <c r="B120" s="2">
        <v>0.73611111111111116</v>
      </c>
      <c r="C120">
        <v>479</v>
      </c>
      <c r="D120">
        <v>1</v>
      </c>
      <c r="E120" t="s">
        <v>9067</v>
      </c>
      <c r="F120" t="s">
        <v>9140</v>
      </c>
      <c r="G120" t="s">
        <v>9360</v>
      </c>
      <c r="H120" t="s">
        <v>9070</v>
      </c>
      <c r="I120" t="s">
        <v>9071</v>
      </c>
      <c r="J120" t="s">
        <v>9377</v>
      </c>
      <c r="K120" t="s">
        <v>9135</v>
      </c>
      <c r="L120" t="s">
        <v>9150</v>
      </c>
      <c r="M120" t="s">
        <v>9308</v>
      </c>
      <c r="N120">
        <v>3732</v>
      </c>
      <c r="O120">
        <v>1475</v>
      </c>
      <c r="P120">
        <v>91</v>
      </c>
      <c r="Q120">
        <v>3191</v>
      </c>
      <c r="R120">
        <v>1261</v>
      </c>
      <c r="S120">
        <v>78</v>
      </c>
      <c r="T120" t="s">
        <v>9559</v>
      </c>
      <c r="U120" s="3">
        <v>18237</v>
      </c>
      <c r="V120" s="3">
        <v>7208</v>
      </c>
      <c r="W120" t="s">
        <v>9453</v>
      </c>
      <c r="X120">
        <v>80</v>
      </c>
      <c r="Y120">
        <v>7</v>
      </c>
      <c r="Z120">
        <v>73</v>
      </c>
      <c r="AA120">
        <v>1</v>
      </c>
      <c r="AB120">
        <v>80</v>
      </c>
      <c r="AC120">
        <v>7</v>
      </c>
      <c r="AD120">
        <v>73</v>
      </c>
      <c r="AE120">
        <v>0</v>
      </c>
      <c r="AF120">
        <v>0</v>
      </c>
      <c r="AG120">
        <v>0</v>
      </c>
      <c r="AH120" t="s">
        <v>9560</v>
      </c>
      <c r="AI120" t="s">
        <v>9079</v>
      </c>
      <c r="AJ120" t="s">
        <v>9561</v>
      </c>
      <c r="AK120" t="s">
        <v>9079</v>
      </c>
    </row>
    <row r="121" spans="1:37" x14ac:dyDescent="0.4">
      <c r="A121" s="1">
        <v>44881</v>
      </c>
      <c r="B121" s="2">
        <v>0.75694444444444453</v>
      </c>
      <c r="C121">
        <v>479</v>
      </c>
      <c r="D121">
        <v>1</v>
      </c>
      <c r="E121" t="s">
        <v>9067</v>
      </c>
      <c r="F121" t="s">
        <v>9140</v>
      </c>
      <c r="G121" t="s">
        <v>9360</v>
      </c>
      <c r="H121" t="s">
        <v>9070</v>
      </c>
      <c r="I121" t="s">
        <v>9071</v>
      </c>
      <c r="J121" t="s">
        <v>9206</v>
      </c>
      <c r="K121" t="s">
        <v>9417</v>
      </c>
      <c r="L121" t="s">
        <v>9418</v>
      </c>
      <c r="M121" t="s">
        <v>9361</v>
      </c>
      <c r="N121">
        <v>2980</v>
      </c>
      <c r="O121">
        <v>1178</v>
      </c>
      <c r="P121">
        <v>73</v>
      </c>
      <c r="Q121">
        <v>2728</v>
      </c>
      <c r="R121">
        <v>1078</v>
      </c>
      <c r="S121">
        <v>67</v>
      </c>
      <c r="T121" t="s">
        <v>9562</v>
      </c>
      <c r="U121" s="3">
        <v>14760</v>
      </c>
      <c r="V121" s="3">
        <v>5833</v>
      </c>
      <c r="W121" t="s">
        <v>9420</v>
      </c>
      <c r="X121">
        <v>94</v>
      </c>
      <c r="Y121">
        <v>44</v>
      </c>
      <c r="Z121">
        <v>50</v>
      </c>
      <c r="AA121">
        <v>0</v>
      </c>
      <c r="AB121">
        <v>94</v>
      </c>
      <c r="AC121">
        <v>44</v>
      </c>
      <c r="AD121">
        <v>50</v>
      </c>
      <c r="AE121">
        <v>0</v>
      </c>
      <c r="AF121">
        <v>0</v>
      </c>
      <c r="AG121">
        <v>0</v>
      </c>
      <c r="AH121" t="s">
        <v>9563</v>
      </c>
      <c r="AI121" t="s">
        <v>9079</v>
      </c>
      <c r="AJ121" t="s">
        <v>9561</v>
      </c>
      <c r="AK121" t="s">
        <v>9079</v>
      </c>
    </row>
    <row r="122" spans="1:37" x14ac:dyDescent="0.4">
      <c r="A122" s="1">
        <v>44881</v>
      </c>
      <c r="B122" s="2">
        <v>0.77777777777777779</v>
      </c>
      <c r="C122">
        <v>479</v>
      </c>
      <c r="D122">
        <v>1</v>
      </c>
      <c r="E122" t="s">
        <v>9067</v>
      </c>
      <c r="F122" t="s">
        <v>9140</v>
      </c>
      <c r="G122" t="s">
        <v>9360</v>
      </c>
      <c r="H122" t="s">
        <v>9070</v>
      </c>
      <c r="I122" t="s">
        <v>9071</v>
      </c>
      <c r="J122" t="s">
        <v>9141</v>
      </c>
      <c r="K122" t="s">
        <v>9535</v>
      </c>
      <c r="L122" t="s">
        <v>9347</v>
      </c>
      <c r="M122" t="s">
        <v>9549</v>
      </c>
      <c r="N122">
        <v>2766</v>
      </c>
      <c r="O122">
        <v>1093</v>
      </c>
      <c r="P122">
        <v>67</v>
      </c>
      <c r="Q122">
        <v>2431</v>
      </c>
      <c r="R122">
        <v>961</v>
      </c>
      <c r="S122">
        <v>59</v>
      </c>
      <c r="T122" t="s">
        <v>9386</v>
      </c>
      <c r="U122" s="3">
        <v>13591</v>
      </c>
      <c r="V122" s="3">
        <v>5371</v>
      </c>
      <c r="W122" t="s">
        <v>9372</v>
      </c>
      <c r="X122">
        <v>752</v>
      </c>
      <c r="Y122">
        <v>456</v>
      </c>
      <c r="Z122">
        <v>296</v>
      </c>
      <c r="AA122">
        <v>143</v>
      </c>
      <c r="AB122">
        <v>506</v>
      </c>
      <c r="AC122">
        <v>338</v>
      </c>
      <c r="AD122">
        <v>168</v>
      </c>
      <c r="AE122">
        <v>246</v>
      </c>
      <c r="AF122">
        <v>118</v>
      </c>
      <c r="AG122">
        <v>128</v>
      </c>
      <c r="AH122" t="s">
        <v>9564</v>
      </c>
      <c r="AI122" t="s">
        <v>9079</v>
      </c>
      <c r="AJ122" t="s">
        <v>9565</v>
      </c>
      <c r="AK122" t="s">
        <v>9079</v>
      </c>
    </row>
    <row r="123" spans="1:37" x14ac:dyDescent="0.4">
      <c r="A123" s="1">
        <v>44881</v>
      </c>
      <c r="B123" s="2">
        <v>0.79861111111111116</v>
      </c>
      <c r="C123">
        <v>479</v>
      </c>
      <c r="D123">
        <v>1</v>
      </c>
      <c r="E123" t="s">
        <v>9067</v>
      </c>
      <c r="F123" t="s">
        <v>9140</v>
      </c>
      <c r="G123" t="s">
        <v>9360</v>
      </c>
      <c r="H123" t="s">
        <v>9070</v>
      </c>
      <c r="I123" t="s">
        <v>9010</v>
      </c>
      <c r="J123" t="s">
        <v>9377</v>
      </c>
      <c r="K123" t="s">
        <v>9369</v>
      </c>
      <c r="L123" t="s">
        <v>9216</v>
      </c>
      <c r="M123" t="s">
        <v>9136</v>
      </c>
      <c r="N123">
        <v>3715</v>
      </c>
      <c r="O123">
        <v>1468</v>
      </c>
      <c r="P123">
        <v>91</v>
      </c>
      <c r="Q123">
        <v>3395</v>
      </c>
      <c r="R123">
        <v>1342</v>
      </c>
      <c r="S123">
        <v>83</v>
      </c>
      <c r="T123" t="s">
        <v>9566</v>
      </c>
      <c r="U123" s="3">
        <v>18395</v>
      </c>
      <c r="V123" s="3">
        <v>7270</v>
      </c>
      <c r="W123" t="s">
        <v>9222</v>
      </c>
      <c r="X123">
        <v>361</v>
      </c>
      <c r="Y123">
        <v>137</v>
      </c>
      <c r="Z123">
        <v>224</v>
      </c>
      <c r="AA123">
        <v>21</v>
      </c>
      <c r="AB123">
        <v>328</v>
      </c>
      <c r="AC123">
        <v>114</v>
      </c>
      <c r="AD123">
        <v>214</v>
      </c>
      <c r="AE123">
        <v>33</v>
      </c>
      <c r="AF123">
        <v>23</v>
      </c>
      <c r="AG123">
        <v>10</v>
      </c>
      <c r="AH123" t="s">
        <v>9564</v>
      </c>
      <c r="AI123" t="s">
        <v>9079</v>
      </c>
      <c r="AJ123" t="s">
        <v>9565</v>
      </c>
      <c r="AK123" t="s">
        <v>9079</v>
      </c>
    </row>
    <row r="124" spans="1:37" x14ac:dyDescent="0.4">
      <c r="A124" s="1">
        <v>44881</v>
      </c>
      <c r="B124" s="2">
        <v>0.81944444444444453</v>
      </c>
      <c r="C124">
        <v>479</v>
      </c>
      <c r="D124">
        <v>1</v>
      </c>
      <c r="E124" t="s">
        <v>9067</v>
      </c>
      <c r="F124" t="s">
        <v>9140</v>
      </c>
      <c r="G124" t="s">
        <v>9360</v>
      </c>
      <c r="H124" t="s">
        <v>9070</v>
      </c>
      <c r="I124" t="s">
        <v>9071</v>
      </c>
      <c r="J124" t="s">
        <v>9206</v>
      </c>
      <c r="K124" t="s">
        <v>9544</v>
      </c>
      <c r="L124" t="s">
        <v>9418</v>
      </c>
      <c r="M124" t="s">
        <v>9156</v>
      </c>
      <c r="N124">
        <v>2977</v>
      </c>
      <c r="O124">
        <v>1176</v>
      </c>
      <c r="P124">
        <v>73</v>
      </c>
      <c r="Q124">
        <v>2739</v>
      </c>
      <c r="R124">
        <v>1083</v>
      </c>
      <c r="S124">
        <v>67</v>
      </c>
      <c r="T124" t="s">
        <v>9217</v>
      </c>
      <c r="U124" s="3">
        <v>14760</v>
      </c>
      <c r="V124" s="3">
        <v>5834</v>
      </c>
      <c r="W124" t="s">
        <v>9420</v>
      </c>
      <c r="X124">
        <v>92</v>
      </c>
      <c r="Y124">
        <v>22</v>
      </c>
      <c r="Z124">
        <v>70</v>
      </c>
      <c r="AA124">
        <v>0</v>
      </c>
      <c r="AB124">
        <v>92</v>
      </c>
      <c r="AC124">
        <v>22</v>
      </c>
      <c r="AD124">
        <v>70</v>
      </c>
      <c r="AE124">
        <v>0</v>
      </c>
      <c r="AF124">
        <v>0</v>
      </c>
      <c r="AG124">
        <v>0</v>
      </c>
      <c r="AH124" t="s">
        <v>9567</v>
      </c>
      <c r="AI124" t="s">
        <v>9079</v>
      </c>
      <c r="AJ124" t="s">
        <v>9565</v>
      </c>
      <c r="AK124" t="s">
        <v>9079</v>
      </c>
    </row>
    <row r="125" spans="1:37" s="6" customFormat="1" x14ac:dyDescent="0.4">
      <c r="A125" s="4">
        <v>44881</v>
      </c>
      <c r="B125" s="5">
        <v>0.84027777777777779</v>
      </c>
      <c r="C125" s="6">
        <v>479</v>
      </c>
      <c r="D125" s="6">
        <v>1</v>
      </c>
      <c r="E125" s="6" t="s">
        <v>9067</v>
      </c>
      <c r="F125" s="6" t="s">
        <v>9140</v>
      </c>
      <c r="G125" s="6" t="s">
        <v>9205</v>
      </c>
      <c r="H125" s="6" t="s">
        <v>9070</v>
      </c>
      <c r="I125" s="6" t="s">
        <v>9071</v>
      </c>
      <c r="J125" s="6" t="s">
        <v>9313</v>
      </c>
      <c r="K125" s="6" t="s">
        <v>9477</v>
      </c>
      <c r="L125" s="6" t="s">
        <v>9528</v>
      </c>
      <c r="M125" s="6" t="s">
        <v>9530</v>
      </c>
      <c r="N125" s="6">
        <v>2930</v>
      </c>
      <c r="O125" s="6">
        <v>1158</v>
      </c>
      <c r="P125" s="6">
        <v>71</v>
      </c>
      <c r="Q125" s="6">
        <v>2502</v>
      </c>
      <c r="R125" s="6">
        <v>989</v>
      </c>
      <c r="S125" s="6">
        <v>61</v>
      </c>
      <c r="T125" s="6" t="s">
        <v>9568</v>
      </c>
      <c r="U125" s="7">
        <v>14313</v>
      </c>
      <c r="V125" s="7">
        <v>5657</v>
      </c>
      <c r="W125" s="6" t="s">
        <v>9497</v>
      </c>
      <c r="X125" s="6">
        <v>308</v>
      </c>
      <c r="Y125" s="6">
        <v>156</v>
      </c>
      <c r="Z125" s="6">
        <v>152</v>
      </c>
      <c r="AA125" s="6">
        <v>20</v>
      </c>
      <c r="AB125" s="6">
        <v>206</v>
      </c>
      <c r="AC125" s="6">
        <v>117</v>
      </c>
      <c r="AD125" s="6">
        <v>89</v>
      </c>
      <c r="AE125" s="6">
        <v>102</v>
      </c>
      <c r="AF125" s="6">
        <v>39</v>
      </c>
      <c r="AG125" s="6">
        <v>63</v>
      </c>
      <c r="AH125" s="6" t="s">
        <v>9569</v>
      </c>
      <c r="AI125" s="6" t="s">
        <v>9079</v>
      </c>
      <c r="AJ125" s="6" t="s">
        <v>9570</v>
      </c>
      <c r="AK125" s="6" t="s">
        <v>9079</v>
      </c>
    </row>
    <row r="126" spans="1:37" s="6" customFormat="1" x14ac:dyDescent="0.4">
      <c r="A126" s="4">
        <v>44881</v>
      </c>
      <c r="B126" s="5">
        <v>0.86111111111111116</v>
      </c>
      <c r="C126" s="6">
        <v>479</v>
      </c>
      <c r="D126" s="6">
        <v>1</v>
      </c>
      <c r="E126" s="6" t="s">
        <v>9067</v>
      </c>
      <c r="F126" s="6" t="s">
        <v>9140</v>
      </c>
      <c r="G126" s="6" t="s">
        <v>9205</v>
      </c>
      <c r="H126" s="6" t="s">
        <v>9070</v>
      </c>
      <c r="I126" s="6" t="s">
        <v>9010</v>
      </c>
      <c r="J126" s="6" t="s">
        <v>9319</v>
      </c>
      <c r="K126" s="6" t="s">
        <v>9571</v>
      </c>
      <c r="L126" s="6" t="s">
        <v>9417</v>
      </c>
      <c r="M126" s="6" t="s">
        <v>9201</v>
      </c>
      <c r="N126" s="6">
        <v>3309</v>
      </c>
      <c r="O126" s="6">
        <v>1308</v>
      </c>
      <c r="P126" s="6">
        <v>81</v>
      </c>
      <c r="Q126" s="6">
        <v>2998</v>
      </c>
      <c r="R126" s="6">
        <v>1185</v>
      </c>
      <c r="S126" s="6">
        <v>73</v>
      </c>
      <c r="T126" s="6" t="s">
        <v>9572</v>
      </c>
      <c r="U126" s="7">
        <v>16357</v>
      </c>
      <c r="V126" s="7">
        <v>6465</v>
      </c>
      <c r="W126" s="6" t="s">
        <v>9177</v>
      </c>
      <c r="X126" s="6">
        <v>181</v>
      </c>
      <c r="Y126" s="6">
        <v>63</v>
      </c>
      <c r="Z126" s="6">
        <v>118</v>
      </c>
      <c r="AA126" s="6">
        <v>2</v>
      </c>
      <c r="AB126" s="6">
        <v>172</v>
      </c>
      <c r="AC126" s="6">
        <v>58</v>
      </c>
      <c r="AD126" s="6">
        <v>114</v>
      </c>
      <c r="AE126" s="6">
        <v>9</v>
      </c>
      <c r="AF126" s="6">
        <v>5</v>
      </c>
      <c r="AG126" s="6">
        <v>4</v>
      </c>
      <c r="AH126" s="6" t="s">
        <v>9573</v>
      </c>
      <c r="AI126" s="6" t="s">
        <v>9079</v>
      </c>
      <c r="AJ126" s="6" t="s">
        <v>9570</v>
      </c>
      <c r="AK126" s="6" t="s">
        <v>9079</v>
      </c>
    </row>
    <row r="127" spans="1:37" s="6" customFormat="1" x14ac:dyDescent="0.4">
      <c r="A127" s="4">
        <v>44881</v>
      </c>
      <c r="B127" s="5">
        <v>0.88194444444444453</v>
      </c>
      <c r="C127" s="6">
        <v>479</v>
      </c>
      <c r="D127" s="6">
        <v>1</v>
      </c>
      <c r="E127" s="6" t="s">
        <v>9067</v>
      </c>
      <c r="F127" s="6" t="s">
        <v>9140</v>
      </c>
      <c r="G127" s="6" t="s">
        <v>9360</v>
      </c>
      <c r="H127" s="6" t="s">
        <v>9070</v>
      </c>
      <c r="I127" s="6" t="s">
        <v>9071</v>
      </c>
      <c r="J127" s="6" t="s">
        <v>9206</v>
      </c>
      <c r="K127" s="6" t="s">
        <v>9574</v>
      </c>
      <c r="L127" s="6" t="s">
        <v>9535</v>
      </c>
      <c r="M127" s="6" t="s">
        <v>9575</v>
      </c>
      <c r="N127" s="6">
        <v>2934</v>
      </c>
      <c r="O127" s="6">
        <v>1160</v>
      </c>
      <c r="P127" s="6">
        <v>72</v>
      </c>
      <c r="Q127" s="6">
        <v>2971</v>
      </c>
      <c r="R127" s="6">
        <v>1174</v>
      </c>
      <c r="S127" s="6">
        <v>72</v>
      </c>
      <c r="T127" s="7">
        <v>1013</v>
      </c>
      <c r="U127" s="7">
        <v>14849</v>
      </c>
      <c r="V127" s="7">
        <v>5869</v>
      </c>
      <c r="W127" s="6" t="s">
        <v>9149</v>
      </c>
      <c r="X127" s="6">
        <v>1234</v>
      </c>
      <c r="Y127" s="6">
        <v>847</v>
      </c>
      <c r="Z127" s="6">
        <v>387</v>
      </c>
      <c r="AA127" s="6">
        <v>315</v>
      </c>
      <c r="AB127" s="6">
        <v>825</v>
      </c>
      <c r="AC127" s="6">
        <v>603</v>
      </c>
      <c r="AD127" s="6">
        <v>222</v>
      </c>
      <c r="AE127" s="6">
        <v>409</v>
      </c>
      <c r="AF127" s="6">
        <v>244</v>
      </c>
      <c r="AG127" s="6">
        <v>165</v>
      </c>
      <c r="AH127" s="6" t="s">
        <v>9576</v>
      </c>
      <c r="AI127" s="6" t="s">
        <v>9079</v>
      </c>
      <c r="AJ127" s="6" t="s">
        <v>9577</v>
      </c>
      <c r="AK127" s="6" t="s">
        <v>9079</v>
      </c>
    </row>
    <row r="128" spans="1:37" s="6" customFormat="1" x14ac:dyDescent="0.4">
      <c r="A128" s="4">
        <v>44881</v>
      </c>
      <c r="B128" s="5">
        <v>0.90277777777777779</v>
      </c>
      <c r="C128" s="6">
        <v>479</v>
      </c>
      <c r="D128" s="6">
        <v>1</v>
      </c>
      <c r="E128" s="6" t="s">
        <v>9067</v>
      </c>
      <c r="F128" s="6" t="s">
        <v>9081</v>
      </c>
      <c r="G128" s="6" t="s">
        <v>9205</v>
      </c>
      <c r="H128" s="6" t="s">
        <v>9070</v>
      </c>
      <c r="I128" s="6" t="s">
        <v>9071</v>
      </c>
      <c r="J128" s="6" t="s">
        <v>9269</v>
      </c>
      <c r="K128" s="6" t="s">
        <v>9521</v>
      </c>
      <c r="L128" s="6" t="s">
        <v>9449</v>
      </c>
      <c r="M128" s="6" t="s">
        <v>9085</v>
      </c>
      <c r="N128" s="6">
        <v>4364</v>
      </c>
      <c r="O128" s="6">
        <v>1725</v>
      </c>
      <c r="P128" s="6">
        <v>106</v>
      </c>
      <c r="Q128" s="6">
        <v>4321</v>
      </c>
      <c r="R128" s="6">
        <v>1708</v>
      </c>
      <c r="S128" s="6">
        <v>105</v>
      </c>
      <c r="T128" s="6" t="s">
        <v>9578</v>
      </c>
      <c r="U128" s="7">
        <v>21976</v>
      </c>
      <c r="V128" s="7">
        <v>8686</v>
      </c>
      <c r="W128" s="6" t="s">
        <v>9579</v>
      </c>
      <c r="X128" s="6">
        <v>1225</v>
      </c>
      <c r="Y128" s="6">
        <v>846</v>
      </c>
      <c r="Z128" s="6">
        <v>379</v>
      </c>
      <c r="AA128" s="6">
        <v>276</v>
      </c>
      <c r="AB128" s="6">
        <v>878</v>
      </c>
      <c r="AC128" s="6">
        <v>635</v>
      </c>
      <c r="AD128" s="6">
        <v>243</v>
      </c>
      <c r="AE128" s="6">
        <v>347</v>
      </c>
      <c r="AF128" s="6">
        <v>211</v>
      </c>
      <c r="AG128" s="6">
        <v>136</v>
      </c>
      <c r="AH128" s="6" t="s">
        <v>9580</v>
      </c>
      <c r="AI128" s="6" t="s">
        <v>9079</v>
      </c>
      <c r="AJ128" s="6" t="s">
        <v>9581</v>
      </c>
      <c r="AK128" s="6" t="s">
        <v>9079</v>
      </c>
    </row>
    <row r="129" spans="1:37" s="6" customFormat="1" x14ac:dyDescent="0.4">
      <c r="A129" s="4">
        <v>44881</v>
      </c>
      <c r="B129" s="5">
        <v>0.92361111111111116</v>
      </c>
      <c r="C129" s="6">
        <v>479</v>
      </c>
      <c r="D129" s="6">
        <v>1</v>
      </c>
      <c r="E129" s="6" t="s">
        <v>9067</v>
      </c>
      <c r="F129" s="6" t="s">
        <v>9140</v>
      </c>
      <c r="G129" s="6" t="s">
        <v>9205</v>
      </c>
      <c r="H129" s="6" t="s">
        <v>9070</v>
      </c>
      <c r="I129" s="6" t="s">
        <v>9020</v>
      </c>
      <c r="J129" s="6" t="s">
        <v>9072</v>
      </c>
      <c r="K129" s="6" t="s">
        <v>9582</v>
      </c>
      <c r="L129" s="6" t="s">
        <v>9426</v>
      </c>
      <c r="M129" s="6" t="s">
        <v>9583</v>
      </c>
      <c r="N129" s="6">
        <v>4933</v>
      </c>
      <c r="O129" s="6">
        <v>1949</v>
      </c>
      <c r="P129" s="6">
        <v>120</v>
      </c>
      <c r="Q129" s="6">
        <v>4789</v>
      </c>
      <c r="R129" s="6">
        <v>1893</v>
      </c>
      <c r="S129" s="6">
        <v>117</v>
      </c>
      <c r="T129" s="6" t="s">
        <v>9584</v>
      </c>
      <c r="U129" s="7">
        <v>24736</v>
      </c>
      <c r="V129" s="7">
        <v>9776</v>
      </c>
      <c r="W129" s="6" t="s">
        <v>9585</v>
      </c>
      <c r="X129" s="6">
        <v>830</v>
      </c>
      <c r="Y129" s="6">
        <v>545</v>
      </c>
      <c r="Z129" s="6">
        <v>285</v>
      </c>
      <c r="AA129" s="6">
        <v>144</v>
      </c>
      <c r="AB129" s="6">
        <v>599</v>
      </c>
      <c r="AC129" s="6">
        <v>408</v>
      </c>
      <c r="AD129" s="6">
        <v>191</v>
      </c>
      <c r="AE129" s="6">
        <v>231</v>
      </c>
      <c r="AF129" s="6">
        <v>137</v>
      </c>
      <c r="AG129" s="6">
        <v>94</v>
      </c>
      <c r="AH129" s="6" t="s">
        <v>9586</v>
      </c>
      <c r="AI129" s="6" t="s">
        <v>9079</v>
      </c>
      <c r="AJ129" s="6" t="s">
        <v>9587</v>
      </c>
      <c r="AK129" s="6" t="s">
        <v>9079</v>
      </c>
    </row>
    <row r="130" spans="1:37" s="6" customFormat="1" x14ac:dyDescent="0.4">
      <c r="A130" s="4">
        <v>44881</v>
      </c>
      <c r="B130" s="5">
        <v>0.94444444444444453</v>
      </c>
      <c r="C130" s="6">
        <v>479</v>
      </c>
      <c r="D130" s="6">
        <v>1</v>
      </c>
      <c r="E130" s="6" t="s">
        <v>9067</v>
      </c>
      <c r="F130" s="6" t="s">
        <v>9081</v>
      </c>
      <c r="G130" s="6" t="s">
        <v>9205</v>
      </c>
      <c r="H130" s="6" t="s">
        <v>9070</v>
      </c>
      <c r="I130" s="6" t="s">
        <v>9181</v>
      </c>
      <c r="J130" s="6" t="s">
        <v>9287</v>
      </c>
      <c r="K130" s="6" t="s">
        <v>9497</v>
      </c>
      <c r="L130" s="6" t="s">
        <v>9102</v>
      </c>
      <c r="M130" s="6" t="s">
        <v>9298</v>
      </c>
      <c r="N130" s="6">
        <v>3509</v>
      </c>
      <c r="O130" s="6">
        <v>1387</v>
      </c>
      <c r="P130" s="6">
        <v>86</v>
      </c>
      <c r="Q130" s="6">
        <v>3483</v>
      </c>
      <c r="R130" s="6">
        <v>1377</v>
      </c>
      <c r="S130" s="6">
        <v>85</v>
      </c>
      <c r="T130" s="6" t="s">
        <v>9588</v>
      </c>
      <c r="U130" s="7">
        <v>17683</v>
      </c>
      <c r="V130" s="7">
        <v>6989</v>
      </c>
      <c r="W130" s="6" t="s">
        <v>9486</v>
      </c>
      <c r="X130" s="6">
        <v>16</v>
      </c>
      <c r="Y130" s="6">
        <v>4</v>
      </c>
      <c r="Z130" s="6">
        <v>12</v>
      </c>
      <c r="AA130" s="6">
        <v>0</v>
      </c>
      <c r="AB130" s="6">
        <v>16</v>
      </c>
      <c r="AC130" s="6">
        <v>4</v>
      </c>
      <c r="AD130" s="6">
        <v>12</v>
      </c>
      <c r="AE130" s="6">
        <v>0</v>
      </c>
      <c r="AF130" s="6">
        <v>0</v>
      </c>
      <c r="AG130" s="6">
        <v>0</v>
      </c>
      <c r="AH130" s="6" t="s">
        <v>9589</v>
      </c>
      <c r="AI130" s="6" t="s">
        <v>9079</v>
      </c>
      <c r="AJ130" s="6" t="s">
        <v>9587</v>
      </c>
      <c r="AK130" s="6" t="s">
        <v>9079</v>
      </c>
    </row>
    <row r="131" spans="1:37" s="6" customFormat="1" x14ac:dyDescent="0.4">
      <c r="A131" s="4">
        <v>44881</v>
      </c>
      <c r="B131" s="5">
        <v>0.96527777777777779</v>
      </c>
      <c r="C131" s="6">
        <v>479</v>
      </c>
      <c r="D131" s="6">
        <v>1</v>
      </c>
      <c r="E131" s="6" t="s">
        <v>9067</v>
      </c>
      <c r="F131" s="6" t="s">
        <v>9081</v>
      </c>
      <c r="G131" s="6" t="s">
        <v>9205</v>
      </c>
      <c r="H131" s="6" t="s">
        <v>9070</v>
      </c>
      <c r="I131" s="6" t="s">
        <v>9181</v>
      </c>
      <c r="J131" s="6" t="s">
        <v>9227</v>
      </c>
      <c r="K131" s="6" t="s">
        <v>9075</v>
      </c>
      <c r="L131" s="6" t="s">
        <v>9304</v>
      </c>
      <c r="M131" s="6" t="s">
        <v>9590</v>
      </c>
      <c r="N131" s="6">
        <v>3162</v>
      </c>
      <c r="O131" s="6">
        <v>1250</v>
      </c>
      <c r="P131" s="6">
        <v>77</v>
      </c>
      <c r="Q131" s="6">
        <v>3213</v>
      </c>
      <c r="R131" s="6">
        <v>1270</v>
      </c>
      <c r="S131" s="6">
        <v>78</v>
      </c>
      <c r="T131" s="7">
        <v>1016</v>
      </c>
      <c r="U131" s="7">
        <v>16014</v>
      </c>
      <c r="V131" s="7">
        <v>6329</v>
      </c>
      <c r="W131" s="6" t="s">
        <v>9591</v>
      </c>
      <c r="X131" s="6">
        <v>1402</v>
      </c>
      <c r="Y131" s="6">
        <v>957</v>
      </c>
      <c r="Z131" s="6">
        <v>445</v>
      </c>
      <c r="AA131" s="6">
        <v>298</v>
      </c>
      <c r="AB131" s="6">
        <v>1003</v>
      </c>
      <c r="AC131" s="6">
        <v>717</v>
      </c>
      <c r="AD131" s="6">
        <v>286</v>
      </c>
      <c r="AE131" s="6">
        <v>399</v>
      </c>
      <c r="AF131" s="6">
        <v>240</v>
      </c>
      <c r="AG131" s="6">
        <v>159</v>
      </c>
      <c r="AH131" s="6" t="s">
        <v>9592</v>
      </c>
      <c r="AI131" s="6" t="s">
        <v>9079</v>
      </c>
      <c r="AJ131" s="6" t="s">
        <v>9404</v>
      </c>
      <c r="AK131" s="6" t="s">
        <v>9079</v>
      </c>
    </row>
    <row r="132" spans="1:37" s="6" customFormat="1" x14ac:dyDescent="0.4">
      <c r="A132" s="4">
        <v>44881</v>
      </c>
      <c r="B132" s="5">
        <v>0.98611111111111116</v>
      </c>
      <c r="C132" s="6">
        <v>479</v>
      </c>
      <c r="D132" s="6">
        <v>1</v>
      </c>
      <c r="E132" s="6" t="s">
        <v>9067</v>
      </c>
      <c r="F132" s="6" t="s">
        <v>9140</v>
      </c>
      <c r="G132" s="6" t="s">
        <v>9205</v>
      </c>
      <c r="H132" s="6" t="s">
        <v>9070</v>
      </c>
      <c r="I132" s="6" t="s">
        <v>9019</v>
      </c>
      <c r="J132" s="6" t="s">
        <v>9166</v>
      </c>
      <c r="K132" s="6" t="s">
        <v>9593</v>
      </c>
      <c r="L132" s="6" t="s">
        <v>9167</v>
      </c>
      <c r="M132" s="6" t="s">
        <v>9265</v>
      </c>
      <c r="N132" s="6">
        <v>4230</v>
      </c>
      <c r="O132" s="6">
        <v>1672</v>
      </c>
      <c r="P132" s="6">
        <v>103</v>
      </c>
      <c r="Q132" s="6">
        <v>4277</v>
      </c>
      <c r="R132" s="6">
        <v>1690</v>
      </c>
      <c r="S132" s="6">
        <v>104</v>
      </c>
      <c r="T132" s="7">
        <v>1011</v>
      </c>
      <c r="U132" s="7">
        <v>21399</v>
      </c>
      <c r="V132" s="7">
        <v>8457</v>
      </c>
      <c r="W132" s="6" t="s">
        <v>9594</v>
      </c>
      <c r="X132" s="6">
        <v>125</v>
      </c>
      <c r="Y132" s="6">
        <v>9</v>
      </c>
      <c r="Z132" s="6">
        <v>116</v>
      </c>
      <c r="AA132" s="6">
        <v>4</v>
      </c>
      <c r="AB132" s="6">
        <v>125</v>
      </c>
      <c r="AC132" s="6">
        <v>9</v>
      </c>
      <c r="AD132" s="6">
        <v>116</v>
      </c>
      <c r="AE132" s="6">
        <v>0</v>
      </c>
      <c r="AF132" s="6">
        <v>0</v>
      </c>
      <c r="AG132" s="6">
        <v>0</v>
      </c>
      <c r="AH132" s="6" t="s">
        <v>9595</v>
      </c>
      <c r="AI132" s="6" t="s">
        <v>9079</v>
      </c>
      <c r="AJ132" s="6" t="s">
        <v>9404</v>
      </c>
      <c r="AK132" s="6" t="s">
        <v>9079</v>
      </c>
    </row>
    <row r="133" spans="1:37" s="6" customFormat="1" x14ac:dyDescent="0.4">
      <c r="A133" s="4">
        <v>44882</v>
      </c>
      <c r="B133" s="5">
        <v>6.9444444444444441E-3</v>
      </c>
      <c r="C133" s="6">
        <v>479</v>
      </c>
      <c r="D133" s="6">
        <v>1</v>
      </c>
      <c r="E133" s="6" t="s">
        <v>9067</v>
      </c>
      <c r="F133" s="6" t="s">
        <v>9140</v>
      </c>
      <c r="G133" s="6" t="s">
        <v>9205</v>
      </c>
      <c r="H133" s="6" t="s">
        <v>9070</v>
      </c>
      <c r="I133" s="6" t="s">
        <v>9192</v>
      </c>
      <c r="J133" s="6" t="s">
        <v>9313</v>
      </c>
      <c r="K133" s="6" t="s">
        <v>9519</v>
      </c>
      <c r="L133" s="6" t="s">
        <v>9344</v>
      </c>
      <c r="M133" s="6" t="s">
        <v>9314</v>
      </c>
      <c r="N133" s="6">
        <v>2863</v>
      </c>
      <c r="O133" s="6">
        <v>1132</v>
      </c>
      <c r="P133" s="6">
        <v>70</v>
      </c>
      <c r="Q133" s="6">
        <v>2894</v>
      </c>
      <c r="R133" s="6">
        <v>1144</v>
      </c>
      <c r="S133" s="6">
        <v>71</v>
      </c>
      <c r="T133" s="7">
        <v>1011</v>
      </c>
      <c r="U133" s="7">
        <v>14484</v>
      </c>
      <c r="V133" s="7">
        <v>5725</v>
      </c>
      <c r="W133" s="6" t="s">
        <v>9388</v>
      </c>
      <c r="X133" s="6">
        <v>776</v>
      </c>
      <c r="Y133" s="6">
        <v>527</v>
      </c>
      <c r="Z133" s="6">
        <v>249</v>
      </c>
      <c r="AA133" s="6">
        <v>185</v>
      </c>
      <c r="AB133" s="6">
        <v>480</v>
      </c>
      <c r="AC133" s="6">
        <v>353</v>
      </c>
      <c r="AD133" s="6">
        <v>127</v>
      </c>
      <c r="AE133" s="6">
        <v>296</v>
      </c>
      <c r="AF133" s="6">
        <v>174</v>
      </c>
      <c r="AG133" s="6">
        <v>122</v>
      </c>
      <c r="AH133" s="6" t="s">
        <v>9596</v>
      </c>
      <c r="AI133" s="6" t="s">
        <v>9079</v>
      </c>
      <c r="AJ133" s="6" t="s">
        <v>9597</v>
      </c>
      <c r="AK133" s="6" t="s">
        <v>9079</v>
      </c>
    </row>
    <row r="134" spans="1:37" s="6" customFormat="1" x14ac:dyDescent="0.4">
      <c r="A134" s="4">
        <v>44882</v>
      </c>
      <c r="B134" s="5">
        <v>2.7777777777777776E-2</v>
      </c>
      <c r="C134" s="6">
        <v>479</v>
      </c>
      <c r="D134" s="6">
        <v>1</v>
      </c>
      <c r="E134" s="6" t="s">
        <v>9067</v>
      </c>
      <c r="F134" s="6" t="s">
        <v>9081</v>
      </c>
      <c r="G134" s="6" t="s">
        <v>9205</v>
      </c>
      <c r="H134" s="6" t="s">
        <v>9070</v>
      </c>
      <c r="I134" s="6" t="s">
        <v>9019</v>
      </c>
      <c r="J134" s="6" t="s">
        <v>9107</v>
      </c>
      <c r="K134" s="6" t="s">
        <v>9478</v>
      </c>
      <c r="L134" s="6" t="s">
        <v>9184</v>
      </c>
      <c r="M134" s="6" t="s">
        <v>9149</v>
      </c>
      <c r="N134" s="6">
        <v>4067</v>
      </c>
      <c r="O134" s="6">
        <v>1607</v>
      </c>
      <c r="P134" s="6">
        <v>99</v>
      </c>
      <c r="Q134" s="6">
        <v>4150</v>
      </c>
      <c r="R134" s="6">
        <v>1640</v>
      </c>
      <c r="S134" s="6">
        <v>101</v>
      </c>
      <c r="T134" s="7">
        <v>1020</v>
      </c>
      <c r="U134" s="7">
        <v>20619</v>
      </c>
      <c r="V134" s="7">
        <v>8149</v>
      </c>
      <c r="W134" s="6" t="s">
        <v>9598</v>
      </c>
      <c r="X134" s="6">
        <v>1293</v>
      </c>
      <c r="Y134" s="6">
        <v>858</v>
      </c>
      <c r="Z134" s="6">
        <v>435</v>
      </c>
      <c r="AA134" s="6">
        <v>344</v>
      </c>
      <c r="AB134" s="6">
        <v>953</v>
      </c>
      <c r="AC134" s="6">
        <v>644</v>
      </c>
      <c r="AD134" s="6">
        <v>309</v>
      </c>
      <c r="AE134" s="6">
        <v>340</v>
      </c>
      <c r="AF134" s="6">
        <v>214</v>
      </c>
      <c r="AG134" s="6">
        <v>126</v>
      </c>
      <c r="AH134" s="6" t="s">
        <v>9599</v>
      </c>
      <c r="AI134" s="6" t="s">
        <v>9079</v>
      </c>
      <c r="AJ134" s="6" t="s">
        <v>9600</v>
      </c>
      <c r="AK134" s="6" t="s">
        <v>9079</v>
      </c>
    </row>
    <row r="135" spans="1:37" s="6" customFormat="1" x14ac:dyDescent="0.4">
      <c r="A135" s="4">
        <v>44882</v>
      </c>
      <c r="B135" s="5">
        <v>4.8611111111111112E-2</v>
      </c>
      <c r="C135" s="6">
        <v>479</v>
      </c>
      <c r="D135" s="6">
        <v>1</v>
      </c>
      <c r="E135" s="6" t="s">
        <v>9067</v>
      </c>
      <c r="F135" s="6" t="s">
        <v>9081</v>
      </c>
      <c r="G135" s="6" t="s">
        <v>9205</v>
      </c>
      <c r="H135" s="6" t="s">
        <v>9070</v>
      </c>
      <c r="I135" s="6" t="s">
        <v>9019</v>
      </c>
      <c r="J135" s="6" t="s">
        <v>9233</v>
      </c>
      <c r="K135" s="6" t="s">
        <v>9601</v>
      </c>
      <c r="L135" s="6" t="s">
        <v>9602</v>
      </c>
      <c r="M135" s="6" t="s">
        <v>9261</v>
      </c>
      <c r="N135" s="6">
        <v>4661</v>
      </c>
      <c r="O135" s="6">
        <v>1842</v>
      </c>
      <c r="P135" s="6">
        <v>114</v>
      </c>
      <c r="Q135" s="6">
        <v>4712</v>
      </c>
      <c r="R135" s="6">
        <v>1862</v>
      </c>
      <c r="S135" s="6">
        <v>115</v>
      </c>
      <c r="T135" s="7">
        <v>1011</v>
      </c>
      <c r="U135" s="7">
        <v>23582</v>
      </c>
      <c r="V135" s="7">
        <v>9320</v>
      </c>
      <c r="W135" s="6" t="s">
        <v>9077</v>
      </c>
      <c r="X135" s="6">
        <v>332</v>
      </c>
      <c r="Y135" s="6">
        <v>163</v>
      </c>
      <c r="Z135" s="6">
        <v>169</v>
      </c>
      <c r="AA135" s="6">
        <v>74</v>
      </c>
      <c r="AB135" s="6">
        <v>246</v>
      </c>
      <c r="AC135" s="6">
        <v>130</v>
      </c>
      <c r="AD135" s="6">
        <v>116</v>
      </c>
      <c r="AE135" s="6">
        <v>86</v>
      </c>
      <c r="AF135" s="6">
        <v>33</v>
      </c>
      <c r="AG135" s="6">
        <v>53</v>
      </c>
      <c r="AH135" s="6" t="s">
        <v>9603</v>
      </c>
      <c r="AI135" s="6" t="s">
        <v>9079</v>
      </c>
      <c r="AJ135" s="6" t="s">
        <v>9604</v>
      </c>
      <c r="AK135" s="6" t="s">
        <v>9079</v>
      </c>
    </row>
    <row r="136" spans="1:37" s="6" customFormat="1" x14ac:dyDescent="0.4">
      <c r="A136" s="4">
        <v>44882</v>
      </c>
      <c r="B136" s="5">
        <v>6.9444444444444434E-2</v>
      </c>
      <c r="C136" s="6">
        <v>479</v>
      </c>
      <c r="D136" s="6">
        <v>1</v>
      </c>
      <c r="E136" s="6" t="s">
        <v>9067</v>
      </c>
      <c r="F136" s="6" t="s">
        <v>9140</v>
      </c>
      <c r="G136" s="6" t="s">
        <v>9205</v>
      </c>
      <c r="H136" s="6" t="s">
        <v>9070</v>
      </c>
      <c r="I136" s="6" t="s">
        <v>9015</v>
      </c>
      <c r="J136" s="6" t="s">
        <v>9134</v>
      </c>
      <c r="K136" s="6" t="s">
        <v>9506</v>
      </c>
      <c r="L136" s="6" t="s">
        <v>9605</v>
      </c>
      <c r="M136" s="6" t="s">
        <v>9288</v>
      </c>
      <c r="N136" s="6">
        <v>3466</v>
      </c>
      <c r="O136" s="6">
        <v>1370</v>
      </c>
      <c r="P136" s="6">
        <v>85</v>
      </c>
      <c r="Q136" s="6">
        <v>3439</v>
      </c>
      <c r="R136" s="6">
        <v>1359</v>
      </c>
      <c r="S136" s="6">
        <v>84</v>
      </c>
      <c r="T136" s="6" t="s">
        <v>9445</v>
      </c>
      <c r="U136" s="7">
        <v>17465</v>
      </c>
      <c r="V136" s="7">
        <v>6903</v>
      </c>
      <c r="W136" s="6" t="s">
        <v>9426</v>
      </c>
      <c r="X136" s="6">
        <v>76</v>
      </c>
      <c r="Y136" s="6">
        <v>31</v>
      </c>
      <c r="Z136" s="6">
        <v>45</v>
      </c>
      <c r="AA136" s="6">
        <v>23</v>
      </c>
      <c r="AB136" s="6">
        <v>29</v>
      </c>
      <c r="AC136" s="6">
        <v>17</v>
      </c>
      <c r="AD136" s="6">
        <v>12</v>
      </c>
      <c r="AE136" s="6">
        <v>47</v>
      </c>
      <c r="AF136" s="6">
        <v>14</v>
      </c>
      <c r="AG136" s="6">
        <v>33</v>
      </c>
      <c r="AH136" s="6" t="s">
        <v>9606</v>
      </c>
      <c r="AI136" s="6" t="s">
        <v>9079</v>
      </c>
      <c r="AJ136" s="6" t="s">
        <v>9604</v>
      </c>
      <c r="AK136" s="6" t="s">
        <v>9079</v>
      </c>
    </row>
    <row r="137" spans="1:37" s="6" customFormat="1" x14ac:dyDescent="0.4">
      <c r="A137" s="4">
        <v>44882</v>
      </c>
      <c r="B137" s="5">
        <v>9.0277777777777776E-2</v>
      </c>
      <c r="C137" s="6">
        <v>479</v>
      </c>
      <c r="D137" s="6">
        <v>1</v>
      </c>
      <c r="E137" s="6" t="s">
        <v>9067</v>
      </c>
      <c r="F137" s="6" t="s">
        <v>9081</v>
      </c>
      <c r="G137" s="6" t="s">
        <v>9360</v>
      </c>
      <c r="H137" s="6" t="s">
        <v>9070</v>
      </c>
      <c r="I137" s="6" t="s">
        <v>9015</v>
      </c>
      <c r="J137" s="6" t="s">
        <v>9287</v>
      </c>
      <c r="K137" s="6" t="s">
        <v>9607</v>
      </c>
      <c r="L137" s="6" t="s">
        <v>9102</v>
      </c>
      <c r="M137" s="6" t="s">
        <v>9102</v>
      </c>
      <c r="N137" s="6">
        <v>3504</v>
      </c>
      <c r="O137" s="6">
        <v>1385</v>
      </c>
      <c r="P137" s="6">
        <v>85</v>
      </c>
      <c r="Q137" s="6">
        <v>3505</v>
      </c>
      <c r="R137" s="6">
        <v>1385</v>
      </c>
      <c r="S137" s="6">
        <v>86</v>
      </c>
      <c r="T137" s="7">
        <v>1000</v>
      </c>
      <c r="U137" s="7">
        <v>17685</v>
      </c>
      <c r="V137" s="7">
        <v>6990</v>
      </c>
      <c r="W137" s="6" t="s">
        <v>9608</v>
      </c>
      <c r="X137" s="6">
        <v>1300</v>
      </c>
      <c r="Y137" s="6">
        <v>864</v>
      </c>
      <c r="Z137" s="6">
        <v>436</v>
      </c>
      <c r="AA137" s="6">
        <v>460</v>
      </c>
      <c r="AB137" s="6">
        <v>872</v>
      </c>
      <c r="AC137" s="6">
        <v>637</v>
      </c>
      <c r="AD137" s="6">
        <v>235</v>
      </c>
      <c r="AE137" s="6">
        <v>428</v>
      </c>
      <c r="AF137" s="6">
        <v>227</v>
      </c>
      <c r="AG137" s="6">
        <v>201</v>
      </c>
      <c r="AH137" s="6" t="s">
        <v>9609</v>
      </c>
      <c r="AI137" s="6" t="s">
        <v>9079</v>
      </c>
      <c r="AJ137" s="6" t="s">
        <v>9610</v>
      </c>
      <c r="AK137" s="6" t="s">
        <v>9079</v>
      </c>
    </row>
    <row r="138" spans="1:37" s="6" customFormat="1" x14ac:dyDescent="0.4">
      <c r="A138" s="4">
        <v>44882</v>
      </c>
      <c r="B138" s="5">
        <v>0.1111111111111111</v>
      </c>
      <c r="C138" s="6">
        <v>479</v>
      </c>
      <c r="D138" s="6">
        <v>1</v>
      </c>
      <c r="E138" s="6" t="s">
        <v>9067</v>
      </c>
      <c r="F138" s="6" t="s">
        <v>9081</v>
      </c>
      <c r="G138" s="6" t="s">
        <v>9360</v>
      </c>
      <c r="H138" s="6" t="s">
        <v>9070</v>
      </c>
      <c r="I138" s="6" t="s">
        <v>9015</v>
      </c>
      <c r="J138" s="6" t="s">
        <v>9083</v>
      </c>
      <c r="K138" s="6" t="s">
        <v>9611</v>
      </c>
      <c r="L138" s="6" t="s">
        <v>9115</v>
      </c>
      <c r="M138" s="6" t="s">
        <v>9073</v>
      </c>
      <c r="N138" s="6">
        <v>4357</v>
      </c>
      <c r="O138" s="6">
        <v>1722</v>
      </c>
      <c r="P138" s="6">
        <v>106</v>
      </c>
      <c r="Q138" s="6">
        <v>4415</v>
      </c>
      <c r="R138" s="6">
        <v>1745</v>
      </c>
      <c r="S138" s="6">
        <v>108</v>
      </c>
      <c r="T138" s="7">
        <v>1013</v>
      </c>
      <c r="U138" s="7">
        <v>22055</v>
      </c>
      <c r="V138" s="7">
        <v>8717</v>
      </c>
      <c r="W138" s="6" t="s">
        <v>9612</v>
      </c>
      <c r="X138" s="6">
        <v>1347</v>
      </c>
      <c r="Y138" s="6">
        <v>924</v>
      </c>
      <c r="Z138" s="6">
        <v>423</v>
      </c>
      <c r="AA138" s="6">
        <v>202</v>
      </c>
      <c r="AB138" s="6">
        <v>865</v>
      </c>
      <c r="AC138" s="6">
        <v>657</v>
      </c>
      <c r="AD138" s="6">
        <v>208</v>
      </c>
      <c r="AE138" s="6">
        <v>482</v>
      </c>
      <c r="AF138" s="6">
        <v>267</v>
      </c>
      <c r="AG138" s="6">
        <v>215</v>
      </c>
      <c r="AH138" s="6" t="s">
        <v>9613</v>
      </c>
      <c r="AI138" s="6" t="s">
        <v>9079</v>
      </c>
      <c r="AJ138" s="6" t="s">
        <v>9614</v>
      </c>
      <c r="AK138" s="6" t="s">
        <v>9079</v>
      </c>
    </row>
    <row r="139" spans="1:37" s="6" customFormat="1" x14ac:dyDescent="0.4">
      <c r="A139" s="4">
        <v>44882</v>
      </c>
      <c r="B139" s="5">
        <v>0.13194444444444445</v>
      </c>
      <c r="C139" s="6">
        <v>479</v>
      </c>
      <c r="D139" s="6">
        <v>1</v>
      </c>
      <c r="E139" s="6" t="s">
        <v>9067</v>
      </c>
      <c r="F139" s="6" t="s">
        <v>9081</v>
      </c>
      <c r="G139" s="6" t="s">
        <v>9205</v>
      </c>
      <c r="H139" s="6" t="s">
        <v>9070</v>
      </c>
      <c r="I139" s="6" t="s">
        <v>9015</v>
      </c>
      <c r="J139" s="6" t="s">
        <v>9615</v>
      </c>
      <c r="K139" s="6" t="s">
        <v>9616</v>
      </c>
      <c r="L139" s="6" t="s">
        <v>9617</v>
      </c>
      <c r="M139" s="6" t="s">
        <v>9608</v>
      </c>
      <c r="N139" s="6">
        <v>4976</v>
      </c>
      <c r="O139" s="6">
        <v>1967</v>
      </c>
      <c r="P139" s="6">
        <v>121</v>
      </c>
      <c r="Q139" s="6">
        <v>4971</v>
      </c>
      <c r="R139" s="6">
        <v>1965</v>
      </c>
      <c r="S139" s="6">
        <v>121</v>
      </c>
      <c r="T139" s="6" t="s">
        <v>9229</v>
      </c>
      <c r="U139" s="7">
        <v>25108</v>
      </c>
      <c r="V139" s="7">
        <v>9923</v>
      </c>
      <c r="W139" s="6" t="s">
        <v>9618</v>
      </c>
      <c r="X139" s="6">
        <v>1882</v>
      </c>
      <c r="Y139" s="6">
        <v>1300</v>
      </c>
      <c r="Z139" s="6">
        <v>582</v>
      </c>
      <c r="AA139" s="6">
        <v>415</v>
      </c>
      <c r="AB139" s="6">
        <v>1299</v>
      </c>
      <c r="AC139" s="6">
        <v>973</v>
      </c>
      <c r="AD139" s="6">
        <v>326</v>
      </c>
      <c r="AE139" s="6">
        <v>583</v>
      </c>
      <c r="AF139" s="6">
        <v>327</v>
      </c>
      <c r="AG139" s="6">
        <v>256</v>
      </c>
      <c r="AH139" s="6" t="s">
        <v>9619</v>
      </c>
      <c r="AI139" s="6" t="s">
        <v>9079</v>
      </c>
      <c r="AJ139" s="6" t="s">
        <v>9614</v>
      </c>
      <c r="AK139" s="6" t="s">
        <v>9079</v>
      </c>
    </row>
    <row r="140" spans="1:37" s="6" customFormat="1" x14ac:dyDescent="0.4">
      <c r="A140" s="4">
        <v>44882</v>
      </c>
      <c r="B140" s="5">
        <v>0.15277777777777776</v>
      </c>
      <c r="C140" s="6">
        <v>479</v>
      </c>
      <c r="D140" s="6">
        <v>1</v>
      </c>
      <c r="E140" s="6" t="s">
        <v>9067</v>
      </c>
      <c r="F140" s="6" t="s">
        <v>9081</v>
      </c>
      <c r="G140" s="6" t="s">
        <v>9205</v>
      </c>
      <c r="H140" s="6" t="s">
        <v>9070</v>
      </c>
      <c r="I140" s="6" t="s">
        <v>9015</v>
      </c>
      <c r="J140" s="6" t="s">
        <v>9269</v>
      </c>
      <c r="K140" s="6" t="s">
        <v>9223</v>
      </c>
      <c r="L140" s="6" t="s">
        <v>9481</v>
      </c>
      <c r="M140" s="6" t="s">
        <v>9167</v>
      </c>
      <c r="N140" s="6">
        <v>4275</v>
      </c>
      <c r="O140" s="6">
        <v>1689</v>
      </c>
      <c r="P140" s="6">
        <v>104</v>
      </c>
      <c r="Q140" s="6">
        <v>4244</v>
      </c>
      <c r="R140" s="6">
        <v>1677</v>
      </c>
      <c r="S140" s="6">
        <v>104</v>
      </c>
      <c r="T140" s="6" t="s">
        <v>9588</v>
      </c>
      <c r="U140" s="7">
        <v>21540</v>
      </c>
      <c r="V140" s="7">
        <v>8513</v>
      </c>
      <c r="W140" s="6" t="s">
        <v>9620</v>
      </c>
      <c r="X140" s="6">
        <v>1270</v>
      </c>
      <c r="Y140" s="6">
        <v>819</v>
      </c>
      <c r="Z140" s="6">
        <v>451</v>
      </c>
      <c r="AA140" s="6">
        <v>443</v>
      </c>
      <c r="AB140" s="6">
        <v>842</v>
      </c>
      <c r="AC140" s="6">
        <v>595</v>
      </c>
      <c r="AD140" s="6">
        <v>247</v>
      </c>
      <c r="AE140" s="6">
        <v>428</v>
      </c>
      <c r="AF140" s="6">
        <v>224</v>
      </c>
      <c r="AG140" s="6">
        <v>204</v>
      </c>
      <c r="AH140" s="6" t="s">
        <v>9621</v>
      </c>
      <c r="AI140" s="6" t="s">
        <v>9079</v>
      </c>
      <c r="AJ140" s="6" t="s">
        <v>9622</v>
      </c>
      <c r="AK140" s="6" t="s">
        <v>9079</v>
      </c>
    </row>
    <row r="141" spans="1:37" s="6" customFormat="1" x14ac:dyDescent="0.4">
      <c r="A141" s="4">
        <v>44882</v>
      </c>
      <c r="B141" s="5">
        <v>0.17361111111111113</v>
      </c>
      <c r="C141" s="6">
        <v>479</v>
      </c>
      <c r="D141" s="6">
        <v>1</v>
      </c>
      <c r="E141" s="6" t="s">
        <v>9067</v>
      </c>
      <c r="F141" s="6" t="s">
        <v>9140</v>
      </c>
      <c r="G141" s="6" t="s">
        <v>9205</v>
      </c>
      <c r="H141" s="6" t="s">
        <v>9070</v>
      </c>
      <c r="I141" s="6" t="s">
        <v>9015</v>
      </c>
      <c r="J141" s="6" t="s">
        <v>9269</v>
      </c>
      <c r="K141" s="6" t="s">
        <v>9623</v>
      </c>
      <c r="L141" s="6" t="s">
        <v>9624</v>
      </c>
      <c r="M141" s="6" t="s">
        <v>9449</v>
      </c>
      <c r="N141" s="6">
        <v>4299</v>
      </c>
      <c r="O141" s="6">
        <v>1699</v>
      </c>
      <c r="P141" s="6">
        <v>105</v>
      </c>
      <c r="Q141" s="6">
        <v>4360</v>
      </c>
      <c r="R141" s="6">
        <v>1723</v>
      </c>
      <c r="S141" s="6">
        <v>106</v>
      </c>
      <c r="T141" s="7">
        <v>1014</v>
      </c>
      <c r="U141" s="7">
        <v>21764</v>
      </c>
      <c r="V141" s="7">
        <v>8602</v>
      </c>
      <c r="W141" s="6" t="s">
        <v>9088</v>
      </c>
      <c r="X141" s="6">
        <v>1057</v>
      </c>
      <c r="Y141" s="6">
        <v>617</v>
      </c>
      <c r="Z141" s="6">
        <v>440</v>
      </c>
      <c r="AA141" s="6">
        <v>209</v>
      </c>
      <c r="AB141" s="6">
        <v>830</v>
      </c>
      <c r="AC141" s="6">
        <v>506</v>
      </c>
      <c r="AD141" s="6">
        <v>324</v>
      </c>
      <c r="AE141" s="6">
        <v>227</v>
      </c>
      <c r="AF141" s="6">
        <v>111</v>
      </c>
      <c r="AG141" s="6">
        <v>116</v>
      </c>
      <c r="AH141" s="6" t="s">
        <v>9625</v>
      </c>
      <c r="AI141" s="6" t="s">
        <v>9079</v>
      </c>
      <c r="AJ141" s="6" t="s">
        <v>9626</v>
      </c>
      <c r="AK141" s="6" t="s">
        <v>9079</v>
      </c>
    </row>
    <row r="142" spans="1:37" s="6" customFormat="1" x14ac:dyDescent="0.4">
      <c r="A142" s="4">
        <v>44882</v>
      </c>
      <c r="B142" s="5">
        <v>0.19444444444444445</v>
      </c>
      <c r="C142" s="6">
        <v>479</v>
      </c>
      <c r="D142" s="6">
        <v>1</v>
      </c>
      <c r="E142" s="6" t="s">
        <v>9067</v>
      </c>
      <c r="F142" s="6" t="s">
        <v>9081</v>
      </c>
      <c r="G142" s="6" t="s">
        <v>9205</v>
      </c>
      <c r="H142" s="6" t="s">
        <v>9070</v>
      </c>
      <c r="I142" s="6" t="s">
        <v>9021</v>
      </c>
      <c r="J142" s="6" t="s">
        <v>9166</v>
      </c>
      <c r="K142" s="6" t="s">
        <v>9074</v>
      </c>
      <c r="L142" s="6" t="s">
        <v>9282</v>
      </c>
      <c r="M142" s="6" t="s">
        <v>9282</v>
      </c>
      <c r="N142" s="6">
        <v>4152</v>
      </c>
      <c r="O142" s="6">
        <v>1641</v>
      </c>
      <c r="P142" s="6">
        <v>101</v>
      </c>
      <c r="Q142" s="6">
        <v>4156</v>
      </c>
      <c r="R142" s="6">
        <v>1642</v>
      </c>
      <c r="S142" s="6">
        <v>101</v>
      </c>
      <c r="T142" s="7">
        <v>1001</v>
      </c>
      <c r="U142" s="7">
        <v>20960</v>
      </c>
      <c r="V142" s="7">
        <v>8284</v>
      </c>
      <c r="W142" s="6" t="s">
        <v>9285</v>
      </c>
      <c r="X142" s="6">
        <v>1203</v>
      </c>
      <c r="Y142" s="6">
        <v>762</v>
      </c>
      <c r="Z142" s="6">
        <v>441</v>
      </c>
      <c r="AA142" s="6">
        <v>79</v>
      </c>
      <c r="AB142" s="6">
        <v>961</v>
      </c>
      <c r="AC142" s="6">
        <v>630</v>
      </c>
      <c r="AD142" s="6">
        <v>331</v>
      </c>
      <c r="AE142" s="6">
        <v>242</v>
      </c>
      <c r="AF142" s="6">
        <v>132</v>
      </c>
      <c r="AG142" s="6">
        <v>110</v>
      </c>
      <c r="AH142" s="6" t="s">
        <v>9627</v>
      </c>
      <c r="AI142" s="6" t="s">
        <v>9079</v>
      </c>
      <c r="AJ142" s="6" t="s">
        <v>9628</v>
      </c>
      <c r="AK142" s="6" t="s">
        <v>9079</v>
      </c>
    </row>
    <row r="143" spans="1:37" s="6" customFormat="1" x14ac:dyDescent="0.4">
      <c r="A143" s="4">
        <v>44882</v>
      </c>
      <c r="B143" s="5">
        <v>0.21527777777777779</v>
      </c>
      <c r="C143" s="6">
        <v>479</v>
      </c>
      <c r="D143" s="6">
        <v>1</v>
      </c>
      <c r="E143" s="6" t="s">
        <v>9067</v>
      </c>
      <c r="F143" s="6" t="s">
        <v>9081</v>
      </c>
      <c r="G143" s="6" t="s">
        <v>9360</v>
      </c>
      <c r="H143" s="6" t="s">
        <v>9070</v>
      </c>
      <c r="I143" s="6" t="s">
        <v>9021</v>
      </c>
      <c r="J143" s="6" t="s">
        <v>9121</v>
      </c>
      <c r="K143" s="6" t="s">
        <v>9230</v>
      </c>
      <c r="L143" s="6" t="s">
        <v>9084</v>
      </c>
      <c r="M143" s="6" t="s">
        <v>9359</v>
      </c>
      <c r="N143" s="6">
        <v>4011</v>
      </c>
      <c r="O143" s="6">
        <v>1585</v>
      </c>
      <c r="P143" s="6">
        <v>98</v>
      </c>
      <c r="Q143" s="6">
        <v>3930</v>
      </c>
      <c r="R143" s="6">
        <v>1553</v>
      </c>
      <c r="S143" s="6">
        <v>96</v>
      </c>
      <c r="T143" s="6" t="s">
        <v>9629</v>
      </c>
      <c r="U143" s="7">
        <v>20155</v>
      </c>
      <c r="V143" s="7">
        <v>7966</v>
      </c>
      <c r="W143" s="6" t="s">
        <v>9630</v>
      </c>
      <c r="X143" s="6">
        <v>397</v>
      </c>
      <c r="Y143" s="6">
        <v>127</v>
      </c>
      <c r="Z143" s="6">
        <v>270</v>
      </c>
      <c r="AA143" s="6">
        <v>76</v>
      </c>
      <c r="AB143" s="6">
        <v>362</v>
      </c>
      <c r="AC143" s="6">
        <v>117</v>
      </c>
      <c r="AD143" s="6">
        <v>245</v>
      </c>
      <c r="AE143" s="6">
        <v>35</v>
      </c>
      <c r="AF143" s="6">
        <v>10</v>
      </c>
      <c r="AG143" s="6">
        <v>25</v>
      </c>
      <c r="AH143" s="6" t="s">
        <v>9631</v>
      </c>
      <c r="AI143" s="6" t="s">
        <v>9079</v>
      </c>
      <c r="AJ143" s="6" t="s">
        <v>9632</v>
      </c>
      <c r="AK143" s="6" t="s">
        <v>9079</v>
      </c>
    </row>
    <row r="144" spans="1:37" s="6" customFormat="1" x14ac:dyDescent="0.4">
      <c r="A144" s="4">
        <v>44882</v>
      </c>
      <c r="B144" s="5">
        <v>0.23611111111111113</v>
      </c>
      <c r="C144" s="6">
        <v>479</v>
      </c>
      <c r="D144" s="6">
        <v>1</v>
      </c>
      <c r="E144" s="6" t="s">
        <v>9067</v>
      </c>
      <c r="F144" s="6" t="s">
        <v>9081</v>
      </c>
      <c r="G144" s="6" t="s">
        <v>9360</v>
      </c>
      <c r="H144" s="6" t="s">
        <v>9070</v>
      </c>
      <c r="I144" s="6" t="s">
        <v>9633</v>
      </c>
      <c r="J144" s="6" t="s">
        <v>9227</v>
      </c>
      <c r="K144" s="6" t="s">
        <v>9303</v>
      </c>
      <c r="L144" s="6" t="s">
        <v>9304</v>
      </c>
      <c r="M144" s="6" t="s">
        <v>9193</v>
      </c>
      <c r="N144" s="6">
        <v>3193</v>
      </c>
      <c r="O144" s="6">
        <v>1262</v>
      </c>
      <c r="P144" s="6">
        <v>78</v>
      </c>
      <c r="Q144" s="6">
        <v>3092</v>
      </c>
      <c r="R144" s="6">
        <v>1222</v>
      </c>
      <c r="S144" s="6">
        <v>75</v>
      </c>
      <c r="T144" s="6" t="s">
        <v>9236</v>
      </c>
      <c r="U144" s="7">
        <v>16005</v>
      </c>
      <c r="V144" s="7">
        <v>6326</v>
      </c>
      <c r="W144" s="6" t="s">
        <v>9591</v>
      </c>
      <c r="X144" s="6">
        <v>92</v>
      </c>
      <c r="Y144" s="6">
        <v>27</v>
      </c>
      <c r="Z144" s="6">
        <v>65</v>
      </c>
      <c r="AA144" s="6">
        <v>0</v>
      </c>
      <c r="AB144" s="6">
        <v>92</v>
      </c>
      <c r="AC144" s="6">
        <v>27</v>
      </c>
      <c r="AD144" s="6">
        <v>65</v>
      </c>
      <c r="AE144" s="6">
        <v>0</v>
      </c>
      <c r="AF144" s="6">
        <v>0</v>
      </c>
      <c r="AG144" s="6">
        <v>0</v>
      </c>
      <c r="AH144" s="6" t="s">
        <v>9634</v>
      </c>
      <c r="AI144" s="6" t="s">
        <v>9079</v>
      </c>
      <c r="AJ144" s="6" t="s">
        <v>9632</v>
      </c>
      <c r="AK144" s="6" t="s">
        <v>9079</v>
      </c>
    </row>
    <row r="145" spans="1:37" s="6" customFormat="1" x14ac:dyDescent="0.4">
      <c r="A145" s="4">
        <v>44882</v>
      </c>
      <c r="B145" s="5">
        <v>0.25694444444444448</v>
      </c>
      <c r="C145" s="6">
        <v>479</v>
      </c>
      <c r="D145" s="6">
        <v>1</v>
      </c>
      <c r="E145" s="6" t="s">
        <v>9067</v>
      </c>
      <c r="F145" s="6" t="s">
        <v>9081</v>
      </c>
      <c r="G145" s="6" t="s">
        <v>9205</v>
      </c>
      <c r="H145" s="6" t="s">
        <v>9070</v>
      </c>
      <c r="I145" s="6" t="s">
        <v>9633</v>
      </c>
      <c r="J145" s="6" t="s">
        <v>9199</v>
      </c>
      <c r="K145" s="6" t="s">
        <v>9544</v>
      </c>
      <c r="L145" s="6" t="s">
        <v>9201</v>
      </c>
      <c r="M145" s="6" t="s">
        <v>9156</v>
      </c>
      <c r="N145" s="6">
        <v>3069</v>
      </c>
      <c r="O145" s="6">
        <v>1213</v>
      </c>
      <c r="P145" s="6">
        <v>75</v>
      </c>
      <c r="Q145" s="6">
        <v>2734</v>
      </c>
      <c r="R145" s="6">
        <v>1080</v>
      </c>
      <c r="S145" s="6">
        <v>67</v>
      </c>
      <c r="T145" s="6" t="s">
        <v>9202</v>
      </c>
      <c r="U145" s="7">
        <v>15119</v>
      </c>
      <c r="V145" s="7">
        <v>5975</v>
      </c>
      <c r="W145" s="6" t="s">
        <v>9167</v>
      </c>
      <c r="X145" s="6">
        <v>386</v>
      </c>
      <c r="Y145" s="6">
        <v>232</v>
      </c>
      <c r="Z145" s="6">
        <v>154</v>
      </c>
      <c r="AA145" s="6">
        <v>152</v>
      </c>
      <c r="AB145" s="6">
        <v>294</v>
      </c>
      <c r="AC145" s="6">
        <v>179</v>
      </c>
      <c r="AD145" s="6">
        <v>115</v>
      </c>
      <c r="AE145" s="6">
        <v>92</v>
      </c>
      <c r="AF145" s="6">
        <v>53</v>
      </c>
      <c r="AG145" s="6">
        <v>39</v>
      </c>
      <c r="AH145" s="6" t="s">
        <v>9635</v>
      </c>
      <c r="AI145" s="6" t="s">
        <v>9079</v>
      </c>
      <c r="AJ145" s="6" t="s">
        <v>9636</v>
      </c>
      <c r="AK145" s="6" t="s">
        <v>9079</v>
      </c>
    </row>
    <row r="146" spans="1:37" s="6" customFormat="1" x14ac:dyDescent="0.4">
      <c r="A146" s="4">
        <v>44882</v>
      </c>
      <c r="B146" s="5">
        <v>0.27777777777777779</v>
      </c>
      <c r="C146" s="6">
        <v>479</v>
      </c>
      <c r="D146" s="6">
        <v>1</v>
      </c>
      <c r="E146" s="6" t="s">
        <v>9067</v>
      </c>
      <c r="F146" s="6" t="s">
        <v>9081</v>
      </c>
      <c r="G146" s="6" t="s">
        <v>9360</v>
      </c>
      <c r="H146" s="6" t="s">
        <v>9070</v>
      </c>
      <c r="I146" s="6" t="s">
        <v>9633</v>
      </c>
      <c r="J146" s="6" t="s">
        <v>9377</v>
      </c>
      <c r="K146" s="6" t="s">
        <v>9146</v>
      </c>
      <c r="L146" s="6" t="s">
        <v>9637</v>
      </c>
      <c r="M146" s="6" t="s">
        <v>9402</v>
      </c>
      <c r="N146" s="6">
        <v>3666</v>
      </c>
      <c r="O146" s="6">
        <v>1449</v>
      </c>
      <c r="P146" s="6">
        <v>89</v>
      </c>
      <c r="Q146" s="6">
        <v>3373</v>
      </c>
      <c r="R146" s="6">
        <v>1333</v>
      </c>
      <c r="S146" s="6">
        <v>82</v>
      </c>
      <c r="T146" s="6" t="s">
        <v>9217</v>
      </c>
      <c r="U146" s="7">
        <v>18178</v>
      </c>
      <c r="V146" s="7">
        <v>7184</v>
      </c>
      <c r="W146" s="6" t="s">
        <v>9249</v>
      </c>
      <c r="X146" s="6">
        <v>362</v>
      </c>
      <c r="Y146" s="6">
        <v>229</v>
      </c>
      <c r="Z146" s="6">
        <v>133</v>
      </c>
      <c r="AA146" s="6">
        <v>211</v>
      </c>
      <c r="AB146" s="6">
        <v>260</v>
      </c>
      <c r="AC146" s="6">
        <v>164</v>
      </c>
      <c r="AD146" s="6">
        <v>96</v>
      </c>
      <c r="AE146" s="6">
        <v>102</v>
      </c>
      <c r="AF146" s="6">
        <v>65</v>
      </c>
      <c r="AG146" s="6">
        <v>37</v>
      </c>
      <c r="AH146" s="6" t="s">
        <v>9638</v>
      </c>
      <c r="AI146" s="6" t="s">
        <v>9079</v>
      </c>
      <c r="AJ146" s="6" t="s">
        <v>9639</v>
      </c>
      <c r="AK146" s="6" t="s">
        <v>9079</v>
      </c>
    </row>
    <row r="147" spans="1:37" s="6" customFormat="1" x14ac:dyDescent="0.4">
      <c r="A147" s="4">
        <v>44882</v>
      </c>
      <c r="B147" s="5">
        <v>0.2986111111111111</v>
      </c>
      <c r="C147" s="6">
        <v>479</v>
      </c>
      <c r="D147" s="6">
        <v>1</v>
      </c>
      <c r="E147" s="6" t="s">
        <v>9067</v>
      </c>
      <c r="F147" s="6" t="s">
        <v>9081</v>
      </c>
      <c r="G147" s="6" t="s">
        <v>9360</v>
      </c>
      <c r="H147" s="6" t="s">
        <v>9070</v>
      </c>
      <c r="I147" s="6" t="s">
        <v>9633</v>
      </c>
      <c r="J147" s="6" t="s">
        <v>9121</v>
      </c>
      <c r="K147" s="6" t="s">
        <v>9449</v>
      </c>
      <c r="L147" s="6" t="s">
        <v>9116</v>
      </c>
      <c r="M147" s="6" t="s">
        <v>9466</v>
      </c>
      <c r="N147" s="6">
        <v>4018</v>
      </c>
      <c r="O147" s="6">
        <v>1588</v>
      </c>
      <c r="P147" s="6">
        <v>98</v>
      </c>
      <c r="Q147" s="6">
        <v>3836</v>
      </c>
      <c r="R147" s="6">
        <v>1516</v>
      </c>
      <c r="S147" s="6">
        <v>94</v>
      </c>
      <c r="T147" s="6" t="s">
        <v>9428</v>
      </c>
      <c r="U147" s="7">
        <v>20076</v>
      </c>
      <c r="V147" s="7">
        <v>7935</v>
      </c>
      <c r="W147" s="6" t="s">
        <v>9247</v>
      </c>
      <c r="X147" s="6">
        <v>1517</v>
      </c>
      <c r="Y147" s="6">
        <v>1013</v>
      </c>
      <c r="Z147" s="6">
        <v>504</v>
      </c>
      <c r="AA147" s="6">
        <v>384</v>
      </c>
      <c r="AB147" s="6">
        <v>1063</v>
      </c>
      <c r="AC147" s="6">
        <v>754</v>
      </c>
      <c r="AD147" s="6">
        <v>309</v>
      </c>
      <c r="AE147" s="6">
        <v>454</v>
      </c>
      <c r="AF147" s="6">
        <v>259</v>
      </c>
      <c r="AG147" s="6">
        <v>195</v>
      </c>
      <c r="AH147" s="6" t="s">
        <v>9640</v>
      </c>
      <c r="AI147" s="6" t="s">
        <v>9079</v>
      </c>
      <c r="AJ147" s="6" t="s">
        <v>9639</v>
      </c>
      <c r="AK147" s="6" t="s">
        <v>9079</v>
      </c>
    </row>
    <row r="148" spans="1:37" s="6" customFormat="1" x14ac:dyDescent="0.4">
      <c r="A148" s="4">
        <v>44882</v>
      </c>
      <c r="B148" s="5">
        <v>0.31944444444444448</v>
      </c>
      <c r="C148" s="6">
        <v>479</v>
      </c>
      <c r="D148" s="6">
        <v>1</v>
      </c>
      <c r="E148" s="6" t="s">
        <v>9067</v>
      </c>
      <c r="F148" s="6" t="s">
        <v>9081</v>
      </c>
      <c r="G148" s="6" t="s">
        <v>9360</v>
      </c>
      <c r="H148" s="6" t="s">
        <v>9070</v>
      </c>
      <c r="I148" s="6" t="s">
        <v>9633</v>
      </c>
      <c r="J148" s="6" t="s">
        <v>9269</v>
      </c>
      <c r="K148" s="6" t="s">
        <v>9261</v>
      </c>
      <c r="L148" s="6" t="s">
        <v>9265</v>
      </c>
      <c r="M148" s="6" t="s">
        <v>9641</v>
      </c>
      <c r="N148" s="6">
        <v>4306</v>
      </c>
      <c r="O148" s="6">
        <v>1702</v>
      </c>
      <c r="P148" s="6">
        <v>105</v>
      </c>
      <c r="Q148" s="6">
        <v>4194</v>
      </c>
      <c r="R148" s="6">
        <v>1658</v>
      </c>
      <c r="S148" s="6">
        <v>102</v>
      </c>
      <c r="T148" s="6" t="s">
        <v>9642</v>
      </c>
      <c r="U148" s="7">
        <v>21608</v>
      </c>
      <c r="V148" s="7">
        <v>8540</v>
      </c>
      <c r="W148" s="6" t="s">
        <v>9643</v>
      </c>
      <c r="X148" s="6">
        <v>1445</v>
      </c>
      <c r="Y148" s="6">
        <v>969</v>
      </c>
      <c r="Z148" s="6">
        <v>476</v>
      </c>
      <c r="AA148" s="6">
        <v>471</v>
      </c>
      <c r="AB148" s="6">
        <v>867</v>
      </c>
      <c r="AC148" s="6">
        <v>662</v>
      </c>
      <c r="AD148" s="6">
        <v>205</v>
      </c>
      <c r="AE148" s="6">
        <v>578</v>
      </c>
      <c r="AF148" s="6">
        <v>307</v>
      </c>
      <c r="AG148" s="6">
        <v>271</v>
      </c>
      <c r="AH148" s="6" t="s">
        <v>9644</v>
      </c>
      <c r="AI148" s="6" t="s">
        <v>9079</v>
      </c>
      <c r="AJ148" s="6" t="s">
        <v>9455</v>
      </c>
      <c r="AK148" s="6" t="s">
        <v>9079</v>
      </c>
    </row>
    <row r="149" spans="1:37" x14ac:dyDescent="0.4">
      <c r="A149" s="1">
        <v>44882</v>
      </c>
      <c r="B149" s="2">
        <v>0.34027777777777773</v>
      </c>
      <c r="C149">
        <v>479</v>
      </c>
      <c r="D149">
        <v>1</v>
      </c>
      <c r="E149" t="s">
        <v>9067</v>
      </c>
      <c r="F149" t="s">
        <v>9081</v>
      </c>
      <c r="G149" t="s">
        <v>9205</v>
      </c>
      <c r="H149" t="s">
        <v>9070</v>
      </c>
      <c r="I149" t="s">
        <v>9021</v>
      </c>
      <c r="J149" t="s">
        <v>9233</v>
      </c>
      <c r="K149" t="s">
        <v>9645</v>
      </c>
      <c r="L149" t="s">
        <v>9235</v>
      </c>
      <c r="M149" t="s">
        <v>9646</v>
      </c>
      <c r="N149">
        <v>4610</v>
      </c>
      <c r="O149">
        <v>1822</v>
      </c>
      <c r="P149">
        <v>112</v>
      </c>
      <c r="Q149">
        <v>4502</v>
      </c>
      <c r="R149">
        <v>1779</v>
      </c>
      <c r="S149">
        <v>110</v>
      </c>
      <c r="T149" t="s">
        <v>9647</v>
      </c>
      <c r="U149" s="3">
        <v>23149</v>
      </c>
      <c r="V149" s="3">
        <v>9149</v>
      </c>
      <c r="W149" t="s">
        <v>9257</v>
      </c>
      <c r="X149">
        <v>2047</v>
      </c>
      <c r="Y149">
        <v>1405</v>
      </c>
      <c r="Z149">
        <v>642</v>
      </c>
      <c r="AA149">
        <v>188</v>
      </c>
      <c r="AB149">
        <v>1437</v>
      </c>
      <c r="AC149">
        <v>1060</v>
      </c>
      <c r="AD149">
        <v>377</v>
      </c>
      <c r="AE149">
        <v>610</v>
      </c>
      <c r="AF149">
        <v>345</v>
      </c>
      <c r="AG149">
        <v>265</v>
      </c>
      <c r="AH149" t="s">
        <v>9648</v>
      </c>
      <c r="AI149" t="s">
        <v>9079</v>
      </c>
      <c r="AJ149" t="s">
        <v>9458</v>
      </c>
      <c r="AK149" t="s">
        <v>9079</v>
      </c>
    </row>
    <row r="150" spans="1:37" x14ac:dyDescent="0.4">
      <c r="A150" s="1">
        <v>44882</v>
      </c>
      <c r="B150" s="2">
        <v>0.3611111111111111</v>
      </c>
      <c r="C150">
        <v>479</v>
      </c>
      <c r="D150">
        <v>1</v>
      </c>
      <c r="E150" t="s">
        <v>9067</v>
      </c>
      <c r="F150" t="s">
        <v>9081</v>
      </c>
      <c r="G150" t="s">
        <v>9205</v>
      </c>
      <c r="H150" t="s">
        <v>9070</v>
      </c>
      <c r="I150" t="s">
        <v>9021</v>
      </c>
      <c r="J150" t="s">
        <v>9166</v>
      </c>
      <c r="K150" t="s">
        <v>9427</v>
      </c>
      <c r="L150" t="s">
        <v>9641</v>
      </c>
      <c r="M150" t="s">
        <v>9395</v>
      </c>
      <c r="N150">
        <v>4236</v>
      </c>
      <c r="O150">
        <v>1674</v>
      </c>
      <c r="P150">
        <v>103</v>
      </c>
      <c r="Q150">
        <v>3991</v>
      </c>
      <c r="R150">
        <v>1577</v>
      </c>
      <c r="S150">
        <v>97</v>
      </c>
      <c r="T150" t="s">
        <v>9293</v>
      </c>
      <c r="U150" s="3">
        <v>21109</v>
      </c>
      <c r="V150" s="3">
        <v>8343</v>
      </c>
      <c r="W150" t="s">
        <v>9649</v>
      </c>
      <c r="X150">
        <v>938</v>
      </c>
      <c r="Y150">
        <v>532</v>
      </c>
      <c r="Z150">
        <v>406</v>
      </c>
      <c r="AA150">
        <v>80</v>
      </c>
      <c r="AB150">
        <v>602</v>
      </c>
      <c r="AC150">
        <v>366</v>
      </c>
      <c r="AD150">
        <v>236</v>
      </c>
      <c r="AE150">
        <v>336</v>
      </c>
      <c r="AF150">
        <v>166</v>
      </c>
      <c r="AG150">
        <v>170</v>
      </c>
      <c r="AH150" t="s">
        <v>9648</v>
      </c>
      <c r="AI150" t="s">
        <v>9079</v>
      </c>
      <c r="AJ150" t="s">
        <v>9650</v>
      </c>
      <c r="AK150" t="s">
        <v>9079</v>
      </c>
    </row>
    <row r="151" spans="1:37" x14ac:dyDescent="0.4">
      <c r="A151" s="1">
        <v>44882</v>
      </c>
      <c r="B151" s="2">
        <v>0.38194444444444442</v>
      </c>
      <c r="C151">
        <v>479</v>
      </c>
      <c r="D151">
        <v>1</v>
      </c>
      <c r="E151" t="s">
        <v>9067</v>
      </c>
      <c r="F151" t="s">
        <v>9081</v>
      </c>
      <c r="G151" t="s">
        <v>9205</v>
      </c>
      <c r="H151" t="s">
        <v>9070</v>
      </c>
      <c r="I151" t="s">
        <v>9021</v>
      </c>
      <c r="J151" t="s">
        <v>9107</v>
      </c>
      <c r="K151" t="s">
        <v>9651</v>
      </c>
      <c r="L151" t="s">
        <v>9607</v>
      </c>
      <c r="M151" t="s">
        <v>9372</v>
      </c>
      <c r="N151">
        <v>4078</v>
      </c>
      <c r="O151">
        <v>1612</v>
      </c>
      <c r="P151">
        <v>100</v>
      </c>
      <c r="Q151">
        <v>3814</v>
      </c>
      <c r="R151">
        <v>1507</v>
      </c>
      <c r="S151">
        <v>93</v>
      </c>
      <c r="T151" t="s">
        <v>9652</v>
      </c>
      <c r="U151" s="3">
        <v>20290</v>
      </c>
      <c r="V151" s="3">
        <v>8019</v>
      </c>
      <c r="W151" t="s">
        <v>9653</v>
      </c>
      <c r="X151">
        <v>331</v>
      </c>
      <c r="Y151">
        <v>134</v>
      </c>
      <c r="Z151">
        <v>197</v>
      </c>
      <c r="AA151">
        <v>31</v>
      </c>
      <c r="AB151">
        <v>94</v>
      </c>
      <c r="AC151">
        <v>64</v>
      </c>
      <c r="AD151">
        <v>30</v>
      </c>
      <c r="AE151">
        <v>237</v>
      </c>
      <c r="AF151">
        <v>70</v>
      </c>
      <c r="AG151">
        <v>167</v>
      </c>
      <c r="AH151" t="s">
        <v>9654</v>
      </c>
      <c r="AI151" t="s">
        <v>9079</v>
      </c>
      <c r="AJ151" t="s">
        <v>9655</v>
      </c>
      <c r="AK151" t="s">
        <v>9079</v>
      </c>
    </row>
    <row r="152" spans="1:37" x14ac:dyDescent="0.4">
      <c r="A152" s="1">
        <v>44882</v>
      </c>
      <c r="B152" s="2">
        <v>0.40277777777777773</v>
      </c>
      <c r="C152">
        <v>479</v>
      </c>
      <c r="D152">
        <v>1</v>
      </c>
      <c r="E152" t="s">
        <v>9067</v>
      </c>
      <c r="F152" t="s">
        <v>9081</v>
      </c>
      <c r="G152" t="s">
        <v>9099</v>
      </c>
      <c r="H152" t="s">
        <v>9070</v>
      </c>
      <c r="I152" t="s">
        <v>9021</v>
      </c>
      <c r="J152" t="s">
        <v>9199</v>
      </c>
      <c r="K152" t="s">
        <v>9110</v>
      </c>
      <c r="L152" t="s">
        <v>9201</v>
      </c>
      <c r="M152" t="s">
        <v>9366</v>
      </c>
      <c r="N152">
        <v>3059</v>
      </c>
      <c r="O152">
        <v>1209</v>
      </c>
      <c r="P152">
        <v>75</v>
      </c>
      <c r="Q152">
        <v>2772</v>
      </c>
      <c r="R152">
        <v>1096</v>
      </c>
      <c r="S152">
        <v>68</v>
      </c>
      <c r="T152" t="s">
        <v>9572</v>
      </c>
      <c r="U152" s="3">
        <v>15121</v>
      </c>
      <c r="V152" s="3">
        <v>5976</v>
      </c>
      <c r="W152" t="s">
        <v>9167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">
        <v>9654</v>
      </c>
      <c r="AI152" t="s">
        <v>9079</v>
      </c>
      <c r="AJ152" t="s">
        <v>9655</v>
      </c>
      <c r="AK152" t="s">
        <v>9079</v>
      </c>
    </row>
    <row r="153" spans="1:37" x14ac:dyDescent="0.4">
      <c r="A153" s="1">
        <v>44882</v>
      </c>
      <c r="B153" s="2">
        <v>0.4236111111111111</v>
      </c>
      <c r="C153">
        <v>479</v>
      </c>
      <c r="D153">
        <v>1</v>
      </c>
      <c r="E153" t="s">
        <v>9067</v>
      </c>
      <c r="F153" t="s">
        <v>9081</v>
      </c>
      <c r="G153" t="s">
        <v>9296</v>
      </c>
      <c r="H153" t="s">
        <v>9070</v>
      </c>
      <c r="I153" t="s">
        <v>9015</v>
      </c>
      <c r="J153" t="s">
        <v>9206</v>
      </c>
      <c r="K153" t="s">
        <v>9155</v>
      </c>
      <c r="L153" t="s">
        <v>9314</v>
      </c>
      <c r="M153" t="s">
        <v>9656</v>
      </c>
      <c r="N153">
        <v>2994</v>
      </c>
      <c r="O153">
        <v>1183</v>
      </c>
      <c r="P153">
        <v>73</v>
      </c>
      <c r="Q153">
        <v>2535</v>
      </c>
      <c r="R153">
        <v>1002</v>
      </c>
      <c r="S153">
        <v>62</v>
      </c>
      <c r="T153" t="s">
        <v>9163</v>
      </c>
      <c r="U153" s="3">
        <v>14602</v>
      </c>
      <c r="V153" s="3">
        <v>5771</v>
      </c>
      <c r="W153" t="s">
        <v>9184</v>
      </c>
      <c r="X153">
        <v>111</v>
      </c>
      <c r="Y153">
        <v>41</v>
      </c>
      <c r="Z153">
        <v>70</v>
      </c>
      <c r="AA153">
        <v>11</v>
      </c>
      <c r="AB153">
        <v>24</v>
      </c>
      <c r="AC153">
        <v>18</v>
      </c>
      <c r="AD153">
        <v>6</v>
      </c>
      <c r="AE153">
        <v>87</v>
      </c>
      <c r="AF153">
        <v>23</v>
      </c>
      <c r="AG153">
        <v>64</v>
      </c>
      <c r="AH153" t="s">
        <v>9654</v>
      </c>
      <c r="AI153" t="s">
        <v>9079</v>
      </c>
      <c r="AJ153" t="s">
        <v>9657</v>
      </c>
      <c r="AK153" t="s">
        <v>9079</v>
      </c>
    </row>
    <row r="154" spans="1:37" x14ac:dyDescent="0.4">
      <c r="A154" s="1">
        <v>44882</v>
      </c>
      <c r="B154" s="2">
        <v>0.44444444444444442</v>
      </c>
      <c r="C154">
        <v>479</v>
      </c>
      <c r="D154">
        <v>1</v>
      </c>
      <c r="E154" t="s">
        <v>9067</v>
      </c>
      <c r="F154" t="s">
        <v>9081</v>
      </c>
      <c r="G154" t="s">
        <v>9099</v>
      </c>
      <c r="H154" t="s">
        <v>9070</v>
      </c>
      <c r="I154" t="s">
        <v>9192</v>
      </c>
      <c r="J154" t="s">
        <v>9227</v>
      </c>
      <c r="K154" t="s">
        <v>9298</v>
      </c>
      <c r="L154" t="s">
        <v>9308</v>
      </c>
      <c r="M154" t="s">
        <v>9535</v>
      </c>
      <c r="N154">
        <v>3251</v>
      </c>
      <c r="O154">
        <v>1285</v>
      </c>
      <c r="P154">
        <v>79</v>
      </c>
      <c r="Q154">
        <v>2943</v>
      </c>
      <c r="R154">
        <v>1163</v>
      </c>
      <c r="S154">
        <v>72</v>
      </c>
      <c r="T154" t="s">
        <v>9658</v>
      </c>
      <c r="U154" s="3">
        <v>16066</v>
      </c>
      <c r="V154" s="3">
        <v>6350</v>
      </c>
      <c r="W154" t="s">
        <v>9646</v>
      </c>
      <c r="X154">
        <v>11</v>
      </c>
      <c r="Y154">
        <v>0</v>
      </c>
      <c r="Z154">
        <v>11</v>
      </c>
      <c r="AA154">
        <v>0</v>
      </c>
      <c r="AB154">
        <v>0</v>
      </c>
      <c r="AC154">
        <v>0</v>
      </c>
      <c r="AD154">
        <v>0</v>
      </c>
      <c r="AE154">
        <v>11</v>
      </c>
      <c r="AF154">
        <v>0</v>
      </c>
      <c r="AG154">
        <v>11</v>
      </c>
      <c r="AH154" t="s">
        <v>9654</v>
      </c>
      <c r="AI154" t="s">
        <v>9079</v>
      </c>
      <c r="AJ154" t="s">
        <v>9657</v>
      </c>
      <c r="AK154" t="s">
        <v>9079</v>
      </c>
    </row>
    <row r="155" spans="1:37" x14ac:dyDescent="0.4">
      <c r="A155" s="1">
        <v>44882</v>
      </c>
      <c r="B155" s="2">
        <v>0.46527777777777773</v>
      </c>
      <c r="C155">
        <v>479</v>
      </c>
      <c r="D155">
        <v>1</v>
      </c>
      <c r="E155" t="s">
        <v>9067</v>
      </c>
      <c r="F155" t="s">
        <v>9081</v>
      </c>
      <c r="G155" t="s">
        <v>9099</v>
      </c>
      <c r="H155" t="s">
        <v>9070</v>
      </c>
      <c r="I155" t="s">
        <v>9192</v>
      </c>
      <c r="J155" t="s">
        <v>9377</v>
      </c>
      <c r="K155" t="s">
        <v>9378</v>
      </c>
      <c r="L155" t="s">
        <v>9216</v>
      </c>
      <c r="M155" t="s">
        <v>9512</v>
      </c>
      <c r="N155">
        <v>3778</v>
      </c>
      <c r="O155">
        <v>1493</v>
      </c>
      <c r="P155">
        <v>92</v>
      </c>
      <c r="Q155">
        <v>3153</v>
      </c>
      <c r="R155">
        <v>1246</v>
      </c>
      <c r="S155">
        <v>77</v>
      </c>
      <c r="T155" t="s">
        <v>9659</v>
      </c>
      <c r="U155" s="3">
        <v>18377</v>
      </c>
      <c r="V155" s="3">
        <v>7263</v>
      </c>
      <c r="W155" t="s">
        <v>9248</v>
      </c>
      <c r="X155">
        <v>10</v>
      </c>
      <c r="Y155">
        <v>3</v>
      </c>
      <c r="Z155">
        <v>7</v>
      </c>
      <c r="AA155">
        <v>0</v>
      </c>
      <c r="AB155">
        <v>2</v>
      </c>
      <c r="AC155">
        <v>1</v>
      </c>
      <c r="AD155">
        <v>1</v>
      </c>
      <c r="AE155">
        <v>8</v>
      </c>
      <c r="AF155">
        <v>2</v>
      </c>
      <c r="AG155">
        <v>6</v>
      </c>
      <c r="AH155" t="s">
        <v>9654</v>
      </c>
      <c r="AI155" t="s">
        <v>9079</v>
      </c>
      <c r="AJ155" t="s">
        <v>9657</v>
      </c>
      <c r="AK155" t="s">
        <v>9079</v>
      </c>
    </row>
    <row r="156" spans="1:37" x14ac:dyDescent="0.4">
      <c r="A156" s="1">
        <v>44882</v>
      </c>
      <c r="B156" s="2">
        <v>0.4861111111111111</v>
      </c>
      <c r="C156">
        <v>479</v>
      </c>
      <c r="D156">
        <v>1</v>
      </c>
      <c r="E156" t="s">
        <v>9067</v>
      </c>
      <c r="F156" t="s">
        <v>9081</v>
      </c>
      <c r="G156" t="s">
        <v>9205</v>
      </c>
      <c r="H156" t="s">
        <v>9070</v>
      </c>
      <c r="I156" t="s">
        <v>9019</v>
      </c>
      <c r="J156" t="s">
        <v>9287</v>
      </c>
      <c r="K156" t="s">
        <v>9102</v>
      </c>
      <c r="L156" t="s">
        <v>9102</v>
      </c>
      <c r="M156" t="s">
        <v>9575</v>
      </c>
      <c r="N156">
        <v>3635</v>
      </c>
      <c r="O156">
        <v>1436</v>
      </c>
      <c r="P156">
        <v>89</v>
      </c>
      <c r="Q156">
        <v>2963</v>
      </c>
      <c r="R156">
        <v>1171</v>
      </c>
      <c r="S156">
        <v>72</v>
      </c>
      <c r="T156" t="s">
        <v>9516</v>
      </c>
      <c r="U156" s="3">
        <v>17601</v>
      </c>
      <c r="V156" s="3">
        <v>6956</v>
      </c>
      <c r="W156" t="s">
        <v>9611</v>
      </c>
      <c r="X156">
        <v>248</v>
      </c>
      <c r="Y156">
        <v>99</v>
      </c>
      <c r="Z156">
        <v>149</v>
      </c>
      <c r="AA156">
        <v>17</v>
      </c>
      <c r="AB156">
        <v>88</v>
      </c>
      <c r="AC156">
        <v>68</v>
      </c>
      <c r="AD156">
        <v>20</v>
      </c>
      <c r="AE156">
        <v>160</v>
      </c>
      <c r="AF156">
        <v>31</v>
      </c>
      <c r="AG156">
        <v>129</v>
      </c>
      <c r="AH156" t="s">
        <v>9660</v>
      </c>
      <c r="AI156" t="s">
        <v>9079</v>
      </c>
      <c r="AJ156" t="s">
        <v>9661</v>
      </c>
      <c r="AK156" t="s">
        <v>9079</v>
      </c>
    </row>
    <row r="157" spans="1:37" x14ac:dyDescent="0.4">
      <c r="A157" s="1">
        <v>44882</v>
      </c>
      <c r="B157" s="2">
        <v>0.50694444444444442</v>
      </c>
      <c r="C157">
        <v>479</v>
      </c>
      <c r="D157">
        <v>1</v>
      </c>
      <c r="E157" t="s">
        <v>9067</v>
      </c>
      <c r="F157" t="s">
        <v>9081</v>
      </c>
      <c r="G157" t="s">
        <v>9205</v>
      </c>
      <c r="H157" t="s">
        <v>9070</v>
      </c>
      <c r="I157" t="s">
        <v>9019</v>
      </c>
      <c r="J157" t="s">
        <v>9287</v>
      </c>
      <c r="K157" t="s">
        <v>9197</v>
      </c>
      <c r="L157" t="s">
        <v>9123</v>
      </c>
      <c r="M157" t="s">
        <v>9662</v>
      </c>
      <c r="N157">
        <v>3613</v>
      </c>
      <c r="O157">
        <v>1428</v>
      </c>
      <c r="P157">
        <v>88</v>
      </c>
      <c r="Q157">
        <v>3296</v>
      </c>
      <c r="R157">
        <v>1303</v>
      </c>
      <c r="S157">
        <v>80</v>
      </c>
      <c r="T157" t="s">
        <v>9158</v>
      </c>
      <c r="U157" s="3">
        <v>17885</v>
      </c>
      <c r="V157" s="3">
        <v>7069</v>
      </c>
      <c r="W157" t="s">
        <v>9234</v>
      </c>
      <c r="X157">
        <v>24</v>
      </c>
      <c r="Y157">
        <v>0</v>
      </c>
      <c r="Z157">
        <v>24</v>
      </c>
      <c r="AA157">
        <v>0</v>
      </c>
      <c r="AB157">
        <v>0</v>
      </c>
      <c r="AC157">
        <v>0</v>
      </c>
      <c r="AD157">
        <v>0</v>
      </c>
      <c r="AE157">
        <v>24</v>
      </c>
      <c r="AF157">
        <v>0</v>
      </c>
      <c r="AG157">
        <v>24</v>
      </c>
      <c r="AH157" t="s">
        <v>9660</v>
      </c>
      <c r="AI157" t="s">
        <v>9079</v>
      </c>
      <c r="AJ157" t="s">
        <v>9661</v>
      </c>
      <c r="AK157" t="s">
        <v>9079</v>
      </c>
    </row>
    <row r="158" spans="1:37" x14ac:dyDescent="0.4">
      <c r="A158" s="1">
        <v>44882</v>
      </c>
      <c r="B158" s="2">
        <v>0.52777777777777779</v>
      </c>
      <c r="C158">
        <v>479</v>
      </c>
      <c r="D158">
        <v>1</v>
      </c>
      <c r="E158" t="s">
        <v>9067</v>
      </c>
      <c r="F158" t="s">
        <v>9081</v>
      </c>
      <c r="G158" t="s">
        <v>9099</v>
      </c>
      <c r="H158" t="s">
        <v>9070</v>
      </c>
      <c r="I158" t="s">
        <v>9181</v>
      </c>
      <c r="J158" t="s">
        <v>9227</v>
      </c>
      <c r="K158" t="s">
        <v>9320</v>
      </c>
      <c r="L158" t="s">
        <v>9304</v>
      </c>
      <c r="M158" t="s">
        <v>9322</v>
      </c>
      <c r="N158">
        <v>3275</v>
      </c>
      <c r="O158">
        <v>1294</v>
      </c>
      <c r="P158">
        <v>80</v>
      </c>
      <c r="Q158">
        <v>2783</v>
      </c>
      <c r="R158">
        <v>1100</v>
      </c>
      <c r="S158">
        <v>68</v>
      </c>
      <c r="T158" t="s">
        <v>9514</v>
      </c>
      <c r="U158" s="3">
        <v>15983</v>
      </c>
      <c r="V158" s="3">
        <v>6317</v>
      </c>
      <c r="W158" t="s">
        <v>9101</v>
      </c>
      <c r="X158">
        <v>147</v>
      </c>
      <c r="Y158">
        <v>42</v>
      </c>
      <c r="Z158">
        <v>105</v>
      </c>
      <c r="AA158">
        <v>14</v>
      </c>
      <c r="AB158">
        <v>30</v>
      </c>
      <c r="AC158">
        <v>25</v>
      </c>
      <c r="AD158">
        <v>5</v>
      </c>
      <c r="AE158">
        <v>117</v>
      </c>
      <c r="AF158">
        <v>17</v>
      </c>
      <c r="AG158">
        <v>100</v>
      </c>
      <c r="AH158" t="s">
        <v>9663</v>
      </c>
      <c r="AI158" t="s">
        <v>9079</v>
      </c>
      <c r="AJ158" t="s">
        <v>9664</v>
      </c>
      <c r="AK158" t="s">
        <v>9079</v>
      </c>
    </row>
    <row r="159" spans="1:37" x14ac:dyDescent="0.4">
      <c r="A159" s="1">
        <v>44879</v>
      </c>
      <c r="B159" s="2">
        <v>0.63194444444444442</v>
      </c>
      <c r="C159">
        <v>484</v>
      </c>
      <c r="D159">
        <v>2</v>
      </c>
      <c r="E159" t="s">
        <v>9067</v>
      </c>
      <c r="F159" t="s">
        <v>9068</v>
      </c>
      <c r="G159" t="s">
        <v>9069</v>
      </c>
      <c r="H159" t="s">
        <v>9070</v>
      </c>
      <c r="I159" t="s">
        <v>9192</v>
      </c>
      <c r="J159" t="s">
        <v>9665</v>
      </c>
      <c r="K159" t="s">
        <v>9666</v>
      </c>
      <c r="L159" t="s">
        <v>9487</v>
      </c>
      <c r="M159" t="s">
        <v>9667</v>
      </c>
      <c r="N159">
        <v>4957</v>
      </c>
      <c r="O159">
        <v>1981</v>
      </c>
      <c r="P159">
        <v>126</v>
      </c>
      <c r="Q159">
        <v>4413</v>
      </c>
      <c r="R159">
        <v>1764</v>
      </c>
      <c r="S159">
        <v>113</v>
      </c>
      <c r="T159" t="s">
        <v>9117</v>
      </c>
      <c r="U159" s="3">
        <v>24417</v>
      </c>
      <c r="V159" s="3">
        <v>9757</v>
      </c>
      <c r="W159" t="s">
        <v>9668</v>
      </c>
      <c r="X159">
        <v>2136</v>
      </c>
      <c r="Y159">
        <v>1446</v>
      </c>
      <c r="Z159">
        <v>690</v>
      </c>
      <c r="AA159">
        <v>338</v>
      </c>
      <c r="AB159">
        <v>1356</v>
      </c>
      <c r="AC159">
        <v>1012</v>
      </c>
      <c r="AD159">
        <v>344</v>
      </c>
      <c r="AE159">
        <v>780</v>
      </c>
      <c r="AF159">
        <v>434</v>
      </c>
      <c r="AG159">
        <v>346</v>
      </c>
      <c r="AH159" t="s">
        <v>9669</v>
      </c>
      <c r="AI159" t="s">
        <v>9079</v>
      </c>
      <c r="AJ159" t="s">
        <v>9080</v>
      </c>
      <c r="AK159" t="s">
        <v>9079</v>
      </c>
    </row>
    <row r="160" spans="1:37" x14ac:dyDescent="0.4">
      <c r="A160" s="1">
        <v>44879</v>
      </c>
      <c r="B160" s="2">
        <v>0.65277777777777779</v>
      </c>
      <c r="C160">
        <v>484</v>
      </c>
      <c r="D160">
        <v>2</v>
      </c>
      <c r="E160" t="s">
        <v>9067</v>
      </c>
      <c r="F160" t="s">
        <v>9081</v>
      </c>
      <c r="G160" t="s">
        <v>9082</v>
      </c>
      <c r="H160" t="s">
        <v>9070</v>
      </c>
      <c r="I160" t="s">
        <v>9015</v>
      </c>
      <c r="J160" t="s">
        <v>9221</v>
      </c>
      <c r="K160" t="s">
        <v>9241</v>
      </c>
      <c r="L160" t="s">
        <v>9261</v>
      </c>
      <c r="M160" t="s">
        <v>9338</v>
      </c>
      <c r="N160">
        <v>4654</v>
      </c>
      <c r="O160">
        <v>1860</v>
      </c>
      <c r="P160">
        <v>119</v>
      </c>
      <c r="Q160">
        <v>3913</v>
      </c>
      <c r="R160">
        <v>1564</v>
      </c>
      <c r="S160">
        <v>100</v>
      </c>
      <c r="T160" t="s">
        <v>9670</v>
      </c>
      <c r="U160" s="3">
        <v>22670</v>
      </c>
      <c r="V160" s="3">
        <v>9059</v>
      </c>
      <c r="W160" t="s">
        <v>9671</v>
      </c>
      <c r="X160">
        <v>2172</v>
      </c>
      <c r="Y160">
        <v>1455</v>
      </c>
      <c r="Z160">
        <v>717</v>
      </c>
      <c r="AA160">
        <v>319</v>
      </c>
      <c r="AB160">
        <v>1354</v>
      </c>
      <c r="AC160">
        <v>991</v>
      </c>
      <c r="AD160">
        <v>363</v>
      </c>
      <c r="AE160">
        <v>818</v>
      </c>
      <c r="AF160">
        <v>464</v>
      </c>
      <c r="AG160">
        <v>354</v>
      </c>
      <c r="AH160" t="s">
        <v>9672</v>
      </c>
      <c r="AI160" t="s">
        <v>9079</v>
      </c>
      <c r="AJ160" t="s">
        <v>9080</v>
      </c>
      <c r="AK160" t="s">
        <v>9079</v>
      </c>
    </row>
    <row r="161" spans="1:37" x14ac:dyDescent="0.4">
      <c r="A161" s="1">
        <v>44879</v>
      </c>
      <c r="B161" s="2">
        <v>0.67361111111111116</v>
      </c>
      <c r="C161">
        <v>484</v>
      </c>
      <c r="D161">
        <v>2</v>
      </c>
      <c r="E161" t="s">
        <v>9067</v>
      </c>
      <c r="F161" t="s">
        <v>9081</v>
      </c>
      <c r="G161" t="s">
        <v>9090</v>
      </c>
      <c r="H161" t="s">
        <v>9070</v>
      </c>
      <c r="I161" t="s">
        <v>9015</v>
      </c>
      <c r="J161" t="s">
        <v>9083</v>
      </c>
      <c r="K161" t="s">
        <v>9167</v>
      </c>
      <c r="L161" t="s">
        <v>9115</v>
      </c>
      <c r="M161" t="s">
        <v>9543</v>
      </c>
      <c r="N161">
        <v>4342</v>
      </c>
      <c r="O161">
        <v>1735</v>
      </c>
      <c r="P161">
        <v>111</v>
      </c>
      <c r="Q161">
        <v>3514</v>
      </c>
      <c r="R161">
        <v>1404</v>
      </c>
      <c r="S161">
        <v>90</v>
      </c>
      <c r="T161" t="s">
        <v>9673</v>
      </c>
      <c r="U161" s="3">
        <v>20999</v>
      </c>
      <c r="V161" s="3">
        <v>8391</v>
      </c>
      <c r="W161" t="s">
        <v>9450</v>
      </c>
      <c r="X161">
        <v>2065</v>
      </c>
      <c r="Y161">
        <v>1432</v>
      </c>
      <c r="Z161">
        <v>633</v>
      </c>
      <c r="AA161">
        <v>271</v>
      </c>
      <c r="AB161">
        <v>1356</v>
      </c>
      <c r="AC161">
        <v>1009</v>
      </c>
      <c r="AD161">
        <v>347</v>
      </c>
      <c r="AE161">
        <v>709</v>
      </c>
      <c r="AF161">
        <v>423</v>
      </c>
      <c r="AG161">
        <v>286</v>
      </c>
      <c r="AH161" t="s">
        <v>9674</v>
      </c>
      <c r="AI161" t="s">
        <v>9079</v>
      </c>
      <c r="AJ161" t="s">
        <v>9675</v>
      </c>
      <c r="AK161" t="s">
        <v>9079</v>
      </c>
    </row>
    <row r="162" spans="1:37" x14ac:dyDescent="0.4">
      <c r="A162" s="1">
        <v>44879</v>
      </c>
      <c r="B162" s="2">
        <v>0.69444444444444453</v>
      </c>
      <c r="C162">
        <v>484</v>
      </c>
      <c r="D162">
        <v>2</v>
      </c>
      <c r="E162" t="s">
        <v>9067</v>
      </c>
      <c r="F162" t="s">
        <v>9081</v>
      </c>
      <c r="G162" t="s">
        <v>9099</v>
      </c>
      <c r="H162" t="s">
        <v>9070</v>
      </c>
      <c r="I162" t="s">
        <v>9192</v>
      </c>
      <c r="J162" t="s">
        <v>9269</v>
      </c>
      <c r="K162" t="s">
        <v>9420</v>
      </c>
      <c r="L162" t="s">
        <v>9265</v>
      </c>
      <c r="M162" t="s">
        <v>9637</v>
      </c>
      <c r="N162">
        <v>4259</v>
      </c>
      <c r="O162">
        <v>1702</v>
      </c>
      <c r="P162">
        <v>109</v>
      </c>
      <c r="Q162">
        <v>3435</v>
      </c>
      <c r="R162">
        <v>1373</v>
      </c>
      <c r="S162">
        <v>88</v>
      </c>
      <c r="T162" t="s">
        <v>9676</v>
      </c>
      <c r="U162" s="3">
        <v>20582</v>
      </c>
      <c r="V162" s="3">
        <v>8225</v>
      </c>
      <c r="W162" t="s">
        <v>9677</v>
      </c>
      <c r="X162">
        <v>1942</v>
      </c>
      <c r="Y162">
        <v>1311</v>
      </c>
      <c r="Z162">
        <v>631</v>
      </c>
      <c r="AA162">
        <v>236</v>
      </c>
      <c r="AB162">
        <v>1199</v>
      </c>
      <c r="AC162">
        <v>867</v>
      </c>
      <c r="AD162">
        <v>332</v>
      </c>
      <c r="AE162">
        <v>743</v>
      </c>
      <c r="AF162">
        <v>444</v>
      </c>
      <c r="AG162">
        <v>299</v>
      </c>
      <c r="AH162" t="s">
        <v>9675</v>
      </c>
      <c r="AI162" t="s">
        <v>9079</v>
      </c>
      <c r="AJ162" t="s">
        <v>9678</v>
      </c>
      <c r="AK162" t="s">
        <v>9079</v>
      </c>
    </row>
    <row r="163" spans="1:37" x14ac:dyDescent="0.4">
      <c r="A163" s="1">
        <v>44879</v>
      </c>
      <c r="B163" s="2">
        <v>0.71527777777777779</v>
      </c>
      <c r="C163">
        <v>484</v>
      </c>
      <c r="D163">
        <v>2</v>
      </c>
      <c r="E163" t="s">
        <v>9067</v>
      </c>
      <c r="F163" t="s">
        <v>9081</v>
      </c>
      <c r="G163" t="s">
        <v>9099</v>
      </c>
      <c r="H163" t="s">
        <v>9070</v>
      </c>
      <c r="I163" t="s">
        <v>9015</v>
      </c>
      <c r="J163" t="s">
        <v>9107</v>
      </c>
      <c r="K163" t="s">
        <v>9318</v>
      </c>
      <c r="L163" t="s">
        <v>9100</v>
      </c>
      <c r="M163" t="s">
        <v>9679</v>
      </c>
      <c r="N163">
        <v>4029</v>
      </c>
      <c r="O163">
        <v>1610</v>
      </c>
      <c r="P163">
        <v>103</v>
      </c>
      <c r="Q163">
        <v>3251</v>
      </c>
      <c r="R163">
        <v>1299</v>
      </c>
      <c r="S163">
        <v>83</v>
      </c>
      <c r="T163" t="s">
        <v>9676</v>
      </c>
      <c r="U163" s="3">
        <v>19473</v>
      </c>
      <c r="V163" s="3">
        <v>7782</v>
      </c>
      <c r="W163" t="s">
        <v>9680</v>
      </c>
      <c r="X163">
        <v>1504</v>
      </c>
      <c r="Y163">
        <v>917</v>
      </c>
      <c r="Z163">
        <v>587</v>
      </c>
      <c r="AA163">
        <v>177</v>
      </c>
      <c r="AB163">
        <v>858</v>
      </c>
      <c r="AC163">
        <v>587</v>
      </c>
      <c r="AD163">
        <v>271</v>
      </c>
      <c r="AE163">
        <v>646</v>
      </c>
      <c r="AF163">
        <v>330</v>
      </c>
      <c r="AG163">
        <v>316</v>
      </c>
      <c r="AH163" t="s">
        <v>9681</v>
      </c>
      <c r="AI163" t="s">
        <v>9079</v>
      </c>
      <c r="AJ163" t="s">
        <v>9682</v>
      </c>
      <c r="AK163" t="s">
        <v>9079</v>
      </c>
    </row>
    <row r="164" spans="1:37" x14ac:dyDescent="0.4">
      <c r="A164" s="1">
        <v>44879</v>
      </c>
      <c r="B164" s="2">
        <v>0.73611111111111116</v>
      </c>
      <c r="C164">
        <v>484</v>
      </c>
      <c r="D164">
        <v>2</v>
      </c>
      <c r="E164" t="s">
        <v>9067</v>
      </c>
      <c r="F164" t="s">
        <v>9081</v>
      </c>
      <c r="G164" t="s">
        <v>9099</v>
      </c>
      <c r="H164" t="s">
        <v>9070</v>
      </c>
      <c r="I164" t="s">
        <v>9015</v>
      </c>
      <c r="J164" t="s">
        <v>9121</v>
      </c>
      <c r="K164" t="s">
        <v>9683</v>
      </c>
      <c r="L164" t="s">
        <v>9359</v>
      </c>
      <c r="M164" t="s">
        <v>9354</v>
      </c>
      <c r="N164">
        <v>3936</v>
      </c>
      <c r="O164">
        <v>1573</v>
      </c>
      <c r="P164">
        <v>100</v>
      </c>
      <c r="Q164">
        <v>3077</v>
      </c>
      <c r="R164">
        <v>1230</v>
      </c>
      <c r="S164">
        <v>78</v>
      </c>
      <c r="T164" t="s">
        <v>9363</v>
      </c>
      <c r="U164" s="3">
        <v>18913</v>
      </c>
      <c r="V164" s="3">
        <v>7558</v>
      </c>
      <c r="W164" t="s">
        <v>9684</v>
      </c>
      <c r="X164">
        <v>1604</v>
      </c>
      <c r="Y164">
        <v>1011</v>
      </c>
      <c r="Z164">
        <v>593</v>
      </c>
      <c r="AA164">
        <v>212</v>
      </c>
      <c r="AB164">
        <v>1004</v>
      </c>
      <c r="AC164">
        <v>713</v>
      </c>
      <c r="AD164">
        <v>291</v>
      </c>
      <c r="AE164">
        <v>600</v>
      </c>
      <c r="AF164">
        <v>298</v>
      </c>
      <c r="AG164">
        <v>302</v>
      </c>
      <c r="AH164" t="s">
        <v>9678</v>
      </c>
      <c r="AI164" t="s">
        <v>9079</v>
      </c>
      <c r="AJ164" t="s">
        <v>9097</v>
      </c>
      <c r="AK164" t="s">
        <v>9079</v>
      </c>
    </row>
    <row r="165" spans="1:37" x14ac:dyDescent="0.4">
      <c r="A165" s="1">
        <v>44879</v>
      </c>
      <c r="B165" s="2">
        <v>0.75694444444444453</v>
      </c>
      <c r="C165">
        <v>484</v>
      </c>
      <c r="D165">
        <v>2</v>
      </c>
      <c r="E165" t="s">
        <v>9067</v>
      </c>
      <c r="F165" t="s">
        <v>9081</v>
      </c>
      <c r="G165" t="s">
        <v>9099</v>
      </c>
      <c r="H165" t="s">
        <v>9070</v>
      </c>
      <c r="I165" t="s">
        <v>9015</v>
      </c>
      <c r="J165" t="s">
        <v>9269</v>
      </c>
      <c r="K165" t="s">
        <v>9413</v>
      </c>
      <c r="L165" t="s">
        <v>9481</v>
      </c>
      <c r="M165" t="s">
        <v>9685</v>
      </c>
      <c r="N165">
        <v>4258</v>
      </c>
      <c r="O165">
        <v>1701</v>
      </c>
      <c r="P165">
        <v>109</v>
      </c>
      <c r="Q165">
        <v>3372</v>
      </c>
      <c r="R165">
        <v>1347</v>
      </c>
      <c r="S165">
        <v>86</v>
      </c>
      <c r="T165" t="s">
        <v>9686</v>
      </c>
      <c r="U165" s="3">
        <v>20509</v>
      </c>
      <c r="V165" s="3">
        <v>8196</v>
      </c>
      <c r="W165" t="s">
        <v>9467</v>
      </c>
      <c r="X165">
        <v>1075</v>
      </c>
      <c r="Y165">
        <v>656</v>
      </c>
      <c r="Z165">
        <v>419</v>
      </c>
      <c r="AA165">
        <v>187</v>
      </c>
      <c r="AB165">
        <v>583</v>
      </c>
      <c r="AC165">
        <v>415</v>
      </c>
      <c r="AD165">
        <v>168</v>
      </c>
      <c r="AE165">
        <v>492</v>
      </c>
      <c r="AF165">
        <v>241</v>
      </c>
      <c r="AG165">
        <v>251</v>
      </c>
      <c r="AH165" t="s">
        <v>9682</v>
      </c>
      <c r="AI165" t="s">
        <v>9079</v>
      </c>
      <c r="AJ165" t="s">
        <v>9687</v>
      </c>
      <c r="AK165" t="s">
        <v>9079</v>
      </c>
    </row>
    <row r="166" spans="1:37" x14ac:dyDescent="0.4">
      <c r="A166" s="1">
        <v>44879</v>
      </c>
      <c r="B166" s="2">
        <v>0.77777777777777779</v>
      </c>
      <c r="C166">
        <v>484</v>
      </c>
      <c r="D166">
        <v>2</v>
      </c>
      <c r="E166" t="s">
        <v>9067</v>
      </c>
      <c r="F166" t="s">
        <v>9081</v>
      </c>
      <c r="G166" t="s">
        <v>9099</v>
      </c>
      <c r="H166" t="s">
        <v>9070</v>
      </c>
      <c r="I166" t="s">
        <v>9015</v>
      </c>
      <c r="J166" t="s">
        <v>9166</v>
      </c>
      <c r="K166" t="s">
        <v>9460</v>
      </c>
      <c r="L166" t="s">
        <v>9149</v>
      </c>
      <c r="M166" t="s">
        <v>9399</v>
      </c>
      <c r="N166">
        <v>4121</v>
      </c>
      <c r="O166">
        <v>1647</v>
      </c>
      <c r="P166">
        <v>105</v>
      </c>
      <c r="Q166">
        <v>3430</v>
      </c>
      <c r="R166">
        <v>1370</v>
      </c>
      <c r="S166">
        <v>87</v>
      </c>
      <c r="T166" t="s">
        <v>9688</v>
      </c>
      <c r="U166" s="3">
        <v>20034</v>
      </c>
      <c r="V166" s="3">
        <v>8006</v>
      </c>
      <c r="W166" t="s">
        <v>9285</v>
      </c>
      <c r="X166">
        <v>702</v>
      </c>
      <c r="Y166">
        <v>425</v>
      </c>
      <c r="Z166">
        <v>277</v>
      </c>
      <c r="AA166">
        <v>117</v>
      </c>
      <c r="AB166">
        <v>386</v>
      </c>
      <c r="AC166">
        <v>282</v>
      </c>
      <c r="AD166">
        <v>104</v>
      </c>
      <c r="AE166">
        <v>316</v>
      </c>
      <c r="AF166">
        <v>143</v>
      </c>
      <c r="AG166">
        <v>173</v>
      </c>
      <c r="AH166" t="s">
        <v>9689</v>
      </c>
      <c r="AI166" t="s">
        <v>9079</v>
      </c>
      <c r="AJ166" t="s">
        <v>9690</v>
      </c>
      <c r="AK166" t="s">
        <v>9079</v>
      </c>
    </row>
    <row r="167" spans="1:37" x14ac:dyDescent="0.4">
      <c r="A167" s="1">
        <v>44879</v>
      </c>
      <c r="B167" s="2">
        <v>0.79861111111111116</v>
      </c>
      <c r="C167">
        <v>484</v>
      </c>
      <c r="D167">
        <v>2</v>
      </c>
      <c r="E167" t="s">
        <v>9067</v>
      </c>
      <c r="F167" t="s">
        <v>9081</v>
      </c>
      <c r="G167" t="s">
        <v>9099</v>
      </c>
      <c r="H167" t="s">
        <v>9070</v>
      </c>
      <c r="I167" t="s">
        <v>9015</v>
      </c>
      <c r="J167" t="s">
        <v>9319</v>
      </c>
      <c r="K167" t="s">
        <v>9574</v>
      </c>
      <c r="L167" t="s">
        <v>9321</v>
      </c>
      <c r="M167" t="s">
        <v>9208</v>
      </c>
      <c r="N167">
        <v>3204</v>
      </c>
      <c r="O167">
        <v>1280</v>
      </c>
      <c r="P167">
        <v>82</v>
      </c>
      <c r="Q167">
        <v>2819</v>
      </c>
      <c r="R167">
        <v>1127</v>
      </c>
      <c r="S167">
        <v>72</v>
      </c>
      <c r="T167" t="s">
        <v>9691</v>
      </c>
      <c r="U167" s="3">
        <v>15745</v>
      </c>
      <c r="V167" s="3">
        <v>6292</v>
      </c>
      <c r="W167" t="s">
        <v>9324</v>
      </c>
      <c r="X167">
        <v>453</v>
      </c>
      <c r="Y167">
        <v>298</v>
      </c>
      <c r="Z167">
        <v>155</v>
      </c>
      <c r="AA167">
        <v>112</v>
      </c>
      <c r="AB167">
        <v>249</v>
      </c>
      <c r="AC167">
        <v>195</v>
      </c>
      <c r="AD167">
        <v>54</v>
      </c>
      <c r="AE167">
        <v>204</v>
      </c>
      <c r="AF167">
        <v>103</v>
      </c>
      <c r="AG167">
        <v>101</v>
      </c>
      <c r="AH167" t="s">
        <v>9067</v>
      </c>
      <c r="AI167" t="s">
        <v>9079</v>
      </c>
      <c r="AJ167" t="s">
        <v>9690</v>
      </c>
      <c r="AK167" t="s">
        <v>9079</v>
      </c>
    </row>
    <row r="168" spans="1:37" x14ac:dyDescent="0.4">
      <c r="A168" s="1">
        <v>44879</v>
      </c>
      <c r="B168" s="2">
        <v>0.81944444444444453</v>
      </c>
      <c r="C168">
        <v>484</v>
      </c>
      <c r="D168">
        <v>2</v>
      </c>
      <c r="E168" t="s">
        <v>9067</v>
      </c>
      <c r="F168" t="s">
        <v>9140</v>
      </c>
      <c r="G168" t="s">
        <v>9099</v>
      </c>
      <c r="H168" t="s">
        <v>9070</v>
      </c>
      <c r="I168" t="s">
        <v>9015</v>
      </c>
      <c r="J168" t="s">
        <v>9214</v>
      </c>
      <c r="K168" t="s">
        <v>9092</v>
      </c>
      <c r="L168" t="s">
        <v>9159</v>
      </c>
      <c r="M168" t="s">
        <v>9168</v>
      </c>
      <c r="N168">
        <v>3768</v>
      </c>
      <c r="O168">
        <v>1506</v>
      </c>
      <c r="P168">
        <v>96</v>
      </c>
      <c r="Q168">
        <v>3405</v>
      </c>
      <c r="R168">
        <v>1361</v>
      </c>
      <c r="S168">
        <v>87</v>
      </c>
      <c r="T168" t="s">
        <v>9692</v>
      </c>
      <c r="U168" s="3">
        <v>18614</v>
      </c>
      <c r="V168" s="3">
        <v>7438</v>
      </c>
      <c r="W168" t="s">
        <v>9693</v>
      </c>
      <c r="X168">
        <v>104</v>
      </c>
      <c r="Y168">
        <v>59</v>
      </c>
      <c r="Z168">
        <v>45</v>
      </c>
      <c r="AA168">
        <v>10</v>
      </c>
      <c r="AB168">
        <v>42</v>
      </c>
      <c r="AC168">
        <v>37</v>
      </c>
      <c r="AD168">
        <v>5</v>
      </c>
      <c r="AE168">
        <v>62</v>
      </c>
      <c r="AF168">
        <v>22</v>
      </c>
      <c r="AG168">
        <v>40</v>
      </c>
      <c r="AH168" t="s">
        <v>9694</v>
      </c>
      <c r="AI168" t="s">
        <v>9079</v>
      </c>
      <c r="AJ168" t="s">
        <v>9690</v>
      </c>
      <c r="AK168" t="s">
        <v>9079</v>
      </c>
    </row>
    <row r="169" spans="1:37" x14ac:dyDescent="0.4">
      <c r="A169" s="1">
        <v>44879</v>
      </c>
      <c r="B169" s="2">
        <v>0.84027777777777779</v>
      </c>
      <c r="C169">
        <v>484</v>
      </c>
      <c r="D169">
        <v>2</v>
      </c>
      <c r="E169" t="s">
        <v>9067</v>
      </c>
      <c r="F169" t="s">
        <v>9140</v>
      </c>
      <c r="G169" t="s">
        <v>9099</v>
      </c>
      <c r="H169" t="s">
        <v>9070</v>
      </c>
      <c r="I169" t="s">
        <v>9015</v>
      </c>
      <c r="J169" t="s">
        <v>9199</v>
      </c>
      <c r="K169" t="s">
        <v>9382</v>
      </c>
      <c r="L169" t="s">
        <v>9155</v>
      </c>
      <c r="M169" t="s">
        <v>9695</v>
      </c>
      <c r="N169">
        <v>2997</v>
      </c>
      <c r="O169">
        <v>1198</v>
      </c>
      <c r="P169">
        <v>76</v>
      </c>
      <c r="Q169">
        <v>2746</v>
      </c>
      <c r="R169">
        <v>1097</v>
      </c>
      <c r="S169">
        <v>70</v>
      </c>
      <c r="T169" t="s">
        <v>9562</v>
      </c>
      <c r="U169" s="3">
        <v>14849</v>
      </c>
      <c r="V169" s="3">
        <v>5934</v>
      </c>
      <c r="W169" t="s">
        <v>9449</v>
      </c>
      <c r="X169">
        <v>5</v>
      </c>
      <c r="Y169">
        <v>0</v>
      </c>
      <c r="Z169">
        <v>5</v>
      </c>
      <c r="AA169">
        <v>0</v>
      </c>
      <c r="AB169">
        <v>0</v>
      </c>
      <c r="AC169">
        <v>0</v>
      </c>
      <c r="AD169">
        <v>0</v>
      </c>
      <c r="AE169">
        <v>5</v>
      </c>
      <c r="AF169">
        <v>0</v>
      </c>
      <c r="AG169">
        <v>5</v>
      </c>
      <c r="AH169" t="s">
        <v>9694</v>
      </c>
      <c r="AI169" t="s">
        <v>9079</v>
      </c>
      <c r="AJ169" t="s">
        <v>9690</v>
      </c>
      <c r="AK169" t="s">
        <v>9079</v>
      </c>
    </row>
    <row r="170" spans="1:37" x14ac:dyDescent="0.4">
      <c r="A170" s="1">
        <v>44879</v>
      </c>
      <c r="B170" s="2">
        <v>0.86111111111111116</v>
      </c>
      <c r="C170">
        <v>484</v>
      </c>
      <c r="D170">
        <v>2</v>
      </c>
      <c r="E170" t="s">
        <v>9067</v>
      </c>
      <c r="F170" t="s">
        <v>9081</v>
      </c>
      <c r="G170" t="s">
        <v>9099</v>
      </c>
      <c r="H170" t="s">
        <v>9070</v>
      </c>
      <c r="I170" t="s">
        <v>9015</v>
      </c>
      <c r="J170" t="s">
        <v>9199</v>
      </c>
      <c r="K170" t="s">
        <v>9102</v>
      </c>
      <c r="L170" t="s">
        <v>9155</v>
      </c>
      <c r="M170" t="s">
        <v>9575</v>
      </c>
      <c r="N170">
        <v>2974</v>
      </c>
      <c r="O170">
        <v>1188</v>
      </c>
      <c r="P170">
        <v>76</v>
      </c>
      <c r="Q170">
        <v>2835</v>
      </c>
      <c r="R170">
        <v>1133</v>
      </c>
      <c r="S170">
        <v>72</v>
      </c>
      <c r="T170" t="s">
        <v>9696</v>
      </c>
      <c r="U170" s="3">
        <v>14856</v>
      </c>
      <c r="V170" s="3">
        <v>5936</v>
      </c>
      <c r="W170" t="s">
        <v>9449</v>
      </c>
      <c r="X170">
        <v>725</v>
      </c>
      <c r="Y170">
        <v>494</v>
      </c>
      <c r="Z170">
        <v>231</v>
      </c>
      <c r="AA170">
        <v>160</v>
      </c>
      <c r="AB170">
        <v>452</v>
      </c>
      <c r="AC170">
        <v>351</v>
      </c>
      <c r="AD170">
        <v>101</v>
      </c>
      <c r="AE170">
        <v>273</v>
      </c>
      <c r="AF170">
        <v>143</v>
      </c>
      <c r="AG170">
        <v>130</v>
      </c>
      <c r="AH170" t="s">
        <v>9697</v>
      </c>
      <c r="AI170" t="s">
        <v>9079</v>
      </c>
      <c r="AJ170" t="s">
        <v>9690</v>
      </c>
      <c r="AK170" t="s">
        <v>9079</v>
      </c>
    </row>
    <row r="171" spans="1:37" x14ac:dyDescent="0.4">
      <c r="A171" s="1">
        <v>44879</v>
      </c>
      <c r="B171" s="2">
        <v>0.88194444444444453</v>
      </c>
      <c r="C171">
        <v>484</v>
      </c>
      <c r="D171">
        <v>2</v>
      </c>
      <c r="E171" t="s">
        <v>9067</v>
      </c>
      <c r="F171" t="s">
        <v>9140</v>
      </c>
      <c r="G171" t="s">
        <v>9099</v>
      </c>
      <c r="H171" t="s">
        <v>9070</v>
      </c>
      <c r="I171" t="s">
        <v>9015</v>
      </c>
      <c r="J171" t="s">
        <v>9107</v>
      </c>
      <c r="K171" t="s">
        <v>9073</v>
      </c>
      <c r="L171" t="s">
        <v>9282</v>
      </c>
      <c r="M171" t="s">
        <v>9159</v>
      </c>
      <c r="N171">
        <v>4033</v>
      </c>
      <c r="O171">
        <v>1612</v>
      </c>
      <c r="P171">
        <v>103</v>
      </c>
      <c r="Q171">
        <v>3698</v>
      </c>
      <c r="R171">
        <v>1478</v>
      </c>
      <c r="S171">
        <v>94</v>
      </c>
      <c r="T171" t="s">
        <v>9698</v>
      </c>
      <c r="U171" s="3">
        <v>19984</v>
      </c>
      <c r="V171" s="3">
        <v>7986</v>
      </c>
      <c r="W171" t="s">
        <v>9699</v>
      </c>
      <c r="X171">
        <v>2080</v>
      </c>
      <c r="Y171">
        <v>1475</v>
      </c>
      <c r="Z171">
        <v>605</v>
      </c>
      <c r="AA171">
        <v>459</v>
      </c>
      <c r="AB171">
        <v>1320</v>
      </c>
      <c r="AC171">
        <v>1035</v>
      </c>
      <c r="AD171">
        <v>285</v>
      </c>
      <c r="AE171">
        <v>760</v>
      </c>
      <c r="AF171">
        <v>440</v>
      </c>
      <c r="AG171">
        <v>320</v>
      </c>
      <c r="AH171" t="s">
        <v>9697</v>
      </c>
      <c r="AI171" t="s">
        <v>9079</v>
      </c>
      <c r="AJ171" t="s">
        <v>9690</v>
      </c>
      <c r="AK171" t="s">
        <v>9079</v>
      </c>
    </row>
    <row r="172" spans="1:37" x14ac:dyDescent="0.4">
      <c r="A172" s="1">
        <v>44879</v>
      </c>
      <c r="B172" s="2">
        <v>0.90277777777777779</v>
      </c>
      <c r="C172">
        <v>484</v>
      </c>
      <c r="D172">
        <v>2</v>
      </c>
      <c r="E172" t="s">
        <v>9067</v>
      </c>
      <c r="F172" t="s">
        <v>9081</v>
      </c>
      <c r="G172" t="s">
        <v>9099</v>
      </c>
      <c r="H172" t="s">
        <v>9070</v>
      </c>
      <c r="I172" t="s">
        <v>9021</v>
      </c>
      <c r="J172" t="s">
        <v>9107</v>
      </c>
      <c r="K172" t="s">
        <v>9085</v>
      </c>
      <c r="L172" t="s">
        <v>9420</v>
      </c>
      <c r="M172" t="s">
        <v>9700</v>
      </c>
      <c r="N172">
        <v>4038</v>
      </c>
      <c r="O172">
        <v>1614</v>
      </c>
      <c r="P172">
        <v>103</v>
      </c>
      <c r="Q172">
        <v>3614</v>
      </c>
      <c r="R172">
        <v>1444</v>
      </c>
      <c r="S172">
        <v>92</v>
      </c>
      <c r="T172" t="s">
        <v>9701</v>
      </c>
      <c r="U172" s="3">
        <v>19910</v>
      </c>
      <c r="V172" s="3">
        <v>7956</v>
      </c>
      <c r="W172" t="s">
        <v>9462</v>
      </c>
      <c r="X172">
        <v>1744</v>
      </c>
      <c r="Y172">
        <v>1181</v>
      </c>
      <c r="Z172">
        <v>563</v>
      </c>
      <c r="AA172">
        <v>385</v>
      </c>
      <c r="AB172">
        <v>1144</v>
      </c>
      <c r="AC172">
        <v>866</v>
      </c>
      <c r="AD172">
        <v>278</v>
      </c>
      <c r="AE172">
        <v>600</v>
      </c>
      <c r="AF172">
        <v>315</v>
      </c>
      <c r="AG172">
        <v>285</v>
      </c>
      <c r="AH172" t="s">
        <v>9702</v>
      </c>
      <c r="AI172" t="s">
        <v>9079</v>
      </c>
      <c r="AJ172" t="s">
        <v>9703</v>
      </c>
      <c r="AK172" t="s">
        <v>9079</v>
      </c>
    </row>
    <row r="173" spans="1:37" x14ac:dyDescent="0.4">
      <c r="A173" s="1">
        <v>44879</v>
      </c>
      <c r="B173" s="2">
        <v>0.92361111111111116</v>
      </c>
      <c r="C173">
        <v>484</v>
      </c>
      <c r="D173">
        <v>2</v>
      </c>
      <c r="E173" t="s">
        <v>9067</v>
      </c>
      <c r="F173" t="s">
        <v>9081</v>
      </c>
      <c r="G173" t="s">
        <v>9099</v>
      </c>
      <c r="H173" t="s">
        <v>9070</v>
      </c>
      <c r="I173" t="s">
        <v>9021</v>
      </c>
      <c r="J173" t="s">
        <v>9107</v>
      </c>
      <c r="K173" t="s">
        <v>9109</v>
      </c>
      <c r="L173" t="s">
        <v>9338</v>
      </c>
      <c r="M173" t="s">
        <v>9123</v>
      </c>
      <c r="N173">
        <v>4064</v>
      </c>
      <c r="O173">
        <v>1624</v>
      </c>
      <c r="P173">
        <v>104</v>
      </c>
      <c r="Q173">
        <v>3382</v>
      </c>
      <c r="R173">
        <v>1352</v>
      </c>
      <c r="S173">
        <v>86</v>
      </c>
      <c r="T173" t="s">
        <v>9688</v>
      </c>
      <c r="U173" s="3">
        <v>19757</v>
      </c>
      <c r="V173" s="3">
        <v>7895</v>
      </c>
      <c r="W173" t="s">
        <v>9190</v>
      </c>
      <c r="X173">
        <v>1394</v>
      </c>
      <c r="Y173">
        <v>911</v>
      </c>
      <c r="Z173">
        <v>483</v>
      </c>
      <c r="AA173">
        <v>446</v>
      </c>
      <c r="AB173">
        <v>849</v>
      </c>
      <c r="AC173">
        <v>620</v>
      </c>
      <c r="AD173">
        <v>229</v>
      </c>
      <c r="AE173">
        <v>545</v>
      </c>
      <c r="AF173">
        <v>291</v>
      </c>
      <c r="AG173">
        <v>254</v>
      </c>
      <c r="AH173" t="s">
        <v>9702</v>
      </c>
      <c r="AI173" t="s">
        <v>9079</v>
      </c>
      <c r="AJ173" t="s">
        <v>9161</v>
      </c>
      <c r="AK173" t="s">
        <v>9079</v>
      </c>
    </row>
    <row r="174" spans="1:37" x14ac:dyDescent="0.4">
      <c r="A174" s="1">
        <v>44879</v>
      </c>
      <c r="B174" s="2">
        <v>0.94444444444444453</v>
      </c>
      <c r="C174">
        <v>484</v>
      </c>
      <c r="D174">
        <v>2</v>
      </c>
      <c r="E174" t="s">
        <v>9067</v>
      </c>
      <c r="F174" t="s">
        <v>9081</v>
      </c>
      <c r="G174" t="s">
        <v>9099</v>
      </c>
      <c r="H174" t="s">
        <v>9070</v>
      </c>
      <c r="I174" t="s">
        <v>9633</v>
      </c>
      <c r="J174" t="s">
        <v>9107</v>
      </c>
      <c r="K174" t="s">
        <v>9100</v>
      </c>
      <c r="L174" t="s">
        <v>9460</v>
      </c>
      <c r="M174" t="s">
        <v>9102</v>
      </c>
      <c r="N174">
        <v>4079</v>
      </c>
      <c r="O174">
        <v>1630</v>
      </c>
      <c r="P174">
        <v>104</v>
      </c>
      <c r="Q174">
        <v>3342</v>
      </c>
      <c r="R174">
        <v>1335</v>
      </c>
      <c r="S174">
        <v>85</v>
      </c>
      <c r="T174" t="s">
        <v>9704</v>
      </c>
      <c r="U174" s="3">
        <v>19771</v>
      </c>
      <c r="V174" s="3">
        <v>7901</v>
      </c>
      <c r="W174" t="s">
        <v>9190</v>
      </c>
      <c r="X174">
        <v>1623</v>
      </c>
      <c r="Y174">
        <v>1127</v>
      </c>
      <c r="Z174">
        <v>496</v>
      </c>
      <c r="AA174">
        <v>384</v>
      </c>
      <c r="AB174">
        <v>1120</v>
      </c>
      <c r="AC174">
        <v>832</v>
      </c>
      <c r="AD174">
        <v>288</v>
      </c>
      <c r="AE174">
        <v>503</v>
      </c>
      <c r="AF174">
        <v>295</v>
      </c>
      <c r="AG174">
        <v>208</v>
      </c>
      <c r="AH174" t="s">
        <v>9705</v>
      </c>
      <c r="AI174" t="s">
        <v>9079</v>
      </c>
      <c r="AJ174" t="s">
        <v>9161</v>
      </c>
      <c r="AK174" t="s">
        <v>9079</v>
      </c>
    </row>
    <row r="175" spans="1:37" x14ac:dyDescent="0.4">
      <c r="A175" s="1">
        <v>44879</v>
      </c>
      <c r="B175" s="2">
        <v>0.96527777777777779</v>
      </c>
      <c r="C175">
        <v>484</v>
      </c>
      <c r="D175">
        <v>2</v>
      </c>
      <c r="E175" t="s">
        <v>9067</v>
      </c>
      <c r="F175" t="s">
        <v>9081</v>
      </c>
      <c r="G175" t="s">
        <v>9099</v>
      </c>
      <c r="H175" t="s">
        <v>9070</v>
      </c>
      <c r="I175" t="s">
        <v>9633</v>
      </c>
      <c r="J175" t="s">
        <v>9107</v>
      </c>
      <c r="K175" t="s">
        <v>9364</v>
      </c>
      <c r="L175" t="s">
        <v>9338</v>
      </c>
      <c r="M175" t="s">
        <v>9110</v>
      </c>
      <c r="N175">
        <v>4123</v>
      </c>
      <c r="O175">
        <v>1648</v>
      </c>
      <c r="P175">
        <v>105</v>
      </c>
      <c r="Q175">
        <v>3156</v>
      </c>
      <c r="R175">
        <v>1261</v>
      </c>
      <c r="S175">
        <v>80</v>
      </c>
      <c r="T175" t="s">
        <v>9556</v>
      </c>
      <c r="U175" s="3">
        <v>19741</v>
      </c>
      <c r="V175" s="3">
        <v>7889</v>
      </c>
      <c r="W175" t="s">
        <v>9598</v>
      </c>
      <c r="X175">
        <v>1126</v>
      </c>
      <c r="Y175">
        <v>670</v>
      </c>
      <c r="Z175">
        <v>456</v>
      </c>
      <c r="AA175">
        <v>452</v>
      </c>
      <c r="AB175">
        <v>734</v>
      </c>
      <c r="AC175">
        <v>505</v>
      </c>
      <c r="AD175">
        <v>229</v>
      </c>
      <c r="AE175">
        <v>392</v>
      </c>
      <c r="AF175">
        <v>165</v>
      </c>
      <c r="AG175">
        <v>227</v>
      </c>
      <c r="AH175" t="s">
        <v>9706</v>
      </c>
      <c r="AI175" t="s">
        <v>9079</v>
      </c>
      <c r="AJ175" t="s">
        <v>9165</v>
      </c>
      <c r="AK175" t="s">
        <v>9079</v>
      </c>
    </row>
    <row r="176" spans="1:37" x14ac:dyDescent="0.4">
      <c r="A176" s="1">
        <v>44879</v>
      </c>
      <c r="B176" s="2">
        <v>0.98611111111111116</v>
      </c>
      <c r="C176">
        <v>484</v>
      </c>
      <c r="D176">
        <v>2</v>
      </c>
      <c r="E176" t="s">
        <v>9067</v>
      </c>
      <c r="F176" t="s">
        <v>9081</v>
      </c>
      <c r="G176" t="s">
        <v>9099</v>
      </c>
      <c r="H176" t="s">
        <v>9070</v>
      </c>
      <c r="I176" t="s">
        <v>8994</v>
      </c>
      <c r="J176" t="s">
        <v>9107</v>
      </c>
      <c r="K176" t="s">
        <v>9283</v>
      </c>
      <c r="L176" t="s">
        <v>9420</v>
      </c>
      <c r="M176" t="s">
        <v>9086</v>
      </c>
      <c r="N176">
        <v>4139</v>
      </c>
      <c r="O176">
        <v>1654</v>
      </c>
      <c r="P176">
        <v>106</v>
      </c>
      <c r="Q176">
        <v>3230</v>
      </c>
      <c r="R176">
        <v>1291</v>
      </c>
      <c r="S176">
        <v>82</v>
      </c>
      <c r="T176" t="s">
        <v>9707</v>
      </c>
      <c r="U176" s="3">
        <v>19883</v>
      </c>
      <c r="V176" s="3">
        <v>7945</v>
      </c>
      <c r="W176" t="s">
        <v>9499</v>
      </c>
      <c r="X176">
        <v>396</v>
      </c>
      <c r="Y176">
        <v>251</v>
      </c>
      <c r="Z176">
        <v>145</v>
      </c>
      <c r="AA176">
        <v>50</v>
      </c>
      <c r="AB176">
        <v>233</v>
      </c>
      <c r="AC176">
        <v>181</v>
      </c>
      <c r="AD176">
        <v>52</v>
      </c>
      <c r="AE176">
        <v>163</v>
      </c>
      <c r="AF176">
        <v>70</v>
      </c>
      <c r="AG176">
        <v>93</v>
      </c>
      <c r="AH176" t="s">
        <v>9708</v>
      </c>
      <c r="AI176" t="s">
        <v>9079</v>
      </c>
      <c r="AJ176" t="s">
        <v>9126</v>
      </c>
      <c r="AK176" t="s">
        <v>9079</v>
      </c>
    </row>
    <row r="177" spans="1:37" x14ac:dyDescent="0.4">
      <c r="A177" s="1">
        <v>44880</v>
      </c>
      <c r="B177" s="2">
        <v>6.9444444444444441E-3</v>
      </c>
      <c r="C177">
        <v>484</v>
      </c>
      <c r="D177">
        <v>2</v>
      </c>
      <c r="E177" t="s">
        <v>9067</v>
      </c>
      <c r="F177" t="s">
        <v>9081</v>
      </c>
      <c r="G177" t="s">
        <v>9099</v>
      </c>
      <c r="H177" t="s">
        <v>9070</v>
      </c>
      <c r="I177" t="s">
        <v>8994</v>
      </c>
      <c r="J177" t="s">
        <v>9287</v>
      </c>
      <c r="K177" t="s">
        <v>9086</v>
      </c>
      <c r="L177" t="s">
        <v>9390</v>
      </c>
      <c r="M177" t="s">
        <v>9528</v>
      </c>
      <c r="N177">
        <v>3440</v>
      </c>
      <c r="O177">
        <v>1375</v>
      </c>
      <c r="P177">
        <v>88</v>
      </c>
      <c r="Q177">
        <v>2714</v>
      </c>
      <c r="R177">
        <v>1085</v>
      </c>
      <c r="S177">
        <v>69</v>
      </c>
      <c r="T177" t="s">
        <v>9709</v>
      </c>
      <c r="U177" s="3">
        <v>16559</v>
      </c>
      <c r="V177" s="3">
        <v>6617</v>
      </c>
      <c r="W177" t="s">
        <v>9521</v>
      </c>
      <c r="X177">
        <v>351</v>
      </c>
      <c r="Y177">
        <v>176</v>
      </c>
      <c r="Z177">
        <v>175</v>
      </c>
      <c r="AA177">
        <v>150</v>
      </c>
      <c r="AB177">
        <v>150</v>
      </c>
      <c r="AC177">
        <v>109</v>
      </c>
      <c r="AD177">
        <v>41</v>
      </c>
      <c r="AE177">
        <v>201</v>
      </c>
      <c r="AF177">
        <v>67</v>
      </c>
      <c r="AG177">
        <v>134</v>
      </c>
      <c r="AH177" t="s">
        <v>9154</v>
      </c>
      <c r="AI177" t="s">
        <v>9079</v>
      </c>
      <c r="AJ177" t="s">
        <v>9710</v>
      </c>
      <c r="AK177" t="s">
        <v>9079</v>
      </c>
    </row>
    <row r="178" spans="1:37" x14ac:dyDescent="0.4">
      <c r="A178" s="1">
        <v>44880</v>
      </c>
      <c r="B178" s="2">
        <v>2.7777777777777776E-2</v>
      </c>
      <c r="C178">
        <v>484</v>
      </c>
      <c r="D178">
        <v>2</v>
      </c>
      <c r="E178" t="s">
        <v>9067</v>
      </c>
      <c r="F178" t="s">
        <v>9081</v>
      </c>
      <c r="G178" t="s">
        <v>9099</v>
      </c>
      <c r="H178" t="s">
        <v>9070</v>
      </c>
      <c r="I178" t="s">
        <v>8994</v>
      </c>
      <c r="J178" t="s">
        <v>9107</v>
      </c>
      <c r="K178" t="s">
        <v>9084</v>
      </c>
      <c r="L178" t="s">
        <v>9413</v>
      </c>
      <c r="M178" t="s">
        <v>9390</v>
      </c>
      <c r="N178">
        <v>4035</v>
      </c>
      <c r="O178">
        <v>1613</v>
      </c>
      <c r="P178">
        <v>103</v>
      </c>
      <c r="Q178">
        <v>3293</v>
      </c>
      <c r="R178">
        <v>1316</v>
      </c>
      <c r="S178">
        <v>84</v>
      </c>
      <c r="T178" t="s">
        <v>9711</v>
      </c>
      <c r="U178" s="3">
        <v>19545</v>
      </c>
      <c r="V178" s="3">
        <v>7810</v>
      </c>
      <c r="W178" t="s">
        <v>9712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 t="s">
        <v>9154</v>
      </c>
      <c r="AI178" t="s">
        <v>9079</v>
      </c>
      <c r="AJ178" t="s">
        <v>9710</v>
      </c>
      <c r="AK178" t="s">
        <v>9079</v>
      </c>
    </row>
    <row r="179" spans="1:37" x14ac:dyDescent="0.4">
      <c r="A179" s="1">
        <v>44880</v>
      </c>
      <c r="B179" s="2">
        <v>4.8611111111111112E-2</v>
      </c>
      <c r="C179">
        <v>484</v>
      </c>
      <c r="D179">
        <v>2</v>
      </c>
      <c r="E179" t="s">
        <v>9067</v>
      </c>
      <c r="F179" t="s">
        <v>9081</v>
      </c>
      <c r="G179" t="s">
        <v>9205</v>
      </c>
      <c r="H179" t="s">
        <v>9070</v>
      </c>
      <c r="I179" t="s">
        <v>8994</v>
      </c>
      <c r="J179" t="s">
        <v>9227</v>
      </c>
      <c r="K179" t="s">
        <v>9193</v>
      </c>
      <c r="L179" t="s">
        <v>9137</v>
      </c>
      <c r="M179" t="s">
        <v>9713</v>
      </c>
      <c r="N179">
        <v>3153</v>
      </c>
      <c r="O179">
        <v>1260</v>
      </c>
      <c r="P179">
        <v>80</v>
      </c>
      <c r="Q179">
        <v>2445</v>
      </c>
      <c r="R179">
        <v>977</v>
      </c>
      <c r="S179">
        <v>62</v>
      </c>
      <c r="T179" t="s">
        <v>9111</v>
      </c>
      <c r="U179" s="3">
        <v>15131</v>
      </c>
      <c r="V179" s="3">
        <v>6047</v>
      </c>
      <c r="W179" t="s">
        <v>9407</v>
      </c>
      <c r="X179">
        <v>39</v>
      </c>
      <c r="Y179">
        <v>25</v>
      </c>
      <c r="Z179">
        <v>14</v>
      </c>
      <c r="AA179">
        <v>8</v>
      </c>
      <c r="AB179">
        <v>19</v>
      </c>
      <c r="AC179">
        <v>14</v>
      </c>
      <c r="AD179">
        <v>5</v>
      </c>
      <c r="AE179">
        <v>20</v>
      </c>
      <c r="AF179">
        <v>11</v>
      </c>
      <c r="AG179">
        <v>9</v>
      </c>
      <c r="AH179" t="s">
        <v>9154</v>
      </c>
      <c r="AI179" t="s">
        <v>9079</v>
      </c>
      <c r="AJ179" t="s">
        <v>9710</v>
      </c>
      <c r="AK179" t="s">
        <v>9079</v>
      </c>
    </row>
    <row r="180" spans="1:37" x14ac:dyDescent="0.4">
      <c r="A180" s="1">
        <v>44880</v>
      </c>
      <c r="B180" s="2">
        <v>6.9444444444444434E-2</v>
      </c>
      <c r="C180">
        <v>484</v>
      </c>
      <c r="D180">
        <v>2</v>
      </c>
      <c r="E180" t="s">
        <v>9067</v>
      </c>
      <c r="F180" t="s">
        <v>9081</v>
      </c>
      <c r="G180" t="s">
        <v>9205</v>
      </c>
      <c r="H180" t="s">
        <v>9070</v>
      </c>
      <c r="I180" t="s">
        <v>8994</v>
      </c>
      <c r="J180" t="s">
        <v>9313</v>
      </c>
      <c r="K180" t="s">
        <v>9326</v>
      </c>
      <c r="L180" t="s">
        <v>9209</v>
      </c>
      <c r="M180" t="s">
        <v>9348</v>
      </c>
      <c r="N180">
        <v>2812</v>
      </c>
      <c r="O180">
        <v>1124</v>
      </c>
      <c r="P180">
        <v>72</v>
      </c>
      <c r="Q180">
        <v>2193</v>
      </c>
      <c r="R180">
        <v>877</v>
      </c>
      <c r="S180">
        <v>56</v>
      </c>
      <c r="T180" t="s">
        <v>9707</v>
      </c>
      <c r="U180" s="3">
        <v>13509</v>
      </c>
      <c r="V180" s="3">
        <v>5398</v>
      </c>
      <c r="W180" t="s">
        <v>9122</v>
      </c>
      <c r="X180">
        <v>1351</v>
      </c>
      <c r="Y180">
        <v>911</v>
      </c>
      <c r="Z180">
        <v>440</v>
      </c>
      <c r="AA180">
        <v>347</v>
      </c>
      <c r="AB180">
        <v>856</v>
      </c>
      <c r="AC180">
        <v>647</v>
      </c>
      <c r="AD180">
        <v>209</v>
      </c>
      <c r="AE180">
        <v>495</v>
      </c>
      <c r="AF180">
        <v>264</v>
      </c>
      <c r="AG180">
        <v>231</v>
      </c>
      <c r="AH180" t="s">
        <v>9714</v>
      </c>
      <c r="AI180" t="s">
        <v>9079</v>
      </c>
      <c r="AJ180" t="s">
        <v>9715</v>
      </c>
      <c r="AK180" t="s">
        <v>9079</v>
      </c>
    </row>
    <row r="181" spans="1:37" x14ac:dyDescent="0.4">
      <c r="A181" s="1">
        <v>44880</v>
      </c>
      <c r="B181" s="2">
        <v>9.0277777777777776E-2</v>
      </c>
      <c r="C181">
        <v>484</v>
      </c>
      <c r="D181">
        <v>2</v>
      </c>
      <c r="E181" t="s">
        <v>9067</v>
      </c>
      <c r="F181" t="s">
        <v>9081</v>
      </c>
      <c r="G181" t="s">
        <v>9205</v>
      </c>
      <c r="H181" t="s">
        <v>9070</v>
      </c>
      <c r="I181" t="s">
        <v>9716</v>
      </c>
      <c r="J181" t="s">
        <v>9083</v>
      </c>
      <c r="K181" t="s">
        <v>9481</v>
      </c>
      <c r="L181" t="s">
        <v>9162</v>
      </c>
      <c r="M181" t="s">
        <v>9482</v>
      </c>
      <c r="N181">
        <v>4398</v>
      </c>
      <c r="O181">
        <v>1757</v>
      </c>
      <c r="P181">
        <v>112</v>
      </c>
      <c r="Q181">
        <v>3566</v>
      </c>
      <c r="R181">
        <v>1425</v>
      </c>
      <c r="S181">
        <v>91</v>
      </c>
      <c r="T181" t="s">
        <v>9717</v>
      </c>
      <c r="U181" s="3">
        <v>21276</v>
      </c>
      <c r="V181" s="3">
        <v>8502</v>
      </c>
      <c r="W181" t="s">
        <v>9718</v>
      </c>
      <c r="X181">
        <v>1329</v>
      </c>
      <c r="Y181">
        <v>881</v>
      </c>
      <c r="Z181">
        <v>448</v>
      </c>
      <c r="AA181">
        <v>362</v>
      </c>
      <c r="AB181">
        <v>818</v>
      </c>
      <c r="AC181">
        <v>637</v>
      </c>
      <c r="AD181">
        <v>181</v>
      </c>
      <c r="AE181">
        <v>511</v>
      </c>
      <c r="AF181">
        <v>244</v>
      </c>
      <c r="AG181">
        <v>267</v>
      </c>
      <c r="AH181" t="s">
        <v>9719</v>
      </c>
      <c r="AI181" t="s">
        <v>9079</v>
      </c>
      <c r="AJ181" t="s">
        <v>9720</v>
      </c>
      <c r="AK181" t="s">
        <v>9079</v>
      </c>
    </row>
    <row r="182" spans="1:37" x14ac:dyDescent="0.4">
      <c r="A182" s="1">
        <v>44880</v>
      </c>
      <c r="B182" s="2">
        <v>0.1111111111111111</v>
      </c>
      <c r="C182">
        <v>484</v>
      </c>
      <c r="D182">
        <v>2</v>
      </c>
      <c r="E182" t="s">
        <v>9067</v>
      </c>
      <c r="F182" t="s">
        <v>9081</v>
      </c>
      <c r="G182" t="s">
        <v>9205</v>
      </c>
      <c r="H182" t="s">
        <v>9070</v>
      </c>
      <c r="I182" t="s">
        <v>9716</v>
      </c>
      <c r="J182" t="s">
        <v>9107</v>
      </c>
      <c r="K182" t="s">
        <v>9388</v>
      </c>
      <c r="L182" t="s">
        <v>9420</v>
      </c>
      <c r="M182" t="s">
        <v>9685</v>
      </c>
      <c r="N182">
        <v>4101</v>
      </c>
      <c r="O182">
        <v>1639</v>
      </c>
      <c r="P182">
        <v>105</v>
      </c>
      <c r="Q182">
        <v>3372</v>
      </c>
      <c r="R182">
        <v>1347</v>
      </c>
      <c r="S182">
        <v>86</v>
      </c>
      <c r="T182" t="s">
        <v>9721</v>
      </c>
      <c r="U182" s="3">
        <v>19893</v>
      </c>
      <c r="V182" s="3">
        <v>7949</v>
      </c>
      <c r="W182" t="s">
        <v>9499</v>
      </c>
      <c r="X182">
        <v>1264</v>
      </c>
      <c r="Y182">
        <v>783</v>
      </c>
      <c r="Z182">
        <v>481</v>
      </c>
      <c r="AA182">
        <v>303</v>
      </c>
      <c r="AB182">
        <v>834</v>
      </c>
      <c r="AC182">
        <v>567</v>
      </c>
      <c r="AD182">
        <v>267</v>
      </c>
      <c r="AE182">
        <v>430</v>
      </c>
      <c r="AF182">
        <v>216</v>
      </c>
      <c r="AG182">
        <v>214</v>
      </c>
      <c r="AH182" t="s">
        <v>9722</v>
      </c>
      <c r="AI182" t="s">
        <v>9079</v>
      </c>
      <c r="AJ182" t="s">
        <v>9723</v>
      </c>
      <c r="AK182" t="s">
        <v>9079</v>
      </c>
    </row>
    <row r="183" spans="1:37" x14ac:dyDescent="0.4">
      <c r="A183" s="1">
        <v>44880</v>
      </c>
      <c r="B183" s="2">
        <v>0.13194444444444445</v>
      </c>
      <c r="C183">
        <v>484</v>
      </c>
      <c r="D183">
        <v>2</v>
      </c>
      <c r="E183" t="s">
        <v>9067</v>
      </c>
      <c r="F183" t="s">
        <v>9081</v>
      </c>
      <c r="G183" t="s">
        <v>9205</v>
      </c>
      <c r="H183" t="s">
        <v>9070</v>
      </c>
      <c r="I183" t="s">
        <v>9716</v>
      </c>
      <c r="J183" t="s">
        <v>9107</v>
      </c>
      <c r="K183" t="s">
        <v>9481</v>
      </c>
      <c r="L183" t="s">
        <v>9420</v>
      </c>
      <c r="M183" t="s">
        <v>9724</v>
      </c>
      <c r="N183">
        <v>4052</v>
      </c>
      <c r="O183">
        <v>1619</v>
      </c>
      <c r="P183">
        <v>103</v>
      </c>
      <c r="Q183">
        <v>3561</v>
      </c>
      <c r="R183">
        <v>1423</v>
      </c>
      <c r="S183">
        <v>91</v>
      </c>
      <c r="T183" t="s">
        <v>9386</v>
      </c>
      <c r="U183" s="3">
        <v>19906</v>
      </c>
      <c r="V183" s="3">
        <v>7955</v>
      </c>
      <c r="W183" t="s">
        <v>9462</v>
      </c>
      <c r="X183">
        <v>1085</v>
      </c>
      <c r="Y183">
        <v>683</v>
      </c>
      <c r="Z183">
        <v>402</v>
      </c>
      <c r="AA183">
        <v>259</v>
      </c>
      <c r="AB183">
        <v>703</v>
      </c>
      <c r="AC183">
        <v>498</v>
      </c>
      <c r="AD183">
        <v>205</v>
      </c>
      <c r="AE183">
        <v>382</v>
      </c>
      <c r="AF183">
        <v>185</v>
      </c>
      <c r="AG183">
        <v>197</v>
      </c>
      <c r="AH183" t="s">
        <v>9725</v>
      </c>
      <c r="AI183" t="s">
        <v>9079</v>
      </c>
      <c r="AJ183" t="s">
        <v>9188</v>
      </c>
      <c r="AK183" t="s">
        <v>9079</v>
      </c>
    </row>
    <row r="184" spans="1:37" x14ac:dyDescent="0.4">
      <c r="A184" s="1">
        <v>44880</v>
      </c>
      <c r="B184" s="2">
        <v>0.15277777777777776</v>
      </c>
      <c r="C184">
        <v>484</v>
      </c>
      <c r="D184">
        <v>2</v>
      </c>
      <c r="E184" t="s">
        <v>9067</v>
      </c>
      <c r="F184" t="s">
        <v>9081</v>
      </c>
      <c r="G184" t="s">
        <v>9205</v>
      </c>
      <c r="H184" t="s">
        <v>9070</v>
      </c>
      <c r="I184" t="s">
        <v>9716</v>
      </c>
      <c r="J184" t="s">
        <v>9166</v>
      </c>
      <c r="K184" t="s">
        <v>9394</v>
      </c>
      <c r="L184" t="s">
        <v>9641</v>
      </c>
      <c r="M184" t="s">
        <v>9378</v>
      </c>
      <c r="N184">
        <v>4132</v>
      </c>
      <c r="O184">
        <v>1651</v>
      </c>
      <c r="P184">
        <v>105</v>
      </c>
      <c r="Q184">
        <v>3519</v>
      </c>
      <c r="R184">
        <v>1406</v>
      </c>
      <c r="S184">
        <v>90</v>
      </c>
      <c r="T184" t="s">
        <v>9534</v>
      </c>
      <c r="U184" s="3">
        <v>20177</v>
      </c>
      <c r="V184" s="3">
        <v>8063</v>
      </c>
      <c r="W184" t="s">
        <v>9649</v>
      </c>
      <c r="X184">
        <v>1212</v>
      </c>
      <c r="Y184">
        <v>745</v>
      </c>
      <c r="Z184">
        <v>467</v>
      </c>
      <c r="AA184">
        <v>243</v>
      </c>
      <c r="AB184">
        <v>727</v>
      </c>
      <c r="AC184">
        <v>521</v>
      </c>
      <c r="AD184">
        <v>206</v>
      </c>
      <c r="AE184">
        <v>485</v>
      </c>
      <c r="AF184">
        <v>224</v>
      </c>
      <c r="AG184">
        <v>261</v>
      </c>
      <c r="AH184" t="s">
        <v>9153</v>
      </c>
      <c r="AI184" t="s">
        <v>9079</v>
      </c>
      <c r="AJ184" t="s">
        <v>9726</v>
      </c>
      <c r="AK184" t="s">
        <v>9079</v>
      </c>
    </row>
    <row r="185" spans="1:37" x14ac:dyDescent="0.4">
      <c r="A185" s="1">
        <v>44880</v>
      </c>
      <c r="B185" s="2">
        <v>0.17361111111111113</v>
      </c>
      <c r="C185">
        <v>484</v>
      </c>
      <c r="D185">
        <v>2</v>
      </c>
      <c r="E185" t="s">
        <v>9067</v>
      </c>
      <c r="F185" t="s">
        <v>9081</v>
      </c>
      <c r="G185" t="s">
        <v>9205</v>
      </c>
      <c r="H185" t="s">
        <v>9070</v>
      </c>
      <c r="I185" t="s">
        <v>9716</v>
      </c>
      <c r="J185" t="s">
        <v>9269</v>
      </c>
      <c r="K185" t="s">
        <v>9727</v>
      </c>
      <c r="L185" t="s">
        <v>9312</v>
      </c>
      <c r="M185" t="s">
        <v>9350</v>
      </c>
      <c r="N185">
        <v>4173</v>
      </c>
      <c r="O185">
        <v>1667</v>
      </c>
      <c r="P185">
        <v>106</v>
      </c>
      <c r="Q185">
        <v>3629</v>
      </c>
      <c r="R185">
        <v>1450</v>
      </c>
      <c r="S185">
        <v>93</v>
      </c>
      <c r="T185" t="s">
        <v>9728</v>
      </c>
      <c r="U185" s="3">
        <v>20459</v>
      </c>
      <c r="V185" s="3">
        <v>8176</v>
      </c>
      <c r="W185" t="s">
        <v>9594</v>
      </c>
      <c r="X185">
        <v>1274</v>
      </c>
      <c r="Y185">
        <v>765</v>
      </c>
      <c r="Z185">
        <v>509</v>
      </c>
      <c r="AA185">
        <v>405</v>
      </c>
      <c r="AB185">
        <v>730</v>
      </c>
      <c r="AC185">
        <v>545</v>
      </c>
      <c r="AD185">
        <v>185</v>
      </c>
      <c r="AE185">
        <v>544</v>
      </c>
      <c r="AF185">
        <v>220</v>
      </c>
      <c r="AG185">
        <v>324</v>
      </c>
      <c r="AH185" t="s">
        <v>9729</v>
      </c>
      <c r="AI185" t="s">
        <v>9079</v>
      </c>
      <c r="AJ185" t="s">
        <v>9730</v>
      </c>
      <c r="AK185" t="s">
        <v>9079</v>
      </c>
    </row>
    <row r="186" spans="1:37" x14ac:dyDescent="0.4">
      <c r="A186" s="1">
        <v>44880</v>
      </c>
      <c r="B186" s="2">
        <v>0.19444444444444445</v>
      </c>
      <c r="C186">
        <v>484</v>
      </c>
      <c r="D186">
        <v>2</v>
      </c>
      <c r="E186" t="s">
        <v>9067</v>
      </c>
      <c r="F186" t="s">
        <v>9081</v>
      </c>
      <c r="G186" t="s">
        <v>9205</v>
      </c>
      <c r="H186" t="s">
        <v>9070</v>
      </c>
      <c r="I186" t="s">
        <v>9731</v>
      </c>
      <c r="J186" t="s">
        <v>9615</v>
      </c>
      <c r="K186" t="s">
        <v>9732</v>
      </c>
      <c r="L186" t="s">
        <v>9617</v>
      </c>
      <c r="M186" t="s">
        <v>9624</v>
      </c>
      <c r="N186">
        <v>4914</v>
      </c>
      <c r="O186">
        <v>1964</v>
      </c>
      <c r="P186">
        <v>125</v>
      </c>
      <c r="Q186">
        <v>4113</v>
      </c>
      <c r="R186">
        <v>1644</v>
      </c>
      <c r="S186">
        <v>105</v>
      </c>
      <c r="T186" t="s">
        <v>9733</v>
      </c>
      <c r="U186" s="3">
        <v>23917</v>
      </c>
      <c r="V186" s="3">
        <v>9558</v>
      </c>
      <c r="W186" t="s">
        <v>9734</v>
      </c>
      <c r="X186">
        <v>1635</v>
      </c>
      <c r="Y186">
        <v>1110</v>
      </c>
      <c r="Z186">
        <v>525</v>
      </c>
      <c r="AA186">
        <v>409</v>
      </c>
      <c r="AB186">
        <v>1112</v>
      </c>
      <c r="AC186">
        <v>824</v>
      </c>
      <c r="AD186">
        <v>288</v>
      </c>
      <c r="AE186">
        <v>523</v>
      </c>
      <c r="AF186">
        <v>286</v>
      </c>
      <c r="AG186">
        <v>237</v>
      </c>
      <c r="AH186" t="s">
        <v>9735</v>
      </c>
      <c r="AI186" t="s">
        <v>9079</v>
      </c>
      <c r="AJ186" t="s">
        <v>9736</v>
      </c>
      <c r="AK186" t="s">
        <v>9079</v>
      </c>
    </row>
    <row r="187" spans="1:37" x14ac:dyDescent="0.4">
      <c r="A187" s="1">
        <v>44880</v>
      </c>
      <c r="B187" s="2">
        <v>0.21527777777777779</v>
      </c>
      <c r="C187">
        <v>484</v>
      </c>
      <c r="D187">
        <v>2</v>
      </c>
      <c r="E187" t="s">
        <v>9067</v>
      </c>
      <c r="F187" t="s">
        <v>9081</v>
      </c>
      <c r="G187" t="s">
        <v>9099</v>
      </c>
      <c r="H187" t="s">
        <v>9070</v>
      </c>
      <c r="I187" t="s">
        <v>9716</v>
      </c>
      <c r="J187" t="s">
        <v>9072</v>
      </c>
      <c r="K187" t="s">
        <v>9453</v>
      </c>
      <c r="L187" t="s">
        <v>9623</v>
      </c>
      <c r="M187" t="s">
        <v>9737</v>
      </c>
      <c r="N187">
        <v>4743</v>
      </c>
      <c r="O187">
        <v>1895</v>
      </c>
      <c r="P187">
        <v>121</v>
      </c>
      <c r="Q187">
        <v>4371</v>
      </c>
      <c r="R187">
        <v>1747</v>
      </c>
      <c r="S187">
        <v>111</v>
      </c>
      <c r="T187" t="s">
        <v>9738</v>
      </c>
      <c r="U187" s="3">
        <v>23525</v>
      </c>
      <c r="V187" s="3">
        <v>9401</v>
      </c>
      <c r="W187" t="s">
        <v>9739</v>
      </c>
      <c r="X187">
        <v>1983</v>
      </c>
      <c r="Y187">
        <v>1316</v>
      </c>
      <c r="Z187">
        <v>667</v>
      </c>
      <c r="AA187">
        <v>315</v>
      </c>
      <c r="AB187">
        <v>1341</v>
      </c>
      <c r="AC187">
        <v>979</v>
      </c>
      <c r="AD187">
        <v>362</v>
      </c>
      <c r="AE187">
        <v>642</v>
      </c>
      <c r="AF187">
        <v>337</v>
      </c>
      <c r="AG187">
        <v>305</v>
      </c>
      <c r="AH187" t="s">
        <v>9740</v>
      </c>
      <c r="AI187" t="s">
        <v>9079</v>
      </c>
      <c r="AJ187" t="s">
        <v>9736</v>
      </c>
      <c r="AK187" t="s">
        <v>9079</v>
      </c>
    </row>
    <row r="188" spans="1:37" x14ac:dyDescent="0.4">
      <c r="A188" s="1">
        <v>44880</v>
      </c>
      <c r="B188" s="2">
        <v>0.23611111111111113</v>
      </c>
      <c r="C188">
        <v>484</v>
      </c>
      <c r="D188">
        <v>2</v>
      </c>
      <c r="E188" t="s">
        <v>9067</v>
      </c>
      <c r="F188" t="s">
        <v>9081</v>
      </c>
      <c r="G188" t="s">
        <v>9205</v>
      </c>
      <c r="H188" t="s">
        <v>9070</v>
      </c>
      <c r="I188" t="s">
        <v>9731</v>
      </c>
      <c r="J188" t="s">
        <v>9107</v>
      </c>
      <c r="K188" t="s">
        <v>9092</v>
      </c>
      <c r="L188" t="s">
        <v>9413</v>
      </c>
      <c r="M188" t="s">
        <v>9168</v>
      </c>
      <c r="N188">
        <v>4002</v>
      </c>
      <c r="O188">
        <v>1599</v>
      </c>
      <c r="P188">
        <v>102</v>
      </c>
      <c r="Q188">
        <v>3419</v>
      </c>
      <c r="R188">
        <v>1366</v>
      </c>
      <c r="S188">
        <v>87</v>
      </c>
      <c r="T188" t="s">
        <v>9568</v>
      </c>
      <c r="U188" s="3">
        <v>19554</v>
      </c>
      <c r="V188" s="3">
        <v>7814</v>
      </c>
      <c r="W188" t="s">
        <v>9741</v>
      </c>
      <c r="X188">
        <v>310</v>
      </c>
      <c r="Y188">
        <v>172</v>
      </c>
      <c r="Z188">
        <v>138</v>
      </c>
      <c r="AA188">
        <v>11</v>
      </c>
      <c r="AB188">
        <v>233</v>
      </c>
      <c r="AC188">
        <v>142</v>
      </c>
      <c r="AD188">
        <v>91</v>
      </c>
      <c r="AE188">
        <v>77</v>
      </c>
      <c r="AF188">
        <v>30</v>
      </c>
      <c r="AG188">
        <v>47</v>
      </c>
      <c r="AH188" t="s">
        <v>9740</v>
      </c>
      <c r="AI188" t="s">
        <v>9079</v>
      </c>
      <c r="AJ188" t="s">
        <v>9736</v>
      </c>
      <c r="AK188" t="s">
        <v>9079</v>
      </c>
    </row>
    <row r="189" spans="1:37" x14ac:dyDescent="0.4">
      <c r="A189" s="1">
        <v>44880</v>
      </c>
      <c r="B189" s="2">
        <v>0.25694444444444448</v>
      </c>
      <c r="C189">
        <v>484</v>
      </c>
      <c r="D189">
        <v>2</v>
      </c>
      <c r="E189" t="s">
        <v>9067</v>
      </c>
      <c r="F189" t="s">
        <v>9081</v>
      </c>
      <c r="G189" t="s">
        <v>9099</v>
      </c>
      <c r="H189" t="s">
        <v>9070</v>
      </c>
      <c r="I189" t="s">
        <v>9731</v>
      </c>
      <c r="J189" t="s">
        <v>9199</v>
      </c>
      <c r="K189" t="s">
        <v>9193</v>
      </c>
      <c r="L189" t="s">
        <v>9742</v>
      </c>
      <c r="M189" t="s">
        <v>9195</v>
      </c>
      <c r="N189">
        <v>3061</v>
      </c>
      <c r="O189">
        <v>1223</v>
      </c>
      <c r="P189">
        <v>78</v>
      </c>
      <c r="Q189">
        <v>2435</v>
      </c>
      <c r="R189">
        <v>973</v>
      </c>
      <c r="S189">
        <v>62</v>
      </c>
      <c r="T189" t="s">
        <v>9330</v>
      </c>
      <c r="U189" s="3">
        <v>14759</v>
      </c>
      <c r="V189" s="3">
        <v>5898</v>
      </c>
      <c r="W189" t="s">
        <v>9085</v>
      </c>
      <c r="X189">
        <v>169</v>
      </c>
      <c r="Y189">
        <v>107</v>
      </c>
      <c r="Z189">
        <v>62</v>
      </c>
      <c r="AA189">
        <v>37</v>
      </c>
      <c r="AB189">
        <v>100</v>
      </c>
      <c r="AC189">
        <v>72</v>
      </c>
      <c r="AD189">
        <v>28</v>
      </c>
      <c r="AE189">
        <v>69</v>
      </c>
      <c r="AF189">
        <v>35</v>
      </c>
      <c r="AG189">
        <v>34</v>
      </c>
      <c r="AH189" t="s">
        <v>9743</v>
      </c>
      <c r="AI189" t="s">
        <v>9079</v>
      </c>
      <c r="AJ189" t="s">
        <v>9744</v>
      </c>
      <c r="AK189" t="s">
        <v>9079</v>
      </c>
    </row>
    <row r="190" spans="1:37" x14ac:dyDescent="0.4">
      <c r="A190" s="1">
        <v>44880</v>
      </c>
      <c r="B190" s="2">
        <v>0.27777777777777779</v>
      </c>
      <c r="C190">
        <v>484</v>
      </c>
      <c r="D190">
        <v>2</v>
      </c>
      <c r="E190" t="s">
        <v>9067</v>
      </c>
      <c r="F190" t="s">
        <v>9081</v>
      </c>
      <c r="G190" t="s">
        <v>9205</v>
      </c>
      <c r="H190" t="s">
        <v>9070</v>
      </c>
      <c r="I190" t="s">
        <v>9731</v>
      </c>
      <c r="J190" t="s">
        <v>9107</v>
      </c>
      <c r="K190" t="s">
        <v>9211</v>
      </c>
      <c r="L190" t="s">
        <v>9184</v>
      </c>
      <c r="M190" t="s">
        <v>9745</v>
      </c>
      <c r="N190">
        <v>4018</v>
      </c>
      <c r="O190">
        <v>1605</v>
      </c>
      <c r="P190">
        <v>102</v>
      </c>
      <c r="Q190">
        <v>3493</v>
      </c>
      <c r="R190">
        <v>1396</v>
      </c>
      <c r="S190">
        <v>89</v>
      </c>
      <c r="T190" t="s">
        <v>9475</v>
      </c>
      <c r="U190" s="3">
        <v>19696</v>
      </c>
      <c r="V190" s="3">
        <v>7871</v>
      </c>
      <c r="W190" t="s">
        <v>9746</v>
      </c>
      <c r="X190">
        <v>2026</v>
      </c>
      <c r="Y190">
        <v>1389</v>
      </c>
      <c r="Z190">
        <v>637</v>
      </c>
      <c r="AA190">
        <v>391</v>
      </c>
      <c r="AB190">
        <v>1183</v>
      </c>
      <c r="AC190">
        <v>937</v>
      </c>
      <c r="AD190">
        <v>246</v>
      </c>
      <c r="AE190">
        <v>843</v>
      </c>
      <c r="AF190">
        <v>452</v>
      </c>
      <c r="AG190">
        <v>391</v>
      </c>
      <c r="AH190" t="s">
        <v>9747</v>
      </c>
      <c r="AI190" t="s">
        <v>9079</v>
      </c>
      <c r="AJ190" t="s">
        <v>9748</v>
      </c>
      <c r="AK190" t="s">
        <v>9079</v>
      </c>
    </row>
    <row r="191" spans="1:37" x14ac:dyDescent="0.4">
      <c r="A191" s="1">
        <v>44880</v>
      </c>
      <c r="B191" s="2">
        <v>0.2986111111111111</v>
      </c>
      <c r="C191">
        <v>484</v>
      </c>
      <c r="D191">
        <v>2</v>
      </c>
      <c r="E191" t="s">
        <v>9067</v>
      </c>
      <c r="F191" t="s">
        <v>9081</v>
      </c>
      <c r="G191" t="s">
        <v>9099</v>
      </c>
      <c r="H191" t="s">
        <v>9070</v>
      </c>
      <c r="I191" t="s">
        <v>9731</v>
      </c>
      <c r="J191" t="s">
        <v>9749</v>
      </c>
      <c r="K191" t="s">
        <v>9684</v>
      </c>
      <c r="L191" t="s">
        <v>9750</v>
      </c>
      <c r="M191" t="s">
        <v>9751</v>
      </c>
      <c r="N191">
        <v>5140</v>
      </c>
      <c r="O191">
        <v>2054</v>
      </c>
      <c r="P191">
        <v>131</v>
      </c>
      <c r="Q191">
        <v>4776</v>
      </c>
      <c r="R191">
        <v>1909</v>
      </c>
      <c r="S191">
        <v>122</v>
      </c>
      <c r="T191" t="s">
        <v>9752</v>
      </c>
      <c r="U191" s="3">
        <v>25539</v>
      </c>
      <c r="V191" s="3">
        <v>10206</v>
      </c>
      <c r="W191" t="s">
        <v>9753</v>
      </c>
      <c r="X191">
        <v>3313</v>
      </c>
      <c r="Y191">
        <v>2327</v>
      </c>
      <c r="Z191">
        <v>986</v>
      </c>
      <c r="AA191">
        <v>124</v>
      </c>
      <c r="AB191">
        <v>1953</v>
      </c>
      <c r="AC191">
        <v>1472</v>
      </c>
      <c r="AD191">
        <v>481</v>
      </c>
      <c r="AE191">
        <v>1360</v>
      </c>
      <c r="AF191">
        <v>855</v>
      </c>
      <c r="AG191">
        <v>505</v>
      </c>
      <c r="AH191" t="s">
        <v>9747</v>
      </c>
      <c r="AI191" t="s">
        <v>9079</v>
      </c>
      <c r="AJ191" t="s">
        <v>9220</v>
      </c>
      <c r="AK191" t="s">
        <v>9079</v>
      </c>
    </row>
    <row r="192" spans="1:37" x14ac:dyDescent="0.4">
      <c r="A192" s="1">
        <v>44880</v>
      </c>
      <c r="B192" s="2">
        <v>0.31944444444444448</v>
      </c>
      <c r="C192">
        <v>484</v>
      </c>
      <c r="D192">
        <v>2</v>
      </c>
      <c r="E192" t="s">
        <v>9067</v>
      </c>
      <c r="F192" t="s">
        <v>9081</v>
      </c>
      <c r="G192" t="s">
        <v>9099</v>
      </c>
      <c r="H192" t="s">
        <v>9070</v>
      </c>
      <c r="I192" t="s">
        <v>9731</v>
      </c>
      <c r="J192" t="s">
        <v>9749</v>
      </c>
      <c r="K192" t="s">
        <v>9240</v>
      </c>
      <c r="L192" t="s">
        <v>9582</v>
      </c>
      <c r="M192" t="s">
        <v>9356</v>
      </c>
      <c r="N192">
        <v>5273</v>
      </c>
      <c r="O192">
        <v>2107</v>
      </c>
      <c r="P192">
        <v>134</v>
      </c>
      <c r="Q192">
        <v>4334</v>
      </c>
      <c r="R192">
        <v>1732</v>
      </c>
      <c r="S192">
        <v>111</v>
      </c>
      <c r="T192" t="s">
        <v>9721</v>
      </c>
      <c r="U192" s="3">
        <v>25576</v>
      </c>
      <c r="V192" s="3">
        <v>10221</v>
      </c>
      <c r="W192" t="s">
        <v>9754</v>
      </c>
      <c r="X192">
        <v>3535</v>
      </c>
      <c r="Y192">
        <v>2514</v>
      </c>
      <c r="Z192">
        <v>1021</v>
      </c>
      <c r="AA192">
        <v>147</v>
      </c>
      <c r="AB192">
        <v>2273</v>
      </c>
      <c r="AC192">
        <v>1695</v>
      </c>
      <c r="AD192">
        <v>578</v>
      </c>
      <c r="AE192">
        <v>1262</v>
      </c>
      <c r="AF192">
        <v>819</v>
      </c>
      <c r="AG192">
        <v>443</v>
      </c>
      <c r="AH192" t="s">
        <v>9755</v>
      </c>
      <c r="AI192" t="s">
        <v>9079</v>
      </c>
      <c r="AJ192" t="s">
        <v>9220</v>
      </c>
      <c r="AK192" t="s">
        <v>9079</v>
      </c>
    </row>
    <row r="193" spans="1:37" x14ac:dyDescent="0.4">
      <c r="A193" s="1">
        <v>44880</v>
      </c>
      <c r="B193" s="2">
        <v>0.34027777777777773</v>
      </c>
      <c r="C193">
        <v>484</v>
      </c>
      <c r="D193">
        <v>2</v>
      </c>
      <c r="E193" t="s">
        <v>9067</v>
      </c>
      <c r="F193" t="s">
        <v>9081</v>
      </c>
      <c r="G193" t="s">
        <v>9099</v>
      </c>
      <c r="H193" t="s">
        <v>9070</v>
      </c>
      <c r="I193" t="s">
        <v>9731</v>
      </c>
      <c r="J193" t="s">
        <v>9756</v>
      </c>
      <c r="K193" t="s">
        <v>9249</v>
      </c>
      <c r="L193" t="s">
        <v>9757</v>
      </c>
      <c r="M193" t="s">
        <v>9737</v>
      </c>
      <c r="N193">
        <v>5456</v>
      </c>
      <c r="O193">
        <v>2180</v>
      </c>
      <c r="P193">
        <v>139</v>
      </c>
      <c r="Q193">
        <v>4366</v>
      </c>
      <c r="R193">
        <v>1745</v>
      </c>
      <c r="S193">
        <v>111</v>
      </c>
      <c r="T193" t="s">
        <v>9758</v>
      </c>
      <c r="U193" s="3">
        <v>26332</v>
      </c>
      <c r="V193" s="3">
        <v>10522</v>
      </c>
      <c r="W193" t="s">
        <v>9759</v>
      </c>
      <c r="X193">
        <v>3565</v>
      </c>
      <c r="Y193">
        <v>2533</v>
      </c>
      <c r="Z193">
        <v>1032</v>
      </c>
      <c r="AA193">
        <v>54</v>
      </c>
      <c r="AB193">
        <v>2170</v>
      </c>
      <c r="AC193">
        <v>1611</v>
      </c>
      <c r="AD193">
        <v>559</v>
      </c>
      <c r="AE193">
        <v>1395</v>
      </c>
      <c r="AF193">
        <v>922</v>
      </c>
      <c r="AG193">
        <v>473</v>
      </c>
      <c r="AH193" t="s">
        <v>9755</v>
      </c>
      <c r="AI193" t="s">
        <v>9079</v>
      </c>
      <c r="AJ193" t="s">
        <v>9220</v>
      </c>
      <c r="AK193" t="s">
        <v>9079</v>
      </c>
    </row>
    <row r="194" spans="1:37" x14ac:dyDescent="0.4">
      <c r="A194" s="1">
        <v>44880</v>
      </c>
      <c r="B194" s="2">
        <v>0.3611111111111111</v>
      </c>
      <c r="C194">
        <v>484</v>
      </c>
      <c r="D194">
        <v>2</v>
      </c>
      <c r="E194" t="s">
        <v>9067</v>
      </c>
      <c r="F194" t="s">
        <v>9081</v>
      </c>
      <c r="G194" t="s">
        <v>9296</v>
      </c>
      <c r="H194" t="s">
        <v>9070</v>
      </c>
      <c r="I194" t="s">
        <v>9731</v>
      </c>
      <c r="J194" t="s">
        <v>9756</v>
      </c>
      <c r="K194" t="s">
        <v>9486</v>
      </c>
      <c r="L194" t="s">
        <v>9757</v>
      </c>
      <c r="M194" t="s">
        <v>9172</v>
      </c>
      <c r="N194">
        <v>5483</v>
      </c>
      <c r="O194">
        <v>2191</v>
      </c>
      <c r="P194">
        <v>140</v>
      </c>
      <c r="Q194">
        <v>4197</v>
      </c>
      <c r="R194">
        <v>1677</v>
      </c>
      <c r="S194">
        <v>107</v>
      </c>
      <c r="T194" t="s">
        <v>9556</v>
      </c>
      <c r="U194" s="3">
        <v>26252</v>
      </c>
      <c r="V194" s="3">
        <v>10490</v>
      </c>
      <c r="W194" t="s">
        <v>9760</v>
      </c>
      <c r="X194">
        <v>4535</v>
      </c>
      <c r="Y194">
        <v>3308</v>
      </c>
      <c r="Z194">
        <v>1227</v>
      </c>
      <c r="AA194">
        <v>113</v>
      </c>
      <c r="AB194">
        <v>3184</v>
      </c>
      <c r="AC194">
        <v>2410</v>
      </c>
      <c r="AD194">
        <v>774</v>
      </c>
      <c r="AE194">
        <v>1351</v>
      </c>
      <c r="AF194">
        <v>898</v>
      </c>
      <c r="AG194">
        <v>453</v>
      </c>
      <c r="AH194" t="s">
        <v>9755</v>
      </c>
      <c r="AI194" t="s">
        <v>9079</v>
      </c>
      <c r="AJ194" t="s">
        <v>9220</v>
      </c>
      <c r="AK194" t="s">
        <v>9079</v>
      </c>
    </row>
    <row r="195" spans="1:37" x14ac:dyDescent="0.4">
      <c r="A195" s="1">
        <v>44880</v>
      </c>
      <c r="B195" s="2">
        <v>0.38194444444444442</v>
      </c>
      <c r="C195">
        <v>484</v>
      </c>
      <c r="D195">
        <v>2</v>
      </c>
      <c r="E195" t="s">
        <v>9067</v>
      </c>
      <c r="F195" t="s">
        <v>9081</v>
      </c>
      <c r="G195" t="s">
        <v>9302</v>
      </c>
      <c r="H195" t="s">
        <v>9070</v>
      </c>
      <c r="I195" t="s">
        <v>9731</v>
      </c>
      <c r="J195" t="s">
        <v>9749</v>
      </c>
      <c r="K195" t="s">
        <v>9426</v>
      </c>
      <c r="L195" t="s">
        <v>9432</v>
      </c>
      <c r="M195" t="s">
        <v>9085</v>
      </c>
      <c r="N195">
        <v>5275</v>
      </c>
      <c r="O195">
        <v>2108</v>
      </c>
      <c r="P195">
        <v>135</v>
      </c>
      <c r="Q195">
        <v>4129</v>
      </c>
      <c r="R195">
        <v>1650</v>
      </c>
      <c r="S195">
        <v>105</v>
      </c>
      <c r="T195" t="s">
        <v>9503</v>
      </c>
      <c r="U195" s="3">
        <v>25356</v>
      </c>
      <c r="V195" s="3">
        <v>10133</v>
      </c>
      <c r="W195" t="s">
        <v>9761</v>
      </c>
      <c r="X195">
        <v>3748</v>
      </c>
      <c r="Y195">
        <v>2675</v>
      </c>
      <c r="Z195">
        <v>1073</v>
      </c>
      <c r="AA195">
        <v>105</v>
      </c>
      <c r="AB195">
        <v>2482</v>
      </c>
      <c r="AC195">
        <v>1853</v>
      </c>
      <c r="AD195">
        <v>629</v>
      </c>
      <c r="AE195">
        <v>1266</v>
      </c>
      <c r="AF195">
        <v>822</v>
      </c>
      <c r="AG195">
        <v>444</v>
      </c>
      <c r="AH195" t="s">
        <v>9755</v>
      </c>
      <c r="AI195" t="s">
        <v>9079</v>
      </c>
      <c r="AJ195" t="s">
        <v>9220</v>
      </c>
      <c r="AK195" t="s">
        <v>9079</v>
      </c>
    </row>
    <row r="196" spans="1:37" x14ac:dyDescent="0.4">
      <c r="A196" s="1">
        <v>44880</v>
      </c>
      <c r="B196" s="2">
        <v>0.40277777777777773</v>
      </c>
      <c r="C196">
        <v>484</v>
      </c>
      <c r="D196">
        <v>2</v>
      </c>
      <c r="E196" t="s">
        <v>9067</v>
      </c>
      <c r="F196" t="s">
        <v>9081</v>
      </c>
      <c r="G196" t="s">
        <v>9090</v>
      </c>
      <c r="H196" t="s">
        <v>9070</v>
      </c>
      <c r="I196" t="s">
        <v>9716</v>
      </c>
      <c r="J196" t="s">
        <v>9233</v>
      </c>
      <c r="K196" t="s">
        <v>9167</v>
      </c>
      <c r="L196" t="s">
        <v>9177</v>
      </c>
      <c r="M196" t="s">
        <v>9543</v>
      </c>
      <c r="N196">
        <v>4603</v>
      </c>
      <c r="O196">
        <v>1839</v>
      </c>
      <c r="P196">
        <v>117</v>
      </c>
      <c r="Q196">
        <v>3514</v>
      </c>
      <c r="R196">
        <v>1404</v>
      </c>
      <c r="S196">
        <v>90</v>
      </c>
      <c r="T196" t="s">
        <v>9762</v>
      </c>
      <c r="U196" s="3">
        <v>22026</v>
      </c>
      <c r="V196" s="3">
        <v>8802</v>
      </c>
      <c r="W196" t="s">
        <v>9763</v>
      </c>
      <c r="X196">
        <v>3220</v>
      </c>
      <c r="Y196">
        <v>2225</v>
      </c>
      <c r="Z196">
        <v>995</v>
      </c>
      <c r="AA196">
        <v>41</v>
      </c>
      <c r="AB196">
        <v>2182</v>
      </c>
      <c r="AC196">
        <v>1563</v>
      </c>
      <c r="AD196">
        <v>619</v>
      </c>
      <c r="AE196">
        <v>1038</v>
      </c>
      <c r="AF196">
        <v>662</v>
      </c>
      <c r="AG196">
        <v>376</v>
      </c>
      <c r="AH196" t="s">
        <v>9755</v>
      </c>
      <c r="AI196" t="s">
        <v>9079</v>
      </c>
      <c r="AJ196" t="s">
        <v>9220</v>
      </c>
      <c r="AK196" t="s">
        <v>9079</v>
      </c>
    </row>
    <row r="197" spans="1:37" x14ac:dyDescent="0.4">
      <c r="A197" s="1">
        <v>44880</v>
      </c>
      <c r="B197" s="2">
        <v>0.4236111111111111</v>
      </c>
      <c r="C197">
        <v>484</v>
      </c>
      <c r="D197">
        <v>2</v>
      </c>
      <c r="E197" t="s">
        <v>9067</v>
      </c>
      <c r="F197" t="s">
        <v>9081</v>
      </c>
      <c r="G197" t="s">
        <v>9099</v>
      </c>
      <c r="H197" t="s">
        <v>9070</v>
      </c>
      <c r="I197" t="s">
        <v>8994</v>
      </c>
      <c r="J197" t="s">
        <v>9107</v>
      </c>
      <c r="K197" t="s">
        <v>9378</v>
      </c>
      <c r="L197" t="s">
        <v>9607</v>
      </c>
      <c r="M197" t="s">
        <v>9512</v>
      </c>
      <c r="N197">
        <v>4058</v>
      </c>
      <c r="O197">
        <v>1622</v>
      </c>
      <c r="P197">
        <v>103</v>
      </c>
      <c r="Q197">
        <v>3009</v>
      </c>
      <c r="R197">
        <v>1202</v>
      </c>
      <c r="S197">
        <v>77</v>
      </c>
      <c r="T197" t="s">
        <v>9103</v>
      </c>
      <c r="U197" s="3">
        <v>19319</v>
      </c>
      <c r="V197" s="3">
        <v>7720</v>
      </c>
      <c r="W197" t="s">
        <v>9764</v>
      </c>
      <c r="X197">
        <v>986</v>
      </c>
      <c r="Y197">
        <v>717</v>
      </c>
      <c r="Z197">
        <v>269</v>
      </c>
      <c r="AA197">
        <v>53</v>
      </c>
      <c r="AB197">
        <v>642</v>
      </c>
      <c r="AC197">
        <v>493</v>
      </c>
      <c r="AD197">
        <v>149</v>
      </c>
      <c r="AE197">
        <v>344</v>
      </c>
      <c r="AF197">
        <v>224</v>
      </c>
      <c r="AG197">
        <v>120</v>
      </c>
      <c r="AH197" t="s">
        <v>9755</v>
      </c>
      <c r="AI197" t="s">
        <v>9079</v>
      </c>
      <c r="AJ197" t="s">
        <v>9220</v>
      </c>
      <c r="AK197" t="s">
        <v>9079</v>
      </c>
    </row>
    <row r="198" spans="1:37" x14ac:dyDescent="0.4">
      <c r="A198" s="1">
        <v>44880</v>
      </c>
      <c r="B198" s="2">
        <v>0.44444444444444442</v>
      </c>
      <c r="C198">
        <v>484</v>
      </c>
      <c r="D198">
        <v>2</v>
      </c>
      <c r="E198" t="s">
        <v>9067</v>
      </c>
      <c r="F198" t="s">
        <v>9081</v>
      </c>
      <c r="G198" t="s">
        <v>9296</v>
      </c>
      <c r="H198" t="s">
        <v>9070</v>
      </c>
      <c r="I198" t="s">
        <v>9633</v>
      </c>
      <c r="J198" t="s">
        <v>9287</v>
      </c>
      <c r="K198" t="s">
        <v>9662</v>
      </c>
      <c r="L198" t="s">
        <v>9685</v>
      </c>
      <c r="M198" t="s">
        <v>9143</v>
      </c>
      <c r="N198">
        <v>3568</v>
      </c>
      <c r="O198">
        <v>1426</v>
      </c>
      <c r="P198">
        <v>91</v>
      </c>
      <c r="Q198">
        <v>2625</v>
      </c>
      <c r="R198">
        <v>1049</v>
      </c>
      <c r="S198">
        <v>67</v>
      </c>
      <c r="T198" t="s">
        <v>9765</v>
      </c>
      <c r="U198" s="3">
        <v>16964</v>
      </c>
      <c r="V198" s="3">
        <v>6779</v>
      </c>
      <c r="W198" t="s">
        <v>9617</v>
      </c>
      <c r="X198">
        <v>564</v>
      </c>
      <c r="Y198">
        <v>337</v>
      </c>
      <c r="Z198">
        <v>227</v>
      </c>
      <c r="AA198">
        <v>9</v>
      </c>
      <c r="AB198">
        <v>273</v>
      </c>
      <c r="AC198">
        <v>200</v>
      </c>
      <c r="AD198">
        <v>73</v>
      </c>
      <c r="AE198">
        <v>291</v>
      </c>
      <c r="AF198">
        <v>137</v>
      </c>
      <c r="AG198">
        <v>154</v>
      </c>
      <c r="AH198" t="s">
        <v>9755</v>
      </c>
      <c r="AI198" t="s">
        <v>9079</v>
      </c>
      <c r="AJ198" t="s">
        <v>9220</v>
      </c>
      <c r="AK198" t="s">
        <v>9079</v>
      </c>
    </row>
    <row r="199" spans="1:37" x14ac:dyDescent="0.4">
      <c r="A199" s="1">
        <v>44880</v>
      </c>
      <c r="B199" s="2">
        <v>0.46527777777777773</v>
      </c>
      <c r="C199">
        <v>484</v>
      </c>
      <c r="D199">
        <v>2</v>
      </c>
      <c r="E199" t="s">
        <v>9067</v>
      </c>
      <c r="F199" t="s">
        <v>9081</v>
      </c>
      <c r="G199" t="s">
        <v>9099</v>
      </c>
      <c r="H199" t="s">
        <v>9070</v>
      </c>
      <c r="I199" t="s">
        <v>9633</v>
      </c>
      <c r="J199" t="s">
        <v>9227</v>
      </c>
      <c r="K199" t="s">
        <v>9309</v>
      </c>
      <c r="L199" t="s">
        <v>9304</v>
      </c>
      <c r="M199" t="s">
        <v>9766</v>
      </c>
      <c r="N199">
        <v>3202</v>
      </c>
      <c r="O199">
        <v>1280</v>
      </c>
      <c r="P199">
        <v>82</v>
      </c>
      <c r="Q199">
        <v>2362</v>
      </c>
      <c r="R199">
        <v>944</v>
      </c>
      <c r="S199">
        <v>60</v>
      </c>
      <c r="T199" t="s">
        <v>9767</v>
      </c>
      <c r="U199" s="3">
        <v>15233</v>
      </c>
      <c r="V199" s="3">
        <v>6087</v>
      </c>
      <c r="W199" t="s">
        <v>9281</v>
      </c>
      <c r="X199">
        <v>519</v>
      </c>
      <c r="Y199">
        <v>325</v>
      </c>
      <c r="Z199">
        <v>194</v>
      </c>
      <c r="AA199">
        <v>11</v>
      </c>
      <c r="AB199">
        <v>341</v>
      </c>
      <c r="AC199">
        <v>229</v>
      </c>
      <c r="AD199">
        <v>112</v>
      </c>
      <c r="AE199">
        <v>178</v>
      </c>
      <c r="AF199">
        <v>96</v>
      </c>
      <c r="AG199">
        <v>82</v>
      </c>
      <c r="AH199" t="s">
        <v>9768</v>
      </c>
      <c r="AI199" t="s">
        <v>9079</v>
      </c>
      <c r="AJ199" t="s">
        <v>9220</v>
      </c>
      <c r="AK199" t="s">
        <v>9079</v>
      </c>
    </row>
    <row r="200" spans="1:37" x14ac:dyDescent="0.4">
      <c r="A200" s="1">
        <v>44880</v>
      </c>
      <c r="B200" s="2">
        <v>0.4861111111111111</v>
      </c>
      <c r="C200">
        <v>484</v>
      </c>
      <c r="D200">
        <v>2</v>
      </c>
      <c r="E200" t="s">
        <v>9067</v>
      </c>
      <c r="F200" t="s">
        <v>9081</v>
      </c>
      <c r="G200" t="s">
        <v>9099</v>
      </c>
      <c r="H200" t="s">
        <v>9070</v>
      </c>
      <c r="I200" t="s">
        <v>9633</v>
      </c>
      <c r="J200" t="s">
        <v>9313</v>
      </c>
      <c r="K200" t="s">
        <v>9347</v>
      </c>
      <c r="L200" t="s">
        <v>9322</v>
      </c>
      <c r="M200" t="s">
        <v>9769</v>
      </c>
      <c r="N200">
        <v>2815</v>
      </c>
      <c r="O200">
        <v>1125</v>
      </c>
      <c r="P200">
        <v>72</v>
      </c>
      <c r="Q200">
        <v>2051</v>
      </c>
      <c r="R200">
        <v>820</v>
      </c>
      <c r="S200">
        <v>52</v>
      </c>
      <c r="T200" t="s">
        <v>9770</v>
      </c>
      <c r="U200" s="3">
        <v>13362</v>
      </c>
      <c r="V200" s="3">
        <v>5340</v>
      </c>
      <c r="W200" t="s">
        <v>9283</v>
      </c>
      <c r="X200">
        <v>151</v>
      </c>
      <c r="Y200">
        <v>89</v>
      </c>
      <c r="Z200">
        <v>62</v>
      </c>
      <c r="AA200">
        <v>8</v>
      </c>
      <c r="AB200">
        <v>65</v>
      </c>
      <c r="AC200">
        <v>43</v>
      </c>
      <c r="AD200">
        <v>22</v>
      </c>
      <c r="AE200">
        <v>86</v>
      </c>
      <c r="AF200">
        <v>46</v>
      </c>
      <c r="AG200">
        <v>40</v>
      </c>
      <c r="AH200" t="s">
        <v>9768</v>
      </c>
      <c r="AI200" t="s">
        <v>9079</v>
      </c>
      <c r="AJ200" t="s">
        <v>9220</v>
      </c>
      <c r="AK200" t="s">
        <v>9079</v>
      </c>
    </row>
    <row r="201" spans="1:37" x14ac:dyDescent="0.4">
      <c r="A201" s="1">
        <v>44880</v>
      </c>
      <c r="B201" s="2">
        <v>0.50694444444444442</v>
      </c>
      <c r="C201">
        <v>484</v>
      </c>
      <c r="D201">
        <v>2</v>
      </c>
      <c r="E201" t="s">
        <v>9067</v>
      </c>
      <c r="F201" t="s">
        <v>9081</v>
      </c>
      <c r="G201" t="s">
        <v>9296</v>
      </c>
      <c r="H201" t="s">
        <v>9070</v>
      </c>
      <c r="I201" t="s">
        <v>9633</v>
      </c>
      <c r="J201" t="s">
        <v>9377</v>
      </c>
      <c r="K201" t="s">
        <v>9382</v>
      </c>
      <c r="L201" t="s">
        <v>9771</v>
      </c>
      <c r="M201" t="s">
        <v>9695</v>
      </c>
      <c r="N201">
        <v>3659</v>
      </c>
      <c r="O201">
        <v>1462</v>
      </c>
      <c r="P201">
        <v>93</v>
      </c>
      <c r="Q201">
        <v>2740</v>
      </c>
      <c r="R201">
        <v>1095</v>
      </c>
      <c r="S201">
        <v>70</v>
      </c>
      <c r="T201" t="s">
        <v>9772</v>
      </c>
      <c r="U201" s="3">
        <v>17451</v>
      </c>
      <c r="V201" s="3">
        <v>6974</v>
      </c>
      <c r="W201" t="s">
        <v>9453</v>
      </c>
      <c r="X201">
        <v>85</v>
      </c>
      <c r="Y201">
        <v>43</v>
      </c>
      <c r="Z201">
        <v>42</v>
      </c>
      <c r="AA201">
        <v>12</v>
      </c>
      <c r="AB201">
        <v>26</v>
      </c>
      <c r="AC201">
        <v>19</v>
      </c>
      <c r="AD201">
        <v>7</v>
      </c>
      <c r="AE201">
        <v>59</v>
      </c>
      <c r="AF201">
        <v>24</v>
      </c>
      <c r="AG201">
        <v>35</v>
      </c>
      <c r="AH201" t="s">
        <v>9768</v>
      </c>
      <c r="AI201" t="s">
        <v>9079</v>
      </c>
      <c r="AJ201" t="s">
        <v>9773</v>
      </c>
      <c r="AK201" t="s">
        <v>9079</v>
      </c>
    </row>
    <row r="202" spans="1:37" x14ac:dyDescent="0.4">
      <c r="A202" s="1">
        <v>44880</v>
      </c>
      <c r="B202" s="2">
        <v>0.52777777777777779</v>
      </c>
      <c r="C202">
        <v>484</v>
      </c>
      <c r="D202">
        <v>2</v>
      </c>
      <c r="E202" t="s">
        <v>9067</v>
      </c>
      <c r="F202" t="s">
        <v>9081</v>
      </c>
      <c r="G202" t="s">
        <v>9296</v>
      </c>
      <c r="H202" t="s">
        <v>9070</v>
      </c>
      <c r="I202" t="s">
        <v>9021</v>
      </c>
      <c r="J202" t="s">
        <v>9141</v>
      </c>
      <c r="K202" t="s">
        <v>9195</v>
      </c>
      <c r="L202" t="s">
        <v>9554</v>
      </c>
      <c r="M202" t="s">
        <v>9774</v>
      </c>
      <c r="N202">
        <v>2680</v>
      </c>
      <c r="O202">
        <v>1071</v>
      </c>
      <c r="P202">
        <v>68</v>
      </c>
      <c r="Q202">
        <v>1904</v>
      </c>
      <c r="R202">
        <v>761</v>
      </c>
      <c r="S202">
        <v>49</v>
      </c>
      <c r="T202" t="s">
        <v>9775</v>
      </c>
      <c r="U202" s="3">
        <v>12667</v>
      </c>
      <c r="V202" s="3">
        <v>5062</v>
      </c>
      <c r="W202" t="s">
        <v>9492</v>
      </c>
      <c r="X202">
        <v>288</v>
      </c>
      <c r="Y202">
        <v>178</v>
      </c>
      <c r="Z202">
        <v>110</v>
      </c>
      <c r="AA202">
        <v>8</v>
      </c>
      <c r="AB202">
        <v>160</v>
      </c>
      <c r="AC202">
        <v>115</v>
      </c>
      <c r="AD202">
        <v>45</v>
      </c>
      <c r="AE202">
        <v>128</v>
      </c>
      <c r="AF202">
        <v>63</v>
      </c>
      <c r="AG202">
        <v>65</v>
      </c>
      <c r="AH202" t="s">
        <v>9768</v>
      </c>
      <c r="AI202" t="s">
        <v>9079</v>
      </c>
      <c r="AJ202" t="s">
        <v>9773</v>
      </c>
      <c r="AK202" t="s">
        <v>9079</v>
      </c>
    </row>
    <row r="203" spans="1:37" x14ac:dyDescent="0.4">
      <c r="A203" s="1">
        <v>44880</v>
      </c>
      <c r="B203" s="2">
        <v>0.54861111111111105</v>
      </c>
      <c r="C203">
        <v>484</v>
      </c>
      <c r="D203">
        <v>2</v>
      </c>
      <c r="E203" t="s">
        <v>9067</v>
      </c>
      <c r="F203" t="s">
        <v>9081</v>
      </c>
      <c r="G203" t="s">
        <v>9337</v>
      </c>
      <c r="H203" t="s">
        <v>9070</v>
      </c>
      <c r="I203" t="s">
        <v>9021</v>
      </c>
      <c r="J203" t="s">
        <v>9199</v>
      </c>
      <c r="K203" t="s">
        <v>9520</v>
      </c>
      <c r="L203" t="s">
        <v>9201</v>
      </c>
      <c r="M203" t="s">
        <v>9776</v>
      </c>
      <c r="N203">
        <v>3031</v>
      </c>
      <c r="O203">
        <v>1211</v>
      </c>
      <c r="P203">
        <v>77</v>
      </c>
      <c r="Q203">
        <v>2220</v>
      </c>
      <c r="R203">
        <v>887</v>
      </c>
      <c r="S203">
        <v>57</v>
      </c>
      <c r="T203" t="s">
        <v>9777</v>
      </c>
      <c r="U203" s="3">
        <v>14401</v>
      </c>
      <c r="V203" s="3">
        <v>5755</v>
      </c>
      <c r="W203" t="s">
        <v>9394</v>
      </c>
      <c r="X203">
        <v>556</v>
      </c>
      <c r="Y203">
        <v>355</v>
      </c>
      <c r="Z203">
        <v>201</v>
      </c>
      <c r="AA203">
        <v>8</v>
      </c>
      <c r="AB203">
        <v>452</v>
      </c>
      <c r="AC203">
        <v>294</v>
      </c>
      <c r="AD203">
        <v>158</v>
      </c>
      <c r="AE203">
        <v>104</v>
      </c>
      <c r="AF203">
        <v>61</v>
      </c>
      <c r="AG203">
        <v>43</v>
      </c>
      <c r="AH203" t="s">
        <v>9768</v>
      </c>
      <c r="AI203" t="s">
        <v>9079</v>
      </c>
      <c r="AJ203" t="s">
        <v>9773</v>
      </c>
      <c r="AK203" t="s">
        <v>9079</v>
      </c>
    </row>
    <row r="204" spans="1:37" x14ac:dyDescent="0.4">
      <c r="A204" s="1">
        <v>44880</v>
      </c>
      <c r="B204" s="2">
        <v>0.56944444444444442</v>
      </c>
      <c r="C204">
        <v>484</v>
      </c>
      <c r="D204">
        <v>2</v>
      </c>
      <c r="E204" t="s">
        <v>9067</v>
      </c>
      <c r="F204" t="s">
        <v>9081</v>
      </c>
      <c r="G204" t="s">
        <v>9337</v>
      </c>
      <c r="H204" t="s">
        <v>9070</v>
      </c>
      <c r="I204" t="s">
        <v>9021</v>
      </c>
      <c r="J204" t="s">
        <v>9778</v>
      </c>
      <c r="K204" t="s">
        <v>9390</v>
      </c>
      <c r="L204" t="s">
        <v>9745</v>
      </c>
      <c r="M204" t="s">
        <v>9344</v>
      </c>
      <c r="N204">
        <v>3697</v>
      </c>
      <c r="O204">
        <v>1477</v>
      </c>
      <c r="P204">
        <v>94</v>
      </c>
      <c r="Q204">
        <v>2730</v>
      </c>
      <c r="R204">
        <v>1091</v>
      </c>
      <c r="S204">
        <v>70</v>
      </c>
      <c r="T204" t="s">
        <v>9095</v>
      </c>
      <c r="U204" s="3">
        <v>17587</v>
      </c>
      <c r="V204" s="3">
        <v>7028</v>
      </c>
      <c r="W204" t="s">
        <v>9248</v>
      </c>
      <c r="X204">
        <v>911</v>
      </c>
      <c r="Y204">
        <v>622</v>
      </c>
      <c r="Z204">
        <v>289</v>
      </c>
      <c r="AA204">
        <v>3</v>
      </c>
      <c r="AB204">
        <v>522</v>
      </c>
      <c r="AC204">
        <v>354</v>
      </c>
      <c r="AD204">
        <v>168</v>
      </c>
      <c r="AE204">
        <v>389</v>
      </c>
      <c r="AF204">
        <v>268</v>
      </c>
      <c r="AG204">
        <v>121</v>
      </c>
      <c r="AH204" t="s">
        <v>9768</v>
      </c>
      <c r="AI204" t="s">
        <v>9079</v>
      </c>
      <c r="AJ204" t="s">
        <v>9773</v>
      </c>
      <c r="AK204" t="s">
        <v>9079</v>
      </c>
    </row>
    <row r="205" spans="1:37" x14ac:dyDescent="0.4">
      <c r="A205" s="1">
        <v>44880</v>
      </c>
      <c r="B205" s="2">
        <v>0.59027777777777779</v>
      </c>
      <c r="C205">
        <v>484</v>
      </c>
      <c r="D205">
        <v>2</v>
      </c>
      <c r="E205" t="s">
        <v>9067</v>
      </c>
      <c r="F205" t="s">
        <v>9081</v>
      </c>
      <c r="G205" t="s">
        <v>9337</v>
      </c>
      <c r="H205" t="s">
        <v>9070</v>
      </c>
      <c r="I205" t="s">
        <v>9021</v>
      </c>
      <c r="J205" t="s">
        <v>9538</v>
      </c>
      <c r="K205" t="s">
        <v>9195</v>
      </c>
      <c r="L205" t="s">
        <v>9195</v>
      </c>
      <c r="M205" t="s">
        <v>9779</v>
      </c>
      <c r="N205">
        <v>2582</v>
      </c>
      <c r="O205">
        <v>1032</v>
      </c>
      <c r="P205">
        <v>66</v>
      </c>
      <c r="Q205">
        <v>1878</v>
      </c>
      <c r="R205">
        <v>750</v>
      </c>
      <c r="S205">
        <v>48</v>
      </c>
      <c r="T205" t="s">
        <v>9780</v>
      </c>
      <c r="U205" s="3">
        <v>12254</v>
      </c>
      <c r="V205" s="3">
        <v>4897</v>
      </c>
      <c r="W205" t="s">
        <v>9399</v>
      </c>
      <c r="X205">
        <v>85</v>
      </c>
      <c r="Y205">
        <v>36</v>
      </c>
      <c r="Z205">
        <v>49</v>
      </c>
      <c r="AA205">
        <v>1</v>
      </c>
      <c r="AB205">
        <v>57</v>
      </c>
      <c r="AC205">
        <v>32</v>
      </c>
      <c r="AD205">
        <v>25</v>
      </c>
      <c r="AE205">
        <v>28</v>
      </c>
      <c r="AF205">
        <v>4</v>
      </c>
      <c r="AG205">
        <v>24</v>
      </c>
      <c r="AH205" t="s">
        <v>9768</v>
      </c>
      <c r="AI205" t="s">
        <v>9079</v>
      </c>
      <c r="AJ205" t="s">
        <v>9773</v>
      </c>
      <c r="AK205" t="s">
        <v>9079</v>
      </c>
    </row>
    <row r="206" spans="1:37" x14ac:dyDescent="0.4">
      <c r="A206" s="1">
        <v>44880</v>
      </c>
      <c r="B206" s="2">
        <v>0.61111111111111105</v>
      </c>
      <c r="C206">
        <v>484</v>
      </c>
      <c r="D206">
        <v>2</v>
      </c>
      <c r="E206" t="s">
        <v>9067</v>
      </c>
      <c r="F206" t="s">
        <v>9081</v>
      </c>
      <c r="G206" t="s">
        <v>9337</v>
      </c>
      <c r="H206" t="s">
        <v>9070</v>
      </c>
      <c r="I206" t="s">
        <v>9192</v>
      </c>
      <c r="J206" t="s">
        <v>9313</v>
      </c>
      <c r="K206" t="s">
        <v>9554</v>
      </c>
      <c r="L206" t="s">
        <v>9194</v>
      </c>
      <c r="M206" t="s">
        <v>9781</v>
      </c>
      <c r="N206">
        <v>2753</v>
      </c>
      <c r="O206">
        <v>1100</v>
      </c>
      <c r="P206">
        <v>70</v>
      </c>
      <c r="Q206">
        <v>1957</v>
      </c>
      <c r="R206">
        <v>782</v>
      </c>
      <c r="S206">
        <v>50</v>
      </c>
      <c r="T206" t="s">
        <v>9775</v>
      </c>
      <c r="U206" s="3">
        <v>13013</v>
      </c>
      <c r="V206" s="3">
        <v>5200</v>
      </c>
      <c r="W206" t="s">
        <v>9372</v>
      </c>
      <c r="X206">
        <v>9</v>
      </c>
      <c r="Y206">
        <v>0</v>
      </c>
      <c r="Z206">
        <v>9</v>
      </c>
      <c r="AA206">
        <v>0</v>
      </c>
      <c r="AB206">
        <v>0</v>
      </c>
      <c r="AC206">
        <v>0</v>
      </c>
      <c r="AD206">
        <v>0</v>
      </c>
      <c r="AE206">
        <v>9</v>
      </c>
      <c r="AF206">
        <v>0</v>
      </c>
      <c r="AG206">
        <v>9</v>
      </c>
      <c r="AH206" t="s">
        <v>9782</v>
      </c>
      <c r="AI206" t="s">
        <v>9079</v>
      </c>
      <c r="AJ206" t="s">
        <v>9773</v>
      </c>
      <c r="AK206" t="s">
        <v>9079</v>
      </c>
    </row>
    <row r="207" spans="1:37" x14ac:dyDescent="0.4">
      <c r="A207" s="1">
        <v>44880</v>
      </c>
      <c r="B207" s="2">
        <v>0.63194444444444442</v>
      </c>
      <c r="C207">
        <v>484</v>
      </c>
      <c r="D207">
        <v>2</v>
      </c>
      <c r="E207" t="s">
        <v>9067</v>
      </c>
      <c r="F207" t="s">
        <v>9081</v>
      </c>
      <c r="G207" t="s">
        <v>9302</v>
      </c>
      <c r="H207" t="s">
        <v>9070</v>
      </c>
      <c r="I207" t="s">
        <v>9192</v>
      </c>
      <c r="J207" t="s">
        <v>9783</v>
      </c>
      <c r="K207" t="s">
        <v>9784</v>
      </c>
      <c r="L207" t="s">
        <v>9784</v>
      </c>
      <c r="M207" t="s">
        <v>9785</v>
      </c>
      <c r="N207">
        <v>2468</v>
      </c>
      <c r="O207">
        <v>986</v>
      </c>
      <c r="P207">
        <v>63</v>
      </c>
      <c r="Q207">
        <v>1783</v>
      </c>
      <c r="R207">
        <v>713</v>
      </c>
      <c r="S207">
        <v>45</v>
      </c>
      <c r="T207" t="s">
        <v>9786</v>
      </c>
      <c r="U207" s="3">
        <v>11699</v>
      </c>
      <c r="V207" s="3">
        <v>4675</v>
      </c>
      <c r="W207" t="s">
        <v>9519</v>
      </c>
      <c r="X207">
        <v>552</v>
      </c>
      <c r="Y207">
        <v>359</v>
      </c>
      <c r="Z207">
        <v>193</v>
      </c>
      <c r="AA207">
        <v>5</v>
      </c>
      <c r="AB207">
        <v>362</v>
      </c>
      <c r="AC207">
        <v>244</v>
      </c>
      <c r="AD207">
        <v>118</v>
      </c>
      <c r="AE207">
        <v>190</v>
      </c>
      <c r="AF207">
        <v>115</v>
      </c>
      <c r="AG207">
        <v>75</v>
      </c>
      <c r="AH207" t="s">
        <v>9782</v>
      </c>
      <c r="AI207" t="s">
        <v>9079</v>
      </c>
      <c r="AJ207" t="s">
        <v>9773</v>
      </c>
      <c r="AK207" t="s">
        <v>9079</v>
      </c>
    </row>
    <row r="208" spans="1:37" x14ac:dyDescent="0.4">
      <c r="A208" s="1">
        <v>44880</v>
      </c>
      <c r="B208" s="2">
        <v>0.65277777777777779</v>
      </c>
      <c r="C208">
        <v>484</v>
      </c>
      <c r="D208">
        <v>2</v>
      </c>
      <c r="E208" t="s">
        <v>9067</v>
      </c>
      <c r="F208" t="s">
        <v>9081</v>
      </c>
      <c r="G208" t="s">
        <v>9205</v>
      </c>
      <c r="H208" t="s">
        <v>9070</v>
      </c>
      <c r="I208" t="s">
        <v>9192</v>
      </c>
      <c r="J208" t="s">
        <v>9141</v>
      </c>
      <c r="K208" t="s">
        <v>9157</v>
      </c>
      <c r="L208" t="s">
        <v>9554</v>
      </c>
      <c r="M208" t="s">
        <v>9787</v>
      </c>
      <c r="N208">
        <v>2676</v>
      </c>
      <c r="O208">
        <v>1069</v>
      </c>
      <c r="P208">
        <v>68</v>
      </c>
      <c r="Q208">
        <v>1920</v>
      </c>
      <c r="R208">
        <v>767</v>
      </c>
      <c r="S208">
        <v>49</v>
      </c>
      <c r="T208" t="s">
        <v>9788</v>
      </c>
      <c r="U208" s="3">
        <v>12668</v>
      </c>
      <c r="V208" s="3">
        <v>5062</v>
      </c>
      <c r="W208" t="s">
        <v>9492</v>
      </c>
      <c r="X208">
        <v>1</v>
      </c>
      <c r="Y208">
        <v>0</v>
      </c>
      <c r="Z208">
        <v>1</v>
      </c>
      <c r="AA208">
        <v>0</v>
      </c>
      <c r="AB208">
        <v>0</v>
      </c>
      <c r="AC208">
        <v>0</v>
      </c>
      <c r="AD208">
        <v>0</v>
      </c>
      <c r="AE208">
        <v>1</v>
      </c>
      <c r="AF208">
        <v>0</v>
      </c>
      <c r="AG208">
        <v>1</v>
      </c>
      <c r="AH208" t="s">
        <v>9782</v>
      </c>
      <c r="AI208" t="s">
        <v>9079</v>
      </c>
      <c r="AJ208" t="s">
        <v>9773</v>
      </c>
      <c r="AK208" t="s">
        <v>9079</v>
      </c>
    </row>
    <row r="209" spans="1:37" x14ac:dyDescent="0.4">
      <c r="A209" s="1">
        <v>44880</v>
      </c>
      <c r="B209" s="2">
        <v>0.67361111111111116</v>
      </c>
      <c r="C209">
        <v>484</v>
      </c>
      <c r="D209">
        <v>2</v>
      </c>
      <c r="E209" t="s">
        <v>9067</v>
      </c>
      <c r="F209" t="s">
        <v>9140</v>
      </c>
      <c r="G209" t="s">
        <v>9360</v>
      </c>
      <c r="H209" t="s">
        <v>9070</v>
      </c>
      <c r="I209" t="s">
        <v>9192</v>
      </c>
      <c r="J209" t="s">
        <v>9538</v>
      </c>
      <c r="K209" t="s">
        <v>9789</v>
      </c>
      <c r="L209" t="s">
        <v>9790</v>
      </c>
      <c r="M209" t="s">
        <v>9791</v>
      </c>
      <c r="N209">
        <v>2624</v>
      </c>
      <c r="O209">
        <v>1049</v>
      </c>
      <c r="P209">
        <v>67</v>
      </c>
      <c r="Q209">
        <v>1852</v>
      </c>
      <c r="R209">
        <v>740</v>
      </c>
      <c r="S209">
        <v>47</v>
      </c>
      <c r="T209" t="s">
        <v>9792</v>
      </c>
      <c r="U209" s="3">
        <v>12389</v>
      </c>
      <c r="V209" s="3">
        <v>4951</v>
      </c>
      <c r="W209" t="s">
        <v>9771</v>
      </c>
      <c r="X209">
        <v>15</v>
      </c>
      <c r="Y209">
        <v>8</v>
      </c>
      <c r="Z209">
        <v>7</v>
      </c>
      <c r="AA209">
        <v>1</v>
      </c>
      <c r="AB209">
        <v>9</v>
      </c>
      <c r="AC209">
        <v>6</v>
      </c>
      <c r="AD209">
        <v>3</v>
      </c>
      <c r="AE209">
        <v>6</v>
      </c>
      <c r="AF209">
        <v>2</v>
      </c>
      <c r="AG209">
        <v>4</v>
      </c>
      <c r="AH209" t="s">
        <v>9782</v>
      </c>
      <c r="AI209" t="s">
        <v>9079</v>
      </c>
      <c r="AJ209" t="s">
        <v>9773</v>
      </c>
      <c r="AK209" t="s">
        <v>9079</v>
      </c>
    </row>
    <row r="210" spans="1:37" x14ac:dyDescent="0.4">
      <c r="A210" s="1">
        <v>44880</v>
      </c>
      <c r="B210" s="2">
        <v>0.69444444444444453</v>
      </c>
      <c r="C210">
        <v>484</v>
      </c>
      <c r="D210">
        <v>2</v>
      </c>
      <c r="E210" t="s">
        <v>9067</v>
      </c>
      <c r="F210" t="s">
        <v>9140</v>
      </c>
      <c r="G210" t="s">
        <v>9360</v>
      </c>
      <c r="H210" t="s">
        <v>9070</v>
      </c>
      <c r="I210" t="s">
        <v>9192</v>
      </c>
      <c r="J210" t="s">
        <v>9313</v>
      </c>
      <c r="K210" t="s">
        <v>9554</v>
      </c>
      <c r="L210" t="s">
        <v>9528</v>
      </c>
      <c r="M210" t="s">
        <v>9555</v>
      </c>
      <c r="N210">
        <v>2894</v>
      </c>
      <c r="O210">
        <v>1156</v>
      </c>
      <c r="P210">
        <v>74</v>
      </c>
      <c r="Q210">
        <v>2015</v>
      </c>
      <c r="R210">
        <v>805</v>
      </c>
      <c r="S210">
        <v>51</v>
      </c>
      <c r="T210" t="s">
        <v>9793</v>
      </c>
      <c r="U210" s="3">
        <v>13634</v>
      </c>
      <c r="V210" s="3">
        <v>5448</v>
      </c>
      <c r="W210" t="s">
        <v>9395</v>
      </c>
      <c r="X210">
        <v>223</v>
      </c>
      <c r="Y210">
        <v>131</v>
      </c>
      <c r="Z210">
        <v>92</v>
      </c>
      <c r="AA210">
        <v>17</v>
      </c>
      <c r="AB210">
        <v>110</v>
      </c>
      <c r="AC210">
        <v>82</v>
      </c>
      <c r="AD210">
        <v>28</v>
      </c>
      <c r="AE210">
        <v>113</v>
      </c>
      <c r="AF210">
        <v>49</v>
      </c>
      <c r="AG210">
        <v>64</v>
      </c>
      <c r="AH210" t="s">
        <v>9782</v>
      </c>
      <c r="AI210" t="s">
        <v>9079</v>
      </c>
      <c r="AJ210" t="s">
        <v>9773</v>
      </c>
      <c r="AK210" t="s">
        <v>9079</v>
      </c>
    </row>
    <row r="211" spans="1:37" x14ac:dyDescent="0.4">
      <c r="A211" s="1">
        <v>44880</v>
      </c>
      <c r="B211" s="2">
        <v>0.71527777777777779</v>
      </c>
      <c r="C211">
        <v>484</v>
      </c>
      <c r="D211">
        <v>2</v>
      </c>
      <c r="E211" t="s">
        <v>9067</v>
      </c>
      <c r="F211" t="s">
        <v>9140</v>
      </c>
      <c r="G211" t="s">
        <v>9360</v>
      </c>
      <c r="H211" t="s">
        <v>9070</v>
      </c>
      <c r="I211" t="s">
        <v>9192</v>
      </c>
      <c r="J211" t="s">
        <v>9206</v>
      </c>
      <c r="K211" t="s">
        <v>9315</v>
      </c>
      <c r="L211" t="s">
        <v>9575</v>
      </c>
      <c r="M211" t="s">
        <v>9329</v>
      </c>
      <c r="N211">
        <v>3008</v>
      </c>
      <c r="O211">
        <v>1202</v>
      </c>
      <c r="P211">
        <v>77</v>
      </c>
      <c r="Q211">
        <v>2178</v>
      </c>
      <c r="R211">
        <v>870</v>
      </c>
      <c r="S211">
        <v>56</v>
      </c>
      <c r="T211" t="s">
        <v>9794</v>
      </c>
      <c r="U211" s="3">
        <v>14261</v>
      </c>
      <c r="V211" s="3">
        <v>5699</v>
      </c>
      <c r="W211" t="s">
        <v>9211</v>
      </c>
      <c r="X211">
        <v>37</v>
      </c>
      <c r="Y211">
        <v>3</v>
      </c>
      <c r="Z211">
        <v>34</v>
      </c>
      <c r="AA211">
        <v>0</v>
      </c>
      <c r="AB211">
        <v>0</v>
      </c>
      <c r="AC211">
        <v>0</v>
      </c>
      <c r="AD211">
        <v>0</v>
      </c>
      <c r="AE211">
        <v>37</v>
      </c>
      <c r="AF211">
        <v>3</v>
      </c>
      <c r="AG211">
        <v>34</v>
      </c>
      <c r="AH211" t="s">
        <v>9782</v>
      </c>
      <c r="AI211" t="s">
        <v>9079</v>
      </c>
      <c r="AJ211" t="s">
        <v>9773</v>
      </c>
      <c r="AK211" t="s">
        <v>9079</v>
      </c>
    </row>
    <row r="212" spans="1:37" x14ac:dyDescent="0.4">
      <c r="A212" s="1">
        <v>44880</v>
      </c>
      <c r="B212" s="2">
        <v>0.73611111111111116</v>
      </c>
      <c r="C212">
        <v>484</v>
      </c>
      <c r="D212">
        <v>2</v>
      </c>
      <c r="E212" t="s">
        <v>9067</v>
      </c>
      <c r="F212" t="s">
        <v>9140</v>
      </c>
      <c r="G212" t="s">
        <v>9360</v>
      </c>
      <c r="H212" t="s">
        <v>9070</v>
      </c>
      <c r="I212" t="s">
        <v>9015</v>
      </c>
      <c r="J212" t="s">
        <v>9795</v>
      </c>
      <c r="K212" t="s">
        <v>9348</v>
      </c>
      <c r="L212" t="s">
        <v>9796</v>
      </c>
      <c r="M212" t="s">
        <v>9797</v>
      </c>
      <c r="N212">
        <v>2420</v>
      </c>
      <c r="O212">
        <v>967</v>
      </c>
      <c r="P212">
        <v>62</v>
      </c>
      <c r="Q212">
        <v>1704</v>
      </c>
      <c r="R212">
        <v>681</v>
      </c>
      <c r="S212">
        <v>43</v>
      </c>
      <c r="T212" t="s">
        <v>9798</v>
      </c>
      <c r="U212" s="3">
        <v>11420</v>
      </c>
      <c r="V212" s="3">
        <v>4564</v>
      </c>
      <c r="W212" t="s">
        <v>9799</v>
      </c>
      <c r="X212">
        <v>21</v>
      </c>
      <c r="Y212">
        <v>0</v>
      </c>
      <c r="Z212">
        <v>21</v>
      </c>
      <c r="AA212">
        <v>0</v>
      </c>
      <c r="AB212">
        <v>0</v>
      </c>
      <c r="AC212">
        <v>0</v>
      </c>
      <c r="AD212">
        <v>0</v>
      </c>
      <c r="AE212">
        <v>21</v>
      </c>
      <c r="AF212">
        <v>0</v>
      </c>
      <c r="AG212">
        <v>21</v>
      </c>
      <c r="AH212" t="s">
        <v>9239</v>
      </c>
      <c r="AI212" t="s">
        <v>9079</v>
      </c>
      <c r="AJ212" t="s">
        <v>9773</v>
      </c>
      <c r="AK212" t="s">
        <v>9079</v>
      </c>
    </row>
    <row r="213" spans="1:37" x14ac:dyDescent="0.4">
      <c r="A213" s="1">
        <v>44880</v>
      </c>
      <c r="B213" s="2">
        <v>0.75694444444444453</v>
      </c>
      <c r="C213">
        <v>484</v>
      </c>
      <c r="D213">
        <v>2</v>
      </c>
      <c r="E213" t="s">
        <v>9067</v>
      </c>
      <c r="F213" t="s">
        <v>9140</v>
      </c>
      <c r="G213" t="s">
        <v>9360</v>
      </c>
      <c r="H213" t="s">
        <v>9070</v>
      </c>
      <c r="I213" t="s">
        <v>9015</v>
      </c>
      <c r="J213" t="s">
        <v>9800</v>
      </c>
      <c r="K213" t="s">
        <v>9769</v>
      </c>
      <c r="L213" t="s">
        <v>9801</v>
      </c>
      <c r="M213" t="s">
        <v>9802</v>
      </c>
      <c r="N213">
        <v>2216</v>
      </c>
      <c r="O213">
        <v>886</v>
      </c>
      <c r="P213">
        <v>57</v>
      </c>
      <c r="Q213">
        <v>1552</v>
      </c>
      <c r="R213">
        <v>620</v>
      </c>
      <c r="S213">
        <v>40</v>
      </c>
      <c r="T213" t="s">
        <v>9803</v>
      </c>
      <c r="U213" s="3">
        <v>10451</v>
      </c>
      <c r="V213" s="3">
        <v>4176</v>
      </c>
      <c r="W213" t="s">
        <v>9804</v>
      </c>
      <c r="X213">
        <v>28</v>
      </c>
      <c r="Y213">
        <v>0</v>
      </c>
      <c r="Z213">
        <v>28</v>
      </c>
      <c r="AA213">
        <v>0</v>
      </c>
      <c r="AB213">
        <v>0</v>
      </c>
      <c r="AC213">
        <v>0</v>
      </c>
      <c r="AD213">
        <v>0</v>
      </c>
      <c r="AE213">
        <v>28</v>
      </c>
      <c r="AF213">
        <v>0</v>
      </c>
      <c r="AG213">
        <v>28</v>
      </c>
      <c r="AH213" t="s">
        <v>9239</v>
      </c>
      <c r="AI213" t="s">
        <v>9079</v>
      </c>
      <c r="AJ213" t="s">
        <v>9773</v>
      </c>
      <c r="AK213" t="s">
        <v>9079</v>
      </c>
    </row>
    <row r="214" spans="1:37" x14ac:dyDescent="0.4">
      <c r="A214" s="1">
        <v>44880</v>
      </c>
      <c r="B214" s="2">
        <v>0.77777777777777779</v>
      </c>
      <c r="C214">
        <v>484</v>
      </c>
      <c r="D214">
        <v>2</v>
      </c>
      <c r="E214" t="s">
        <v>9067</v>
      </c>
      <c r="F214" t="s">
        <v>9081</v>
      </c>
      <c r="G214" t="s">
        <v>9205</v>
      </c>
      <c r="H214" t="s">
        <v>9070</v>
      </c>
      <c r="I214" t="s">
        <v>9015</v>
      </c>
      <c r="J214" t="s">
        <v>9805</v>
      </c>
      <c r="K214" t="s">
        <v>9801</v>
      </c>
      <c r="L214" t="s">
        <v>9332</v>
      </c>
      <c r="M214" t="s">
        <v>9806</v>
      </c>
      <c r="N214">
        <v>2228</v>
      </c>
      <c r="O214">
        <v>890</v>
      </c>
      <c r="P214">
        <v>57</v>
      </c>
      <c r="Q214">
        <v>1573</v>
      </c>
      <c r="R214">
        <v>628</v>
      </c>
      <c r="S214">
        <v>40</v>
      </c>
      <c r="T214" t="s">
        <v>9792</v>
      </c>
      <c r="U214" s="3">
        <v>10520</v>
      </c>
      <c r="V214" s="3">
        <v>4204</v>
      </c>
      <c r="W214" t="s">
        <v>9155</v>
      </c>
      <c r="X214">
        <v>18</v>
      </c>
      <c r="Y214">
        <v>0</v>
      </c>
      <c r="Z214">
        <v>18</v>
      </c>
      <c r="AA214">
        <v>0</v>
      </c>
      <c r="AB214">
        <v>0</v>
      </c>
      <c r="AC214">
        <v>0</v>
      </c>
      <c r="AD214">
        <v>0</v>
      </c>
      <c r="AE214">
        <v>18</v>
      </c>
      <c r="AF214">
        <v>0</v>
      </c>
      <c r="AG214">
        <v>18</v>
      </c>
      <c r="AH214" t="s">
        <v>9239</v>
      </c>
      <c r="AI214" t="s">
        <v>9079</v>
      </c>
      <c r="AJ214" t="s">
        <v>9773</v>
      </c>
      <c r="AK214" t="s">
        <v>9079</v>
      </c>
    </row>
    <row r="215" spans="1:37" x14ac:dyDescent="0.4">
      <c r="A215" s="1">
        <v>44880</v>
      </c>
      <c r="B215" s="2">
        <v>0.79861111111111116</v>
      </c>
      <c r="C215">
        <v>484</v>
      </c>
      <c r="D215">
        <v>2</v>
      </c>
      <c r="E215" t="s">
        <v>9067</v>
      </c>
      <c r="F215" t="s">
        <v>9081</v>
      </c>
      <c r="G215" t="s">
        <v>9205</v>
      </c>
      <c r="H215" t="s">
        <v>9070</v>
      </c>
      <c r="I215" t="s">
        <v>9015</v>
      </c>
      <c r="J215" t="s">
        <v>9795</v>
      </c>
      <c r="K215" t="s">
        <v>9807</v>
      </c>
      <c r="L215" t="s">
        <v>9796</v>
      </c>
      <c r="M215" t="s">
        <v>9808</v>
      </c>
      <c r="N215">
        <v>2408</v>
      </c>
      <c r="O215">
        <v>962</v>
      </c>
      <c r="P215">
        <v>61</v>
      </c>
      <c r="Q215">
        <v>1721</v>
      </c>
      <c r="R215">
        <v>688</v>
      </c>
      <c r="S215">
        <v>44</v>
      </c>
      <c r="T215" t="s">
        <v>9809</v>
      </c>
      <c r="U215" s="3">
        <v>11392</v>
      </c>
      <c r="V215" s="3">
        <v>4552</v>
      </c>
      <c r="W215" t="s">
        <v>9207</v>
      </c>
      <c r="X215">
        <v>29</v>
      </c>
      <c r="Y215">
        <v>0</v>
      </c>
      <c r="Z215">
        <v>29</v>
      </c>
      <c r="AA215">
        <v>0</v>
      </c>
      <c r="AB215">
        <v>0</v>
      </c>
      <c r="AC215">
        <v>0</v>
      </c>
      <c r="AD215">
        <v>0</v>
      </c>
      <c r="AE215">
        <v>29</v>
      </c>
      <c r="AF215">
        <v>0</v>
      </c>
      <c r="AG215">
        <v>29</v>
      </c>
      <c r="AH215" t="s">
        <v>9810</v>
      </c>
      <c r="AI215" t="s">
        <v>9079</v>
      </c>
      <c r="AJ215" t="s">
        <v>9773</v>
      </c>
      <c r="AK215" t="s">
        <v>9079</v>
      </c>
    </row>
    <row r="216" spans="1:37" x14ac:dyDescent="0.4">
      <c r="A216" s="1">
        <v>44880</v>
      </c>
      <c r="B216" s="2">
        <v>0.81944444444444453</v>
      </c>
      <c r="C216">
        <v>484</v>
      </c>
      <c r="D216">
        <v>2</v>
      </c>
      <c r="E216" t="s">
        <v>9067</v>
      </c>
      <c r="F216" t="s">
        <v>9081</v>
      </c>
      <c r="G216" t="s">
        <v>9205</v>
      </c>
      <c r="H216" t="s">
        <v>9070</v>
      </c>
      <c r="I216" t="s">
        <v>9192</v>
      </c>
      <c r="J216" t="s">
        <v>9805</v>
      </c>
      <c r="K216" t="s">
        <v>9811</v>
      </c>
      <c r="L216" t="s">
        <v>9812</v>
      </c>
      <c r="M216" t="s">
        <v>9813</v>
      </c>
      <c r="N216">
        <v>2323</v>
      </c>
      <c r="O216">
        <v>928</v>
      </c>
      <c r="P216">
        <v>59</v>
      </c>
      <c r="Q216">
        <v>1647</v>
      </c>
      <c r="R216">
        <v>658</v>
      </c>
      <c r="S216">
        <v>42</v>
      </c>
      <c r="T216" t="s">
        <v>9814</v>
      </c>
      <c r="U216" s="3">
        <v>10977</v>
      </c>
      <c r="V216" s="3">
        <v>4386</v>
      </c>
      <c r="W216" t="s">
        <v>9354</v>
      </c>
      <c r="X216">
        <v>17</v>
      </c>
      <c r="Y216">
        <v>0</v>
      </c>
      <c r="Z216">
        <v>17</v>
      </c>
      <c r="AA216">
        <v>0</v>
      </c>
      <c r="AB216">
        <v>0</v>
      </c>
      <c r="AC216">
        <v>0</v>
      </c>
      <c r="AD216">
        <v>0</v>
      </c>
      <c r="AE216">
        <v>17</v>
      </c>
      <c r="AF216">
        <v>0</v>
      </c>
      <c r="AG216">
        <v>17</v>
      </c>
      <c r="AH216" t="s">
        <v>9810</v>
      </c>
      <c r="AI216" t="s">
        <v>9079</v>
      </c>
      <c r="AJ216" t="s">
        <v>9773</v>
      </c>
      <c r="AK216" t="s">
        <v>9079</v>
      </c>
    </row>
    <row r="217" spans="1:37" x14ac:dyDescent="0.4">
      <c r="A217" s="1">
        <v>44880</v>
      </c>
      <c r="B217" s="2">
        <v>0.84027777777777779</v>
      </c>
      <c r="C217">
        <v>484</v>
      </c>
      <c r="D217">
        <v>2</v>
      </c>
      <c r="E217" t="s">
        <v>9067</v>
      </c>
      <c r="F217" t="s">
        <v>9081</v>
      </c>
      <c r="G217" t="s">
        <v>9205</v>
      </c>
      <c r="H217" t="s">
        <v>9070</v>
      </c>
      <c r="I217" t="s">
        <v>9015</v>
      </c>
      <c r="J217" t="s">
        <v>9206</v>
      </c>
      <c r="K217" t="s">
        <v>9366</v>
      </c>
      <c r="L217" t="s">
        <v>9520</v>
      </c>
      <c r="M217" t="s">
        <v>9351</v>
      </c>
      <c r="N217">
        <v>2948</v>
      </c>
      <c r="O217">
        <v>1178</v>
      </c>
      <c r="P217">
        <v>75</v>
      </c>
      <c r="Q217">
        <v>2141</v>
      </c>
      <c r="R217">
        <v>855</v>
      </c>
      <c r="S217">
        <v>55</v>
      </c>
      <c r="T217" t="s">
        <v>9815</v>
      </c>
      <c r="U217" s="3">
        <v>13985</v>
      </c>
      <c r="V217" s="3">
        <v>5588</v>
      </c>
      <c r="W217" t="s">
        <v>9338</v>
      </c>
      <c r="X217">
        <v>890</v>
      </c>
      <c r="Y217">
        <v>504</v>
      </c>
      <c r="Z217">
        <v>386</v>
      </c>
      <c r="AA217">
        <v>432</v>
      </c>
      <c r="AB217">
        <v>471</v>
      </c>
      <c r="AC217">
        <v>305</v>
      </c>
      <c r="AD217">
        <v>166</v>
      </c>
      <c r="AE217">
        <v>419</v>
      </c>
      <c r="AF217">
        <v>199</v>
      </c>
      <c r="AG217">
        <v>220</v>
      </c>
      <c r="AH217" t="s">
        <v>9810</v>
      </c>
      <c r="AI217" t="s">
        <v>9079</v>
      </c>
      <c r="AJ217" t="s">
        <v>9773</v>
      </c>
      <c r="AK217" t="s">
        <v>9079</v>
      </c>
    </row>
    <row r="218" spans="1:37" x14ac:dyDescent="0.4">
      <c r="A218" s="1">
        <v>44880</v>
      </c>
      <c r="B218" s="2">
        <v>0.86111111111111116</v>
      </c>
      <c r="C218">
        <v>484</v>
      </c>
      <c r="D218">
        <v>2</v>
      </c>
      <c r="E218" t="s">
        <v>9067</v>
      </c>
      <c r="F218" t="s">
        <v>9081</v>
      </c>
      <c r="G218" t="s">
        <v>9205</v>
      </c>
      <c r="H218" t="s">
        <v>9070</v>
      </c>
      <c r="I218" t="s">
        <v>9015</v>
      </c>
      <c r="J218" t="s">
        <v>9233</v>
      </c>
      <c r="K218" t="s">
        <v>9281</v>
      </c>
      <c r="L218" t="s">
        <v>9241</v>
      </c>
      <c r="M218" t="s">
        <v>9359</v>
      </c>
      <c r="N218">
        <v>4678</v>
      </c>
      <c r="O218">
        <v>1869</v>
      </c>
      <c r="P218">
        <v>119</v>
      </c>
      <c r="Q218">
        <v>3756</v>
      </c>
      <c r="R218">
        <v>1501</v>
      </c>
      <c r="S218">
        <v>96</v>
      </c>
      <c r="T218" t="s">
        <v>9816</v>
      </c>
      <c r="U218" s="3">
        <v>22591</v>
      </c>
      <c r="V218" s="3">
        <v>9027</v>
      </c>
      <c r="W218" t="s">
        <v>9817</v>
      </c>
      <c r="X218">
        <v>429</v>
      </c>
      <c r="Y218">
        <v>202</v>
      </c>
      <c r="Z218">
        <v>227</v>
      </c>
      <c r="AA218">
        <v>207</v>
      </c>
      <c r="AB218">
        <v>178</v>
      </c>
      <c r="AC218">
        <v>119</v>
      </c>
      <c r="AD218">
        <v>59</v>
      </c>
      <c r="AE218">
        <v>251</v>
      </c>
      <c r="AF218">
        <v>83</v>
      </c>
      <c r="AG218">
        <v>168</v>
      </c>
      <c r="AH218" t="s">
        <v>9818</v>
      </c>
      <c r="AI218" t="s">
        <v>9079</v>
      </c>
      <c r="AJ218" t="s">
        <v>9773</v>
      </c>
      <c r="AK218" t="s">
        <v>9079</v>
      </c>
    </row>
    <row r="219" spans="1:37" x14ac:dyDescent="0.4">
      <c r="A219" s="1">
        <v>44880</v>
      </c>
      <c r="B219" s="2">
        <v>0.88194444444444453</v>
      </c>
      <c r="C219">
        <v>484</v>
      </c>
      <c r="D219">
        <v>2</v>
      </c>
      <c r="E219" t="s">
        <v>9067</v>
      </c>
      <c r="F219" t="s">
        <v>9081</v>
      </c>
      <c r="G219" t="s">
        <v>9099</v>
      </c>
      <c r="H219" t="s">
        <v>9070</v>
      </c>
      <c r="I219" t="s">
        <v>9015</v>
      </c>
      <c r="J219" t="s">
        <v>9083</v>
      </c>
      <c r="K219" t="s">
        <v>9074</v>
      </c>
      <c r="L219" t="s">
        <v>9407</v>
      </c>
      <c r="M219" t="s">
        <v>9420</v>
      </c>
      <c r="N219">
        <v>4314</v>
      </c>
      <c r="O219">
        <v>1724</v>
      </c>
      <c r="P219">
        <v>110</v>
      </c>
      <c r="Q219">
        <v>3950</v>
      </c>
      <c r="R219">
        <v>1579</v>
      </c>
      <c r="S219">
        <v>101</v>
      </c>
      <c r="T219" t="s">
        <v>9562</v>
      </c>
      <c r="U219" s="3">
        <v>21372</v>
      </c>
      <c r="V219" s="3">
        <v>8540</v>
      </c>
      <c r="W219" t="s">
        <v>9819</v>
      </c>
      <c r="X219">
        <v>1004</v>
      </c>
      <c r="Y219">
        <v>570</v>
      </c>
      <c r="Z219">
        <v>434</v>
      </c>
      <c r="AA219">
        <v>417</v>
      </c>
      <c r="AB219">
        <v>518</v>
      </c>
      <c r="AC219">
        <v>371</v>
      </c>
      <c r="AD219">
        <v>147</v>
      </c>
      <c r="AE219">
        <v>486</v>
      </c>
      <c r="AF219">
        <v>199</v>
      </c>
      <c r="AG219">
        <v>287</v>
      </c>
      <c r="AH219" t="s">
        <v>9820</v>
      </c>
      <c r="AI219" t="s">
        <v>9079</v>
      </c>
      <c r="AJ219" t="s">
        <v>9773</v>
      </c>
      <c r="AK219" t="s">
        <v>9079</v>
      </c>
    </row>
    <row r="220" spans="1:37" x14ac:dyDescent="0.4">
      <c r="A220" s="1">
        <v>44880</v>
      </c>
      <c r="B220" s="2">
        <v>0.90277777777777779</v>
      </c>
      <c r="C220">
        <v>484</v>
      </c>
      <c r="D220">
        <v>2</v>
      </c>
      <c r="E220" t="s">
        <v>9067</v>
      </c>
      <c r="F220" t="s">
        <v>9081</v>
      </c>
      <c r="G220" t="s">
        <v>9099</v>
      </c>
      <c r="H220" t="s">
        <v>9070</v>
      </c>
      <c r="I220" t="s">
        <v>9015</v>
      </c>
      <c r="J220" t="s">
        <v>9233</v>
      </c>
      <c r="K220" t="s">
        <v>9821</v>
      </c>
      <c r="L220" t="s">
        <v>9667</v>
      </c>
      <c r="M220" t="s">
        <v>9822</v>
      </c>
      <c r="N220">
        <v>4479</v>
      </c>
      <c r="O220">
        <v>1790</v>
      </c>
      <c r="P220">
        <v>114</v>
      </c>
      <c r="Q220">
        <v>4182</v>
      </c>
      <c r="R220">
        <v>1671</v>
      </c>
      <c r="S220">
        <v>107</v>
      </c>
      <c r="T220" t="s">
        <v>9396</v>
      </c>
      <c r="U220" s="3">
        <v>22279</v>
      </c>
      <c r="V220" s="3">
        <v>8903</v>
      </c>
      <c r="W220" t="s">
        <v>9823</v>
      </c>
      <c r="X220">
        <v>48</v>
      </c>
      <c r="Y220">
        <v>10</v>
      </c>
      <c r="Z220">
        <v>38</v>
      </c>
      <c r="AA220">
        <v>0</v>
      </c>
      <c r="AB220">
        <v>0</v>
      </c>
      <c r="AC220">
        <v>0</v>
      </c>
      <c r="AD220">
        <v>0</v>
      </c>
      <c r="AE220">
        <v>48</v>
      </c>
      <c r="AF220">
        <v>10</v>
      </c>
      <c r="AG220">
        <v>38</v>
      </c>
      <c r="AH220" t="s">
        <v>9824</v>
      </c>
      <c r="AI220" t="s">
        <v>9079</v>
      </c>
      <c r="AJ220" t="s">
        <v>9773</v>
      </c>
      <c r="AK220" t="s">
        <v>9079</v>
      </c>
    </row>
    <row r="221" spans="1:37" x14ac:dyDescent="0.4">
      <c r="A221" s="1">
        <v>44880</v>
      </c>
      <c r="B221" s="2">
        <v>0.92361111111111116</v>
      </c>
      <c r="C221">
        <v>484</v>
      </c>
      <c r="D221">
        <v>2</v>
      </c>
      <c r="E221" t="s">
        <v>9067</v>
      </c>
      <c r="F221" t="s">
        <v>9081</v>
      </c>
      <c r="G221" t="s">
        <v>9099</v>
      </c>
      <c r="H221" t="s">
        <v>9070</v>
      </c>
      <c r="I221" t="s">
        <v>9021</v>
      </c>
      <c r="J221" t="s">
        <v>9199</v>
      </c>
      <c r="K221" t="s">
        <v>9825</v>
      </c>
      <c r="L221" t="s">
        <v>9155</v>
      </c>
      <c r="M221" t="s">
        <v>9309</v>
      </c>
      <c r="N221">
        <v>2964</v>
      </c>
      <c r="O221">
        <v>1185</v>
      </c>
      <c r="P221">
        <v>76</v>
      </c>
      <c r="Q221">
        <v>2872</v>
      </c>
      <c r="R221">
        <v>1148</v>
      </c>
      <c r="S221">
        <v>73</v>
      </c>
      <c r="T221" t="s">
        <v>9826</v>
      </c>
      <c r="U221" s="3">
        <v>14858</v>
      </c>
      <c r="V221" s="3">
        <v>5938</v>
      </c>
      <c r="W221" t="s">
        <v>9449</v>
      </c>
      <c r="X221">
        <v>257</v>
      </c>
      <c r="Y221">
        <v>156</v>
      </c>
      <c r="Z221">
        <v>101</v>
      </c>
      <c r="AA221">
        <v>116</v>
      </c>
      <c r="AB221">
        <v>99</v>
      </c>
      <c r="AC221">
        <v>76</v>
      </c>
      <c r="AD221">
        <v>23</v>
      </c>
      <c r="AE221">
        <v>158</v>
      </c>
      <c r="AF221">
        <v>80</v>
      </c>
      <c r="AG221">
        <v>78</v>
      </c>
      <c r="AH221" t="s">
        <v>9827</v>
      </c>
      <c r="AI221" t="s">
        <v>9079</v>
      </c>
      <c r="AJ221" t="s">
        <v>9828</v>
      </c>
      <c r="AK221" t="s">
        <v>9079</v>
      </c>
    </row>
    <row r="222" spans="1:37" x14ac:dyDescent="0.4">
      <c r="A222" s="1">
        <v>44880</v>
      </c>
      <c r="B222" s="2">
        <v>0.94444444444444453</v>
      </c>
      <c r="C222">
        <v>484</v>
      </c>
      <c r="D222">
        <v>2</v>
      </c>
      <c r="E222" t="s">
        <v>9067</v>
      </c>
      <c r="F222" t="s">
        <v>9081</v>
      </c>
      <c r="G222" t="s">
        <v>9099</v>
      </c>
      <c r="H222" t="s">
        <v>9070</v>
      </c>
      <c r="I222" t="s">
        <v>9633</v>
      </c>
      <c r="J222" t="s">
        <v>9778</v>
      </c>
      <c r="K222" t="s">
        <v>9420</v>
      </c>
      <c r="L222" t="s">
        <v>9075</v>
      </c>
      <c r="M222" t="s">
        <v>9637</v>
      </c>
      <c r="N222">
        <v>3614</v>
      </c>
      <c r="O222">
        <v>1444</v>
      </c>
      <c r="P222">
        <v>92</v>
      </c>
      <c r="Q222">
        <v>3440</v>
      </c>
      <c r="R222">
        <v>1375</v>
      </c>
      <c r="S222">
        <v>88</v>
      </c>
      <c r="T222" t="s">
        <v>9829</v>
      </c>
      <c r="U222" s="3">
        <v>18049</v>
      </c>
      <c r="V222" s="3">
        <v>7212</v>
      </c>
      <c r="W222" t="s">
        <v>9666</v>
      </c>
      <c r="X222">
        <v>1397</v>
      </c>
      <c r="Y222">
        <v>900</v>
      </c>
      <c r="Z222">
        <v>497</v>
      </c>
      <c r="AA222">
        <v>383</v>
      </c>
      <c r="AB222">
        <v>826</v>
      </c>
      <c r="AC222">
        <v>624</v>
      </c>
      <c r="AD222">
        <v>202</v>
      </c>
      <c r="AE222">
        <v>571</v>
      </c>
      <c r="AF222">
        <v>276</v>
      </c>
      <c r="AG222">
        <v>295</v>
      </c>
      <c r="AH222" t="s">
        <v>9830</v>
      </c>
      <c r="AI222" t="s">
        <v>9079</v>
      </c>
      <c r="AJ222" t="s">
        <v>9831</v>
      </c>
      <c r="AK222" t="s">
        <v>9079</v>
      </c>
    </row>
    <row r="223" spans="1:37" x14ac:dyDescent="0.4">
      <c r="A223" s="1">
        <v>44880</v>
      </c>
      <c r="B223" s="2">
        <v>0.96527777777777779</v>
      </c>
      <c r="C223">
        <v>484</v>
      </c>
      <c r="D223">
        <v>2</v>
      </c>
      <c r="E223" t="s">
        <v>9067</v>
      </c>
      <c r="F223" t="s">
        <v>9081</v>
      </c>
      <c r="G223" t="s">
        <v>9099</v>
      </c>
      <c r="H223" t="s">
        <v>9070</v>
      </c>
      <c r="I223" t="s">
        <v>8994</v>
      </c>
      <c r="J223" t="s">
        <v>9083</v>
      </c>
      <c r="K223" t="s">
        <v>9732</v>
      </c>
      <c r="L223" t="s">
        <v>9470</v>
      </c>
      <c r="M223" t="s">
        <v>9271</v>
      </c>
      <c r="N223">
        <v>4308</v>
      </c>
      <c r="O223">
        <v>1721</v>
      </c>
      <c r="P223">
        <v>110</v>
      </c>
      <c r="Q223">
        <v>4108</v>
      </c>
      <c r="R223">
        <v>1642</v>
      </c>
      <c r="S223">
        <v>105</v>
      </c>
      <c r="T223" t="s">
        <v>9832</v>
      </c>
      <c r="U223" s="3">
        <v>21520</v>
      </c>
      <c r="V223" s="3">
        <v>8600</v>
      </c>
      <c r="W223" t="s">
        <v>9104</v>
      </c>
      <c r="X223">
        <v>439</v>
      </c>
      <c r="Y223">
        <v>215</v>
      </c>
      <c r="Z223">
        <v>224</v>
      </c>
      <c r="AA223">
        <v>34</v>
      </c>
      <c r="AB223">
        <v>199</v>
      </c>
      <c r="AC223">
        <v>142</v>
      </c>
      <c r="AD223">
        <v>57</v>
      </c>
      <c r="AE223">
        <v>240</v>
      </c>
      <c r="AF223">
        <v>73</v>
      </c>
      <c r="AG223">
        <v>167</v>
      </c>
      <c r="AH223" t="s">
        <v>9833</v>
      </c>
      <c r="AI223" t="s">
        <v>9079</v>
      </c>
      <c r="AJ223" t="s">
        <v>9831</v>
      </c>
      <c r="AK223" t="s">
        <v>9079</v>
      </c>
    </row>
    <row r="224" spans="1:37" x14ac:dyDescent="0.4">
      <c r="A224" s="1">
        <v>44880</v>
      </c>
      <c r="B224" s="2">
        <v>0.98611111111111116</v>
      </c>
      <c r="C224">
        <v>484</v>
      </c>
      <c r="D224">
        <v>2</v>
      </c>
      <c r="E224" t="s">
        <v>9067</v>
      </c>
      <c r="F224" t="s">
        <v>9081</v>
      </c>
      <c r="G224" t="s">
        <v>9205</v>
      </c>
      <c r="H224" t="s">
        <v>9070</v>
      </c>
      <c r="I224" t="s">
        <v>8994</v>
      </c>
      <c r="J224" t="s">
        <v>9206</v>
      </c>
      <c r="K224" t="s">
        <v>9402</v>
      </c>
      <c r="L224" t="s">
        <v>9208</v>
      </c>
      <c r="M224" t="s">
        <v>9528</v>
      </c>
      <c r="N224">
        <v>2851</v>
      </c>
      <c r="O224">
        <v>1139</v>
      </c>
      <c r="P224">
        <v>73</v>
      </c>
      <c r="Q224">
        <v>2709</v>
      </c>
      <c r="R224">
        <v>1082</v>
      </c>
      <c r="S224">
        <v>69</v>
      </c>
      <c r="T224" t="s">
        <v>9834</v>
      </c>
      <c r="U224" s="3">
        <v>14230</v>
      </c>
      <c r="V224" s="3">
        <v>5687</v>
      </c>
      <c r="W224" t="s">
        <v>9835</v>
      </c>
      <c r="X224">
        <v>21</v>
      </c>
      <c r="Y224">
        <v>0</v>
      </c>
      <c r="Z224">
        <v>21</v>
      </c>
      <c r="AA224">
        <v>0</v>
      </c>
      <c r="AB224">
        <v>0</v>
      </c>
      <c r="AC224">
        <v>0</v>
      </c>
      <c r="AD224">
        <v>0</v>
      </c>
      <c r="AE224">
        <v>21</v>
      </c>
      <c r="AF224">
        <v>0</v>
      </c>
      <c r="AG224">
        <v>21</v>
      </c>
      <c r="AH224" t="s">
        <v>9833</v>
      </c>
      <c r="AI224" t="s">
        <v>9079</v>
      </c>
      <c r="AJ224" t="s">
        <v>9831</v>
      </c>
      <c r="AK224" t="s">
        <v>9079</v>
      </c>
    </row>
    <row r="225" spans="1:37" x14ac:dyDescent="0.4">
      <c r="A225" s="1">
        <v>44881</v>
      </c>
      <c r="B225" s="2">
        <v>6.9444444444444441E-3</v>
      </c>
      <c r="C225">
        <v>484</v>
      </c>
      <c r="D225">
        <v>2</v>
      </c>
      <c r="E225" t="s">
        <v>9067</v>
      </c>
      <c r="F225" t="s">
        <v>9081</v>
      </c>
      <c r="G225" t="s">
        <v>9099</v>
      </c>
      <c r="H225" t="s">
        <v>9070</v>
      </c>
      <c r="I225" t="s">
        <v>8994</v>
      </c>
      <c r="J225" t="s">
        <v>9783</v>
      </c>
      <c r="K225" t="s">
        <v>9520</v>
      </c>
      <c r="L225" t="s">
        <v>9836</v>
      </c>
      <c r="M225" t="s">
        <v>9837</v>
      </c>
      <c r="N225">
        <v>2412</v>
      </c>
      <c r="O225">
        <v>964</v>
      </c>
      <c r="P225">
        <v>62</v>
      </c>
      <c r="Q225">
        <v>2262</v>
      </c>
      <c r="R225">
        <v>904</v>
      </c>
      <c r="S225">
        <v>58</v>
      </c>
      <c r="T225" t="s">
        <v>9461</v>
      </c>
      <c r="U225" s="3">
        <v>12007</v>
      </c>
      <c r="V225" s="3">
        <v>4798</v>
      </c>
      <c r="W225" t="s">
        <v>9571</v>
      </c>
      <c r="X225">
        <v>55</v>
      </c>
      <c r="Y225">
        <v>31</v>
      </c>
      <c r="Z225">
        <v>24</v>
      </c>
      <c r="AA225">
        <v>3</v>
      </c>
      <c r="AB225">
        <v>29</v>
      </c>
      <c r="AC225">
        <v>22</v>
      </c>
      <c r="AD225">
        <v>7</v>
      </c>
      <c r="AE225">
        <v>26</v>
      </c>
      <c r="AF225">
        <v>9</v>
      </c>
      <c r="AG225">
        <v>17</v>
      </c>
      <c r="AH225" t="s">
        <v>9833</v>
      </c>
      <c r="AI225" t="s">
        <v>9079</v>
      </c>
      <c r="AJ225" t="s">
        <v>9831</v>
      </c>
      <c r="AK225" t="s">
        <v>9079</v>
      </c>
    </row>
    <row r="226" spans="1:37" x14ac:dyDescent="0.4">
      <c r="A226" s="1">
        <v>44881</v>
      </c>
      <c r="B226" s="2">
        <v>2.7777777777777776E-2</v>
      </c>
      <c r="C226">
        <v>484</v>
      </c>
      <c r="D226">
        <v>2</v>
      </c>
      <c r="E226" t="s">
        <v>9067</v>
      </c>
      <c r="F226" t="s">
        <v>9081</v>
      </c>
      <c r="G226" t="s">
        <v>9099</v>
      </c>
      <c r="H226" t="s">
        <v>9070</v>
      </c>
      <c r="I226" t="s">
        <v>9716</v>
      </c>
      <c r="J226" t="s">
        <v>9783</v>
      </c>
      <c r="K226" t="s">
        <v>9209</v>
      </c>
      <c r="L226" t="s">
        <v>9838</v>
      </c>
      <c r="M226" t="s">
        <v>9811</v>
      </c>
      <c r="N226">
        <v>2386</v>
      </c>
      <c r="O226">
        <v>954</v>
      </c>
      <c r="P226">
        <v>61</v>
      </c>
      <c r="Q226">
        <v>2162</v>
      </c>
      <c r="R226">
        <v>864</v>
      </c>
      <c r="S226">
        <v>55</v>
      </c>
      <c r="T226" t="s">
        <v>9572</v>
      </c>
      <c r="U226" s="3">
        <v>11795</v>
      </c>
      <c r="V226" s="3">
        <v>4713</v>
      </c>
      <c r="W226" t="s">
        <v>9605</v>
      </c>
      <c r="X226">
        <v>986</v>
      </c>
      <c r="Y226">
        <v>635</v>
      </c>
      <c r="Z226">
        <v>351</v>
      </c>
      <c r="AA226">
        <v>310</v>
      </c>
      <c r="AB226">
        <v>596</v>
      </c>
      <c r="AC226">
        <v>435</v>
      </c>
      <c r="AD226">
        <v>161</v>
      </c>
      <c r="AE226">
        <v>390</v>
      </c>
      <c r="AF226">
        <v>200</v>
      </c>
      <c r="AG226">
        <v>190</v>
      </c>
      <c r="AH226" t="s">
        <v>9839</v>
      </c>
      <c r="AI226" t="s">
        <v>9079</v>
      </c>
      <c r="AJ226" t="s">
        <v>9840</v>
      </c>
      <c r="AK226" t="s">
        <v>9079</v>
      </c>
    </row>
    <row r="227" spans="1:37" x14ac:dyDescent="0.4">
      <c r="A227" s="1">
        <v>44881</v>
      </c>
      <c r="B227" s="2">
        <v>4.8611111111111112E-2</v>
      </c>
      <c r="C227">
        <v>484</v>
      </c>
      <c r="D227">
        <v>2</v>
      </c>
      <c r="E227" t="s">
        <v>9067</v>
      </c>
      <c r="F227" t="s">
        <v>9081</v>
      </c>
      <c r="G227" t="s">
        <v>9205</v>
      </c>
      <c r="H227" t="s">
        <v>9070</v>
      </c>
      <c r="I227" t="s">
        <v>8994</v>
      </c>
      <c r="J227" t="s">
        <v>9269</v>
      </c>
      <c r="K227" t="s">
        <v>9583</v>
      </c>
      <c r="L227" t="s">
        <v>9265</v>
      </c>
      <c r="M227" t="s">
        <v>9167</v>
      </c>
      <c r="N227">
        <v>4096</v>
      </c>
      <c r="O227">
        <v>1637</v>
      </c>
      <c r="P227">
        <v>104</v>
      </c>
      <c r="Q227">
        <v>4055</v>
      </c>
      <c r="R227">
        <v>1621</v>
      </c>
      <c r="S227">
        <v>103</v>
      </c>
      <c r="T227" t="s">
        <v>9578</v>
      </c>
      <c r="U227" s="3">
        <v>20626</v>
      </c>
      <c r="V227" s="3">
        <v>8242</v>
      </c>
      <c r="W227" t="s">
        <v>9620</v>
      </c>
      <c r="X227">
        <v>1312</v>
      </c>
      <c r="Y227">
        <v>824</v>
      </c>
      <c r="Z227">
        <v>488</v>
      </c>
      <c r="AA227">
        <v>201</v>
      </c>
      <c r="AB227">
        <v>814</v>
      </c>
      <c r="AC227">
        <v>586</v>
      </c>
      <c r="AD227">
        <v>228</v>
      </c>
      <c r="AE227">
        <v>498</v>
      </c>
      <c r="AF227">
        <v>238</v>
      </c>
      <c r="AG227">
        <v>260</v>
      </c>
      <c r="AH227" t="s">
        <v>9841</v>
      </c>
      <c r="AI227" t="s">
        <v>9079</v>
      </c>
      <c r="AJ227" t="s">
        <v>9842</v>
      </c>
      <c r="AK227" t="s">
        <v>9079</v>
      </c>
    </row>
    <row r="228" spans="1:37" x14ac:dyDescent="0.4">
      <c r="A228" s="1">
        <v>44881</v>
      </c>
      <c r="B228" s="2">
        <v>6.9444444444444434E-2</v>
      </c>
      <c r="C228">
        <v>484</v>
      </c>
      <c r="D228">
        <v>2</v>
      </c>
      <c r="E228" t="s">
        <v>9067</v>
      </c>
      <c r="F228" t="s">
        <v>9081</v>
      </c>
      <c r="G228" t="s">
        <v>9205</v>
      </c>
      <c r="H228" t="s">
        <v>9070</v>
      </c>
      <c r="I228" t="s">
        <v>9716</v>
      </c>
      <c r="J228" t="s">
        <v>9166</v>
      </c>
      <c r="K228" t="s">
        <v>9270</v>
      </c>
      <c r="L228" t="s">
        <v>9211</v>
      </c>
      <c r="M228" t="s">
        <v>9128</v>
      </c>
      <c r="N228">
        <v>3985</v>
      </c>
      <c r="O228">
        <v>1592</v>
      </c>
      <c r="P228">
        <v>102</v>
      </c>
      <c r="Q228">
        <v>4013</v>
      </c>
      <c r="R228">
        <v>1604</v>
      </c>
      <c r="S228">
        <v>102</v>
      </c>
      <c r="T228" s="3">
        <v>1007</v>
      </c>
      <c r="U228" s="3">
        <v>20144</v>
      </c>
      <c r="V228" s="3">
        <v>8050</v>
      </c>
      <c r="W228" t="s">
        <v>9843</v>
      </c>
      <c r="X228">
        <v>796</v>
      </c>
      <c r="Y228">
        <v>516</v>
      </c>
      <c r="Z228">
        <v>280</v>
      </c>
      <c r="AA228">
        <v>33</v>
      </c>
      <c r="AB228">
        <v>570</v>
      </c>
      <c r="AC228">
        <v>406</v>
      </c>
      <c r="AD228">
        <v>164</v>
      </c>
      <c r="AE228">
        <v>226</v>
      </c>
      <c r="AF228">
        <v>110</v>
      </c>
      <c r="AG228">
        <v>116</v>
      </c>
      <c r="AH228" t="s">
        <v>9844</v>
      </c>
      <c r="AI228" t="s">
        <v>9079</v>
      </c>
      <c r="AJ228" t="s">
        <v>9376</v>
      </c>
      <c r="AK228" t="s">
        <v>9079</v>
      </c>
    </row>
    <row r="229" spans="1:37" x14ac:dyDescent="0.4">
      <c r="A229" s="1">
        <v>44881</v>
      </c>
      <c r="B229" s="2">
        <v>9.0277777777777776E-2</v>
      </c>
      <c r="C229">
        <v>484</v>
      </c>
      <c r="D229">
        <v>2</v>
      </c>
      <c r="E229" t="s">
        <v>9067</v>
      </c>
      <c r="F229" t="s">
        <v>9081</v>
      </c>
      <c r="G229" t="s">
        <v>9205</v>
      </c>
      <c r="H229" t="s">
        <v>9070</v>
      </c>
      <c r="I229" t="s">
        <v>9716</v>
      </c>
      <c r="J229" t="s">
        <v>9319</v>
      </c>
      <c r="K229" t="s">
        <v>9075</v>
      </c>
      <c r="L229" t="s">
        <v>9110</v>
      </c>
      <c r="M229" t="s">
        <v>9354</v>
      </c>
      <c r="N229">
        <v>3188</v>
      </c>
      <c r="O229">
        <v>1274</v>
      </c>
      <c r="P229">
        <v>81</v>
      </c>
      <c r="Q229">
        <v>3077</v>
      </c>
      <c r="R229">
        <v>1230</v>
      </c>
      <c r="S229">
        <v>78</v>
      </c>
      <c r="T229" t="s">
        <v>9224</v>
      </c>
      <c r="U229" s="3">
        <v>15969</v>
      </c>
      <c r="V229" s="3">
        <v>6381</v>
      </c>
      <c r="W229" t="s">
        <v>9074</v>
      </c>
      <c r="X229">
        <v>6</v>
      </c>
      <c r="Y229">
        <v>0</v>
      </c>
      <c r="Z229">
        <v>6</v>
      </c>
      <c r="AA229">
        <v>0</v>
      </c>
      <c r="AB229">
        <v>0</v>
      </c>
      <c r="AC229">
        <v>0</v>
      </c>
      <c r="AD229">
        <v>0</v>
      </c>
      <c r="AE229">
        <v>6</v>
      </c>
      <c r="AF229">
        <v>0</v>
      </c>
      <c r="AG229">
        <v>6</v>
      </c>
      <c r="AH229" t="s">
        <v>9845</v>
      </c>
      <c r="AI229" t="s">
        <v>9079</v>
      </c>
      <c r="AJ229" t="s">
        <v>9376</v>
      </c>
      <c r="AK229" t="s">
        <v>9079</v>
      </c>
    </row>
    <row r="230" spans="1:37" x14ac:dyDescent="0.4">
      <c r="A230" s="1">
        <v>44881</v>
      </c>
      <c r="B230" s="2">
        <v>0.1111111111111111</v>
      </c>
      <c r="C230">
        <v>484</v>
      </c>
      <c r="D230">
        <v>2</v>
      </c>
      <c r="E230" t="s">
        <v>9067</v>
      </c>
      <c r="F230" t="s">
        <v>9081</v>
      </c>
      <c r="G230" t="s">
        <v>9205</v>
      </c>
      <c r="H230" t="s">
        <v>9070</v>
      </c>
      <c r="I230" t="s">
        <v>9731</v>
      </c>
      <c r="J230" t="s">
        <v>9313</v>
      </c>
      <c r="K230" t="s">
        <v>9662</v>
      </c>
      <c r="L230" t="s">
        <v>9528</v>
      </c>
      <c r="M230" t="s">
        <v>9322</v>
      </c>
      <c r="N230">
        <v>2727</v>
      </c>
      <c r="O230">
        <v>1090</v>
      </c>
      <c r="P230">
        <v>70</v>
      </c>
      <c r="Q230">
        <v>2651</v>
      </c>
      <c r="R230">
        <v>1059</v>
      </c>
      <c r="S230">
        <v>68</v>
      </c>
      <c r="T230" t="s">
        <v>9414</v>
      </c>
      <c r="U230" s="3">
        <v>13678</v>
      </c>
      <c r="V230" s="3">
        <v>5466</v>
      </c>
      <c r="W230" t="s">
        <v>9497</v>
      </c>
      <c r="X230">
        <v>229</v>
      </c>
      <c r="Y230">
        <v>122</v>
      </c>
      <c r="Z230">
        <v>107</v>
      </c>
      <c r="AA230">
        <v>28</v>
      </c>
      <c r="AB230">
        <v>120</v>
      </c>
      <c r="AC230">
        <v>87</v>
      </c>
      <c r="AD230">
        <v>33</v>
      </c>
      <c r="AE230">
        <v>109</v>
      </c>
      <c r="AF230">
        <v>35</v>
      </c>
      <c r="AG230">
        <v>74</v>
      </c>
      <c r="AH230" t="s">
        <v>9846</v>
      </c>
      <c r="AI230" t="s">
        <v>9079</v>
      </c>
      <c r="AJ230" t="s">
        <v>9376</v>
      </c>
      <c r="AK230" t="s">
        <v>9079</v>
      </c>
    </row>
    <row r="231" spans="1:37" x14ac:dyDescent="0.4">
      <c r="A231" s="1">
        <v>44881</v>
      </c>
      <c r="B231" s="2">
        <v>0.13194444444444445</v>
      </c>
      <c r="C231">
        <v>484</v>
      </c>
      <c r="D231">
        <v>2</v>
      </c>
      <c r="E231" t="s">
        <v>9067</v>
      </c>
      <c r="F231" t="s">
        <v>9081</v>
      </c>
      <c r="G231" t="s">
        <v>9360</v>
      </c>
      <c r="H231" t="s">
        <v>9070</v>
      </c>
      <c r="I231" t="s">
        <v>9731</v>
      </c>
      <c r="J231" t="s">
        <v>9319</v>
      </c>
      <c r="K231" t="s">
        <v>9847</v>
      </c>
      <c r="L231" t="s">
        <v>9291</v>
      </c>
      <c r="M231" t="s">
        <v>9321</v>
      </c>
      <c r="N231">
        <v>3140</v>
      </c>
      <c r="O231">
        <v>1255</v>
      </c>
      <c r="P231">
        <v>80</v>
      </c>
      <c r="Q231">
        <v>3130</v>
      </c>
      <c r="R231">
        <v>1251</v>
      </c>
      <c r="S231">
        <v>80</v>
      </c>
      <c r="T231" t="s">
        <v>9848</v>
      </c>
      <c r="U231" s="3">
        <v>15835</v>
      </c>
      <c r="V231" s="3">
        <v>6328</v>
      </c>
      <c r="W231" t="s">
        <v>9438</v>
      </c>
      <c r="X231">
        <v>13</v>
      </c>
      <c r="Y231">
        <v>2</v>
      </c>
      <c r="Z231">
        <v>11</v>
      </c>
      <c r="AA231">
        <v>0</v>
      </c>
      <c r="AB231">
        <v>0</v>
      </c>
      <c r="AC231">
        <v>0</v>
      </c>
      <c r="AD231">
        <v>0</v>
      </c>
      <c r="AE231">
        <v>13</v>
      </c>
      <c r="AF231">
        <v>2</v>
      </c>
      <c r="AG231">
        <v>11</v>
      </c>
      <c r="AH231" t="s">
        <v>9849</v>
      </c>
      <c r="AI231" t="s">
        <v>9079</v>
      </c>
      <c r="AJ231" t="s">
        <v>9850</v>
      </c>
      <c r="AK231" t="s">
        <v>9079</v>
      </c>
    </row>
    <row r="232" spans="1:37" x14ac:dyDescent="0.4">
      <c r="A232" s="1">
        <v>44881</v>
      </c>
      <c r="B232" s="2">
        <v>0.15277777777777776</v>
      </c>
      <c r="C232">
        <v>484</v>
      </c>
      <c r="D232">
        <v>2</v>
      </c>
      <c r="E232" t="s">
        <v>9067</v>
      </c>
      <c r="F232" t="s">
        <v>9140</v>
      </c>
      <c r="G232" t="s">
        <v>9360</v>
      </c>
      <c r="H232" t="s">
        <v>9070</v>
      </c>
      <c r="I232" t="s">
        <v>9731</v>
      </c>
      <c r="J232" t="s">
        <v>9313</v>
      </c>
      <c r="K232" t="s">
        <v>9354</v>
      </c>
      <c r="L232" t="s">
        <v>9209</v>
      </c>
      <c r="M232" t="s">
        <v>9851</v>
      </c>
      <c r="N232">
        <v>2704</v>
      </c>
      <c r="O232">
        <v>1081</v>
      </c>
      <c r="P232">
        <v>69</v>
      </c>
      <c r="Q232">
        <v>2571</v>
      </c>
      <c r="R232">
        <v>1027</v>
      </c>
      <c r="S232">
        <v>66</v>
      </c>
      <c r="T232" t="s">
        <v>9852</v>
      </c>
      <c r="U232" s="3">
        <v>13501</v>
      </c>
      <c r="V232" s="3">
        <v>5395</v>
      </c>
      <c r="W232" t="s">
        <v>9122</v>
      </c>
      <c r="X232">
        <v>181</v>
      </c>
      <c r="Y232">
        <v>80</v>
      </c>
      <c r="Z232">
        <v>101</v>
      </c>
      <c r="AA232">
        <v>42</v>
      </c>
      <c r="AB232">
        <v>84</v>
      </c>
      <c r="AC232">
        <v>47</v>
      </c>
      <c r="AD232">
        <v>37</v>
      </c>
      <c r="AE232">
        <v>97</v>
      </c>
      <c r="AF232">
        <v>33</v>
      </c>
      <c r="AG232">
        <v>64</v>
      </c>
      <c r="AH232" t="s">
        <v>9853</v>
      </c>
      <c r="AI232" t="s">
        <v>9079</v>
      </c>
      <c r="AJ232" t="s">
        <v>9854</v>
      </c>
      <c r="AK232" t="s">
        <v>9079</v>
      </c>
    </row>
    <row r="233" spans="1:37" x14ac:dyDescent="0.4">
      <c r="A233" s="1">
        <v>44881</v>
      </c>
      <c r="B233" s="2">
        <v>0.17361111111111113</v>
      </c>
      <c r="C233">
        <v>484</v>
      </c>
      <c r="D233">
        <v>2</v>
      </c>
      <c r="E233" t="s">
        <v>9067</v>
      </c>
      <c r="F233" t="s">
        <v>9140</v>
      </c>
      <c r="G233" t="s">
        <v>9360</v>
      </c>
      <c r="H233" t="s">
        <v>9070</v>
      </c>
      <c r="I233" t="s">
        <v>9731</v>
      </c>
      <c r="J233" t="s">
        <v>9269</v>
      </c>
      <c r="K233" t="s">
        <v>9270</v>
      </c>
      <c r="L233" t="s">
        <v>9085</v>
      </c>
      <c r="M233" t="s">
        <v>9394</v>
      </c>
      <c r="N233">
        <v>4156</v>
      </c>
      <c r="O233">
        <v>1661</v>
      </c>
      <c r="P233">
        <v>106</v>
      </c>
      <c r="Q233">
        <v>4024</v>
      </c>
      <c r="R233">
        <v>1608</v>
      </c>
      <c r="S233">
        <v>103</v>
      </c>
      <c r="T233" t="s">
        <v>9236</v>
      </c>
      <c r="U233" s="3">
        <v>20829</v>
      </c>
      <c r="V233" s="3">
        <v>8324</v>
      </c>
      <c r="W233" t="s">
        <v>9088</v>
      </c>
      <c r="X233">
        <v>12</v>
      </c>
      <c r="Y233">
        <v>4</v>
      </c>
      <c r="Z233">
        <v>8</v>
      </c>
      <c r="AA233">
        <v>0</v>
      </c>
      <c r="AB233">
        <v>0</v>
      </c>
      <c r="AC233">
        <v>0</v>
      </c>
      <c r="AD233">
        <v>0</v>
      </c>
      <c r="AE233">
        <v>12</v>
      </c>
      <c r="AF233">
        <v>4</v>
      </c>
      <c r="AG233">
        <v>8</v>
      </c>
      <c r="AH233" t="s">
        <v>9855</v>
      </c>
      <c r="AI233" t="s">
        <v>9079</v>
      </c>
      <c r="AJ233" t="s">
        <v>9856</v>
      </c>
      <c r="AK233" t="s">
        <v>9079</v>
      </c>
    </row>
    <row r="234" spans="1:37" x14ac:dyDescent="0.4">
      <c r="A234" s="1">
        <v>44881</v>
      </c>
      <c r="B234" s="2">
        <v>0.19444444444444445</v>
      </c>
      <c r="C234">
        <v>484</v>
      </c>
      <c r="D234">
        <v>2</v>
      </c>
      <c r="E234" t="s">
        <v>9067</v>
      </c>
      <c r="F234" t="s">
        <v>9081</v>
      </c>
      <c r="G234" t="s">
        <v>9205</v>
      </c>
      <c r="H234" t="s">
        <v>9070</v>
      </c>
      <c r="I234" t="s">
        <v>9731</v>
      </c>
      <c r="J234" t="s">
        <v>9313</v>
      </c>
      <c r="K234" t="s">
        <v>9110</v>
      </c>
      <c r="L234" t="s">
        <v>9344</v>
      </c>
      <c r="M234" t="s">
        <v>9322</v>
      </c>
      <c r="N234">
        <v>2759</v>
      </c>
      <c r="O234">
        <v>1102</v>
      </c>
      <c r="P234">
        <v>70</v>
      </c>
      <c r="Q234">
        <v>2662</v>
      </c>
      <c r="R234">
        <v>1064</v>
      </c>
      <c r="S234">
        <v>68</v>
      </c>
      <c r="T234" t="s">
        <v>9224</v>
      </c>
      <c r="U234" s="3">
        <v>13816</v>
      </c>
      <c r="V234" s="3">
        <v>5521</v>
      </c>
      <c r="W234" t="s">
        <v>9100</v>
      </c>
      <c r="X234">
        <v>196</v>
      </c>
      <c r="Y234">
        <v>122</v>
      </c>
      <c r="Z234">
        <v>74</v>
      </c>
      <c r="AA234">
        <v>60</v>
      </c>
      <c r="AB234">
        <v>106</v>
      </c>
      <c r="AC234">
        <v>77</v>
      </c>
      <c r="AD234">
        <v>29</v>
      </c>
      <c r="AE234">
        <v>90</v>
      </c>
      <c r="AF234">
        <v>45</v>
      </c>
      <c r="AG234">
        <v>45</v>
      </c>
      <c r="AH234" t="s">
        <v>9855</v>
      </c>
      <c r="AI234" t="s">
        <v>9079</v>
      </c>
      <c r="AJ234" t="s">
        <v>9856</v>
      </c>
      <c r="AK234" t="s">
        <v>9079</v>
      </c>
    </row>
    <row r="235" spans="1:37" x14ac:dyDescent="0.4">
      <c r="A235" s="1">
        <v>44881</v>
      </c>
      <c r="B235" s="2">
        <v>0.21527777777777779</v>
      </c>
      <c r="C235">
        <v>484</v>
      </c>
      <c r="D235">
        <v>2</v>
      </c>
      <c r="E235" t="s">
        <v>9067</v>
      </c>
      <c r="F235" t="s">
        <v>9081</v>
      </c>
      <c r="G235" t="s">
        <v>9360</v>
      </c>
      <c r="H235" t="s">
        <v>9070</v>
      </c>
      <c r="I235" t="s">
        <v>9731</v>
      </c>
      <c r="J235" t="s">
        <v>9214</v>
      </c>
      <c r="K235" t="s">
        <v>9822</v>
      </c>
      <c r="L235" t="s">
        <v>9159</v>
      </c>
      <c r="M235" t="s">
        <v>9108</v>
      </c>
      <c r="N235">
        <v>3706</v>
      </c>
      <c r="O235">
        <v>1481</v>
      </c>
      <c r="P235">
        <v>94</v>
      </c>
      <c r="Q235">
        <v>3687</v>
      </c>
      <c r="R235">
        <v>1473</v>
      </c>
      <c r="S235">
        <v>94</v>
      </c>
      <c r="T235" t="s">
        <v>9857</v>
      </c>
      <c r="U235" s="3">
        <v>18682</v>
      </c>
      <c r="V235" s="3">
        <v>7466</v>
      </c>
      <c r="W235" t="s">
        <v>9757</v>
      </c>
      <c r="X235">
        <v>921</v>
      </c>
      <c r="Y235">
        <v>609</v>
      </c>
      <c r="Z235">
        <v>312</v>
      </c>
      <c r="AA235">
        <v>209</v>
      </c>
      <c r="AB235">
        <v>560</v>
      </c>
      <c r="AC235">
        <v>440</v>
      </c>
      <c r="AD235">
        <v>120</v>
      </c>
      <c r="AE235">
        <v>361</v>
      </c>
      <c r="AF235">
        <v>169</v>
      </c>
      <c r="AG235">
        <v>192</v>
      </c>
      <c r="AH235" t="s">
        <v>9431</v>
      </c>
      <c r="AI235" t="s">
        <v>9079</v>
      </c>
      <c r="AJ235" t="s">
        <v>9398</v>
      </c>
      <c r="AK235" t="s">
        <v>9079</v>
      </c>
    </row>
    <row r="236" spans="1:37" x14ac:dyDescent="0.4">
      <c r="A236" s="1">
        <v>44881</v>
      </c>
      <c r="B236" s="2">
        <v>0.23611111111111113</v>
      </c>
      <c r="C236">
        <v>484</v>
      </c>
      <c r="D236">
        <v>2</v>
      </c>
      <c r="E236" t="s">
        <v>9067</v>
      </c>
      <c r="F236" t="s">
        <v>9081</v>
      </c>
      <c r="G236" t="s">
        <v>9360</v>
      </c>
      <c r="H236" t="s">
        <v>9070</v>
      </c>
      <c r="I236" t="s">
        <v>9731</v>
      </c>
      <c r="J236" t="s">
        <v>9214</v>
      </c>
      <c r="K236" t="s">
        <v>9624</v>
      </c>
      <c r="L236" t="s">
        <v>9364</v>
      </c>
      <c r="M236" t="s">
        <v>9847</v>
      </c>
      <c r="N236">
        <v>3689</v>
      </c>
      <c r="O236">
        <v>1474</v>
      </c>
      <c r="P236">
        <v>94</v>
      </c>
      <c r="Q236">
        <v>3619</v>
      </c>
      <c r="R236">
        <v>1446</v>
      </c>
      <c r="S236">
        <v>92</v>
      </c>
      <c r="T236" t="s">
        <v>9858</v>
      </c>
      <c r="U236" s="3">
        <v>18541</v>
      </c>
      <c r="V236" s="3">
        <v>7409</v>
      </c>
      <c r="W236" t="s">
        <v>9859</v>
      </c>
      <c r="X236">
        <v>5</v>
      </c>
      <c r="Y236">
        <v>0</v>
      </c>
      <c r="Z236">
        <v>5</v>
      </c>
      <c r="AA236">
        <v>0</v>
      </c>
      <c r="AB236">
        <v>0</v>
      </c>
      <c r="AC236">
        <v>0</v>
      </c>
      <c r="AD236">
        <v>0</v>
      </c>
      <c r="AE236">
        <v>5</v>
      </c>
      <c r="AF236">
        <v>0</v>
      </c>
      <c r="AG236">
        <v>5</v>
      </c>
      <c r="AH236" t="s">
        <v>9860</v>
      </c>
      <c r="AI236" t="s">
        <v>9079</v>
      </c>
      <c r="AJ236" t="s">
        <v>9398</v>
      </c>
      <c r="AK236" t="s">
        <v>9079</v>
      </c>
    </row>
    <row r="237" spans="1:37" x14ac:dyDescent="0.4">
      <c r="A237" s="1">
        <v>44881</v>
      </c>
      <c r="B237" s="2">
        <v>0.25694444444444448</v>
      </c>
      <c r="C237">
        <v>484</v>
      </c>
      <c r="D237">
        <v>2</v>
      </c>
      <c r="E237" t="s">
        <v>9067</v>
      </c>
      <c r="F237" t="s">
        <v>9081</v>
      </c>
      <c r="G237" t="s">
        <v>9360</v>
      </c>
      <c r="H237" t="s">
        <v>9070</v>
      </c>
      <c r="I237" t="s">
        <v>9716</v>
      </c>
      <c r="J237" t="s">
        <v>9313</v>
      </c>
      <c r="K237" t="s">
        <v>9200</v>
      </c>
      <c r="L237" t="s">
        <v>9326</v>
      </c>
      <c r="M237" t="s">
        <v>9143</v>
      </c>
      <c r="N237">
        <v>2716</v>
      </c>
      <c r="O237">
        <v>1085</v>
      </c>
      <c r="P237">
        <v>69</v>
      </c>
      <c r="Q237">
        <v>2625</v>
      </c>
      <c r="R237">
        <v>1049</v>
      </c>
      <c r="S237">
        <v>67</v>
      </c>
      <c r="T237" t="s">
        <v>9277</v>
      </c>
      <c r="U237" s="3">
        <v>13608</v>
      </c>
      <c r="V237" s="3">
        <v>5438</v>
      </c>
      <c r="W237" t="s">
        <v>9084</v>
      </c>
      <c r="X237">
        <v>744</v>
      </c>
      <c r="Y237">
        <v>474</v>
      </c>
      <c r="Z237">
        <v>270</v>
      </c>
      <c r="AA237">
        <v>168</v>
      </c>
      <c r="AB237">
        <v>416</v>
      </c>
      <c r="AC237">
        <v>307</v>
      </c>
      <c r="AD237">
        <v>109</v>
      </c>
      <c r="AE237">
        <v>328</v>
      </c>
      <c r="AF237">
        <v>167</v>
      </c>
      <c r="AG237">
        <v>161</v>
      </c>
      <c r="AH237" t="s">
        <v>9861</v>
      </c>
      <c r="AI237" t="s">
        <v>9079</v>
      </c>
      <c r="AJ237" t="s">
        <v>9862</v>
      </c>
      <c r="AK237" t="s">
        <v>9079</v>
      </c>
    </row>
    <row r="238" spans="1:37" x14ac:dyDescent="0.4">
      <c r="A238" s="1">
        <v>44881</v>
      </c>
      <c r="B238" s="2">
        <v>0.27777777777777779</v>
      </c>
      <c r="C238">
        <v>484</v>
      </c>
      <c r="D238">
        <v>2</v>
      </c>
      <c r="E238" t="s">
        <v>9067</v>
      </c>
      <c r="F238" t="s">
        <v>9081</v>
      </c>
      <c r="G238" t="s">
        <v>9360</v>
      </c>
      <c r="H238" t="s">
        <v>9070</v>
      </c>
      <c r="I238" t="s">
        <v>9716</v>
      </c>
      <c r="J238" t="s">
        <v>9107</v>
      </c>
      <c r="K238" t="s">
        <v>9255</v>
      </c>
      <c r="L238" t="s">
        <v>9109</v>
      </c>
      <c r="M238" t="s">
        <v>9297</v>
      </c>
      <c r="N238">
        <v>3905</v>
      </c>
      <c r="O238">
        <v>1560</v>
      </c>
      <c r="P238">
        <v>100</v>
      </c>
      <c r="Q238">
        <v>3856</v>
      </c>
      <c r="R238">
        <v>1541</v>
      </c>
      <c r="S238">
        <v>98</v>
      </c>
      <c r="T238" t="s">
        <v>9439</v>
      </c>
      <c r="U238" s="3">
        <v>19653</v>
      </c>
      <c r="V238" s="3">
        <v>7854</v>
      </c>
      <c r="W238" t="s">
        <v>9863</v>
      </c>
      <c r="X238">
        <v>1634</v>
      </c>
      <c r="Y238">
        <v>1117</v>
      </c>
      <c r="Z238">
        <v>517</v>
      </c>
      <c r="AA238">
        <v>365</v>
      </c>
      <c r="AB238">
        <v>1025</v>
      </c>
      <c r="AC238">
        <v>772</v>
      </c>
      <c r="AD238">
        <v>253</v>
      </c>
      <c r="AE238">
        <v>609</v>
      </c>
      <c r="AF238">
        <v>345</v>
      </c>
      <c r="AG238">
        <v>264</v>
      </c>
      <c r="AH238" t="s">
        <v>9452</v>
      </c>
      <c r="AI238" t="s">
        <v>9079</v>
      </c>
      <c r="AJ238" t="s">
        <v>9864</v>
      </c>
      <c r="AK238" t="s">
        <v>9079</v>
      </c>
    </row>
    <row r="239" spans="1:37" x14ac:dyDescent="0.4">
      <c r="A239" s="1">
        <v>44881</v>
      </c>
      <c r="B239" s="2">
        <v>0.2986111111111111</v>
      </c>
      <c r="C239">
        <v>484</v>
      </c>
      <c r="D239">
        <v>2</v>
      </c>
      <c r="E239" t="s">
        <v>9067</v>
      </c>
      <c r="F239" t="s">
        <v>9081</v>
      </c>
      <c r="G239" t="s">
        <v>9360</v>
      </c>
      <c r="H239" t="s">
        <v>9070</v>
      </c>
      <c r="I239" t="s">
        <v>9716</v>
      </c>
      <c r="J239" t="s">
        <v>9221</v>
      </c>
      <c r="K239" t="s">
        <v>9865</v>
      </c>
      <c r="L239" t="s">
        <v>9223</v>
      </c>
      <c r="M239" t="s">
        <v>9433</v>
      </c>
      <c r="N239">
        <v>4562</v>
      </c>
      <c r="O239">
        <v>1823</v>
      </c>
      <c r="P239">
        <v>116</v>
      </c>
      <c r="Q239">
        <v>4529</v>
      </c>
      <c r="R239">
        <v>1810</v>
      </c>
      <c r="S239">
        <v>115</v>
      </c>
      <c r="T239" t="s">
        <v>9588</v>
      </c>
      <c r="U239" s="3">
        <v>22988</v>
      </c>
      <c r="V239" s="3">
        <v>9186</v>
      </c>
      <c r="W239" t="s">
        <v>9278</v>
      </c>
      <c r="X239">
        <v>1584</v>
      </c>
      <c r="Y239">
        <v>1107</v>
      </c>
      <c r="Z239">
        <v>477</v>
      </c>
      <c r="AA239">
        <v>304</v>
      </c>
      <c r="AB239">
        <v>1001</v>
      </c>
      <c r="AC239">
        <v>772</v>
      </c>
      <c r="AD239">
        <v>229</v>
      </c>
      <c r="AE239">
        <v>583</v>
      </c>
      <c r="AF239">
        <v>335</v>
      </c>
      <c r="AG239">
        <v>248</v>
      </c>
      <c r="AH239" t="s">
        <v>9866</v>
      </c>
      <c r="AI239" t="s">
        <v>9079</v>
      </c>
      <c r="AJ239" t="s">
        <v>9867</v>
      </c>
      <c r="AK239" t="s">
        <v>9079</v>
      </c>
    </row>
    <row r="240" spans="1:37" x14ac:dyDescent="0.4">
      <c r="A240" s="1">
        <v>44881</v>
      </c>
      <c r="B240" s="2">
        <v>0.31944444444444448</v>
      </c>
      <c r="C240">
        <v>484</v>
      </c>
      <c r="D240">
        <v>2</v>
      </c>
      <c r="E240" t="s">
        <v>9067</v>
      </c>
      <c r="F240" t="s">
        <v>9081</v>
      </c>
      <c r="G240" t="s">
        <v>9205</v>
      </c>
      <c r="H240" t="s">
        <v>9070</v>
      </c>
      <c r="I240" t="s">
        <v>9716</v>
      </c>
      <c r="J240" t="s">
        <v>9083</v>
      </c>
      <c r="K240" t="s">
        <v>9732</v>
      </c>
      <c r="L240" t="s">
        <v>9115</v>
      </c>
      <c r="M240" t="s">
        <v>9085</v>
      </c>
      <c r="N240">
        <v>4182</v>
      </c>
      <c r="O240">
        <v>1671</v>
      </c>
      <c r="P240">
        <v>107</v>
      </c>
      <c r="Q240">
        <v>4124</v>
      </c>
      <c r="R240">
        <v>1648</v>
      </c>
      <c r="S240">
        <v>105</v>
      </c>
      <c r="T240" t="s">
        <v>9868</v>
      </c>
      <c r="U240" s="3">
        <v>21042</v>
      </c>
      <c r="V240" s="3">
        <v>8408</v>
      </c>
      <c r="W240" t="s">
        <v>9118</v>
      </c>
      <c r="X240">
        <v>2070</v>
      </c>
      <c r="Y240">
        <v>1433</v>
      </c>
      <c r="Z240">
        <v>637</v>
      </c>
      <c r="AA240">
        <v>152</v>
      </c>
      <c r="AB240">
        <v>1299</v>
      </c>
      <c r="AC240">
        <v>1004</v>
      </c>
      <c r="AD240">
        <v>295</v>
      </c>
      <c r="AE240">
        <v>771</v>
      </c>
      <c r="AF240">
        <v>429</v>
      </c>
      <c r="AG240">
        <v>342</v>
      </c>
      <c r="AH240" t="s">
        <v>9869</v>
      </c>
      <c r="AI240" t="s">
        <v>9079</v>
      </c>
      <c r="AJ240" t="s">
        <v>9860</v>
      </c>
      <c r="AK240" t="s">
        <v>9079</v>
      </c>
    </row>
    <row r="241" spans="1:37" x14ac:dyDescent="0.4">
      <c r="A241" s="1">
        <v>44881</v>
      </c>
      <c r="B241" s="2">
        <v>0.34027777777777773</v>
      </c>
      <c r="C241">
        <v>484</v>
      </c>
      <c r="D241">
        <v>2</v>
      </c>
      <c r="E241" t="s">
        <v>9067</v>
      </c>
      <c r="F241" t="s">
        <v>9140</v>
      </c>
      <c r="G241" t="s">
        <v>9205</v>
      </c>
      <c r="H241" t="s">
        <v>9070</v>
      </c>
      <c r="I241" t="s">
        <v>9716</v>
      </c>
      <c r="J241" t="s">
        <v>9246</v>
      </c>
      <c r="K241" t="s">
        <v>9764</v>
      </c>
      <c r="L241" t="s">
        <v>9415</v>
      </c>
      <c r="M241" t="s">
        <v>9870</v>
      </c>
      <c r="N241">
        <v>4897</v>
      </c>
      <c r="O241">
        <v>1957</v>
      </c>
      <c r="P241">
        <v>125</v>
      </c>
      <c r="Q241">
        <v>4908</v>
      </c>
      <c r="R241">
        <v>1961</v>
      </c>
      <c r="S241">
        <v>125</v>
      </c>
      <c r="T241" s="3">
        <v>1002</v>
      </c>
      <c r="U241" s="3">
        <v>24727</v>
      </c>
      <c r="V241" s="3">
        <v>9881</v>
      </c>
      <c r="W241" t="s">
        <v>9871</v>
      </c>
      <c r="X241">
        <v>2322</v>
      </c>
      <c r="Y241">
        <v>1618</v>
      </c>
      <c r="Z241">
        <v>704</v>
      </c>
      <c r="AA241">
        <v>179</v>
      </c>
      <c r="AB241">
        <v>1614</v>
      </c>
      <c r="AC241">
        <v>1206</v>
      </c>
      <c r="AD241">
        <v>408</v>
      </c>
      <c r="AE241">
        <v>708</v>
      </c>
      <c r="AF241">
        <v>412</v>
      </c>
      <c r="AG241">
        <v>296</v>
      </c>
      <c r="AH241" t="s">
        <v>9872</v>
      </c>
      <c r="AI241" t="s">
        <v>9079</v>
      </c>
      <c r="AJ241" t="s">
        <v>9860</v>
      </c>
      <c r="AK241" t="s">
        <v>9079</v>
      </c>
    </row>
    <row r="242" spans="1:37" x14ac:dyDescent="0.4">
      <c r="A242" s="1">
        <v>44881</v>
      </c>
      <c r="B242" s="2">
        <v>0.3611111111111111</v>
      </c>
      <c r="C242">
        <v>484</v>
      </c>
      <c r="D242">
        <v>2</v>
      </c>
      <c r="E242" t="s">
        <v>9067</v>
      </c>
      <c r="F242" t="s">
        <v>9081</v>
      </c>
      <c r="G242" t="s">
        <v>9205</v>
      </c>
      <c r="H242" t="s">
        <v>9070</v>
      </c>
      <c r="I242" t="s">
        <v>9731</v>
      </c>
      <c r="J242" t="s">
        <v>9121</v>
      </c>
      <c r="K242" t="s">
        <v>9114</v>
      </c>
      <c r="L242" t="s">
        <v>9607</v>
      </c>
      <c r="M242" t="s">
        <v>9116</v>
      </c>
      <c r="N242">
        <v>3849</v>
      </c>
      <c r="O242">
        <v>1538</v>
      </c>
      <c r="P242">
        <v>98</v>
      </c>
      <c r="Q242">
        <v>3803</v>
      </c>
      <c r="R242">
        <v>1520</v>
      </c>
      <c r="S242">
        <v>97</v>
      </c>
      <c r="T242" t="s">
        <v>9873</v>
      </c>
      <c r="U242" s="3">
        <v>19375</v>
      </c>
      <c r="V242" s="3">
        <v>7743</v>
      </c>
      <c r="W242" t="s">
        <v>9874</v>
      </c>
      <c r="X242">
        <v>1775</v>
      </c>
      <c r="Y242">
        <v>1126</v>
      </c>
      <c r="Z242">
        <v>649</v>
      </c>
      <c r="AA242">
        <v>135</v>
      </c>
      <c r="AB242">
        <v>1138</v>
      </c>
      <c r="AC242">
        <v>800</v>
      </c>
      <c r="AD242">
        <v>338</v>
      </c>
      <c r="AE242">
        <v>637</v>
      </c>
      <c r="AF242">
        <v>326</v>
      </c>
      <c r="AG242">
        <v>311</v>
      </c>
      <c r="AH242" t="s">
        <v>9872</v>
      </c>
      <c r="AI242" t="s">
        <v>9079</v>
      </c>
      <c r="AJ242" t="s">
        <v>9875</v>
      </c>
      <c r="AK242" t="s">
        <v>9079</v>
      </c>
    </row>
    <row r="243" spans="1:37" x14ac:dyDescent="0.4">
      <c r="A243" s="1">
        <v>44881</v>
      </c>
      <c r="B243" s="2">
        <v>0.38194444444444442</v>
      </c>
      <c r="C243">
        <v>484</v>
      </c>
      <c r="D243">
        <v>2</v>
      </c>
      <c r="E243" t="s">
        <v>9067</v>
      </c>
      <c r="F243" t="s">
        <v>9081</v>
      </c>
      <c r="G243" t="s">
        <v>9099</v>
      </c>
      <c r="H243" t="s">
        <v>9070</v>
      </c>
      <c r="I243" t="s">
        <v>9731</v>
      </c>
      <c r="J243" t="s">
        <v>9083</v>
      </c>
      <c r="K243" t="s">
        <v>9876</v>
      </c>
      <c r="L243" t="s">
        <v>9115</v>
      </c>
      <c r="M243" t="s">
        <v>9727</v>
      </c>
      <c r="N243">
        <v>4178</v>
      </c>
      <c r="O243">
        <v>1669</v>
      </c>
      <c r="P243">
        <v>107</v>
      </c>
      <c r="Q243">
        <v>4140</v>
      </c>
      <c r="R243">
        <v>1654</v>
      </c>
      <c r="S243">
        <v>106</v>
      </c>
      <c r="T243" t="s">
        <v>9250</v>
      </c>
      <c r="U243" s="3">
        <v>21043</v>
      </c>
      <c r="V243" s="3">
        <v>8409</v>
      </c>
      <c r="W243" t="s">
        <v>9118</v>
      </c>
      <c r="X243">
        <v>2007</v>
      </c>
      <c r="Y243">
        <v>1296</v>
      </c>
      <c r="Z243">
        <v>711</v>
      </c>
      <c r="AA243">
        <v>66</v>
      </c>
      <c r="AB243">
        <v>1250</v>
      </c>
      <c r="AC243">
        <v>870</v>
      </c>
      <c r="AD243">
        <v>380</v>
      </c>
      <c r="AE243">
        <v>757</v>
      </c>
      <c r="AF243">
        <v>426</v>
      </c>
      <c r="AG243">
        <v>331</v>
      </c>
      <c r="AH243" t="s">
        <v>9877</v>
      </c>
      <c r="AI243" t="s">
        <v>9079</v>
      </c>
      <c r="AJ243" t="s">
        <v>9442</v>
      </c>
      <c r="AK243" t="s">
        <v>9079</v>
      </c>
    </row>
    <row r="244" spans="1:37" x14ac:dyDescent="0.4">
      <c r="A244" s="1">
        <v>44881</v>
      </c>
      <c r="B244" s="2">
        <v>0.40277777777777773</v>
      </c>
      <c r="C244">
        <v>484</v>
      </c>
      <c r="D244">
        <v>2</v>
      </c>
      <c r="E244" t="s">
        <v>9067</v>
      </c>
      <c r="F244" t="s">
        <v>9081</v>
      </c>
      <c r="G244" t="s">
        <v>9205</v>
      </c>
      <c r="H244" t="s">
        <v>9070</v>
      </c>
      <c r="I244" t="s">
        <v>9716</v>
      </c>
      <c r="J244" t="s">
        <v>9166</v>
      </c>
      <c r="K244" t="s">
        <v>9444</v>
      </c>
      <c r="L244" t="s">
        <v>9149</v>
      </c>
      <c r="M244" t="s">
        <v>9092</v>
      </c>
      <c r="N244">
        <v>3988</v>
      </c>
      <c r="O244">
        <v>1594</v>
      </c>
      <c r="P244">
        <v>102</v>
      </c>
      <c r="Q244">
        <v>3934</v>
      </c>
      <c r="R244">
        <v>1572</v>
      </c>
      <c r="S244">
        <v>100</v>
      </c>
      <c r="T244" t="s">
        <v>9868</v>
      </c>
      <c r="U244" s="3">
        <v>20070</v>
      </c>
      <c r="V244" s="3">
        <v>8020</v>
      </c>
      <c r="W244" t="s">
        <v>9878</v>
      </c>
      <c r="X244">
        <v>686</v>
      </c>
      <c r="Y244">
        <v>382</v>
      </c>
      <c r="Z244">
        <v>304</v>
      </c>
      <c r="AA244">
        <v>22</v>
      </c>
      <c r="AB244">
        <v>321</v>
      </c>
      <c r="AC244">
        <v>212</v>
      </c>
      <c r="AD244">
        <v>109</v>
      </c>
      <c r="AE244">
        <v>365</v>
      </c>
      <c r="AF244">
        <v>170</v>
      </c>
      <c r="AG244">
        <v>195</v>
      </c>
      <c r="AH244" t="s">
        <v>9879</v>
      </c>
      <c r="AI244" t="s">
        <v>9079</v>
      </c>
      <c r="AJ244" t="s">
        <v>9442</v>
      </c>
      <c r="AK244" t="s">
        <v>9079</v>
      </c>
    </row>
    <row r="245" spans="1:37" x14ac:dyDescent="0.4">
      <c r="A245" s="1">
        <v>44881</v>
      </c>
      <c r="B245" s="2">
        <v>0.4236111111111111</v>
      </c>
      <c r="C245">
        <v>484</v>
      </c>
      <c r="D245">
        <v>2</v>
      </c>
      <c r="E245" t="s">
        <v>9067</v>
      </c>
      <c r="F245" t="s">
        <v>9081</v>
      </c>
      <c r="G245" t="s">
        <v>9205</v>
      </c>
      <c r="H245" t="s">
        <v>9070</v>
      </c>
      <c r="I245" t="s">
        <v>9716</v>
      </c>
      <c r="J245" t="s">
        <v>9227</v>
      </c>
      <c r="K245" t="s">
        <v>9150</v>
      </c>
      <c r="L245" t="s">
        <v>9137</v>
      </c>
      <c r="M245" t="s">
        <v>9193</v>
      </c>
      <c r="N245">
        <v>3030</v>
      </c>
      <c r="O245">
        <v>1211</v>
      </c>
      <c r="P245">
        <v>77</v>
      </c>
      <c r="Q245">
        <v>2951</v>
      </c>
      <c r="R245">
        <v>1179</v>
      </c>
      <c r="S245">
        <v>75</v>
      </c>
      <c r="T245" t="s">
        <v>9642</v>
      </c>
      <c r="U245" s="3">
        <v>15206</v>
      </c>
      <c r="V245" s="3">
        <v>6077</v>
      </c>
      <c r="W245" t="s">
        <v>9281</v>
      </c>
      <c r="X245">
        <v>17</v>
      </c>
      <c r="Y245">
        <v>3</v>
      </c>
      <c r="Z245">
        <v>14</v>
      </c>
      <c r="AA245">
        <v>0</v>
      </c>
      <c r="AB245">
        <v>0</v>
      </c>
      <c r="AC245">
        <v>0</v>
      </c>
      <c r="AD245">
        <v>0</v>
      </c>
      <c r="AE245">
        <v>17</v>
      </c>
      <c r="AF245">
        <v>3</v>
      </c>
      <c r="AG245">
        <v>14</v>
      </c>
      <c r="AH245" t="s">
        <v>9880</v>
      </c>
      <c r="AI245" t="s">
        <v>9079</v>
      </c>
      <c r="AJ245" t="s">
        <v>9442</v>
      </c>
      <c r="AK245" t="s">
        <v>9079</v>
      </c>
    </row>
    <row r="246" spans="1:37" x14ac:dyDescent="0.4">
      <c r="A246" s="1">
        <v>44881</v>
      </c>
      <c r="B246" s="2">
        <v>0.44444444444444442</v>
      </c>
      <c r="C246">
        <v>484</v>
      </c>
      <c r="D246">
        <v>2</v>
      </c>
      <c r="E246" t="s">
        <v>9067</v>
      </c>
      <c r="F246" t="s">
        <v>9081</v>
      </c>
      <c r="G246" t="s">
        <v>9205</v>
      </c>
      <c r="H246" t="s">
        <v>9070</v>
      </c>
      <c r="I246" t="s">
        <v>8994</v>
      </c>
      <c r="J246" t="s">
        <v>9141</v>
      </c>
      <c r="K246" t="s">
        <v>9881</v>
      </c>
      <c r="L246" t="s">
        <v>9554</v>
      </c>
      <c r="M246" t="s">
        <v>9713</v>
      </c>
      <c r="N246">
        <v>2536</v>
      </c>
      <c r="O246">
        <v>1013</v>
      </c>
      <c r="P246">
        <v>65</v>
      </c>
      <c r="Q246">
        <v>2451</v>
      </c>
      <c r="R246">
        <v>980</v>
      </c>
      <c r="S246">
        <v>63</v>
      </c>
      <c r="T246" t="s">
        <v>9266</v>
      </c>
      <c r="U246" s="3">
        <v>12706</v>
      </c>
      <c r="V246" s="3">
        <v>5077</v>
      </c>
      <c r="W246" t="s">
        <v>9724</v>
      </c>
      <c r="X246">
        <v>368</v>
      </c>
      <c r="Y246">
        <v>168</v>
      </c>
      <c r="Z246">
        <v>200</v>
      </c>
      <c r="AA246">
        <v>22</v>
      </c>
      <c r="AB246">
        <v>64</v>
      </c>
      <c r="AC246">
        <v>47</v>
      </c>
      <c r="AD246">
        <v>17</v>
      </c>
      <c r="AE246">
        <v>304</v>
      </c>
      <c r="AF246">
        <v>121</v>
      </c>
      <c r="AG246">
        <v>183</v>
      </c>
      <c r="AH246" t="s">
        <v>9880</v>
      </c>
      <c r="AI246" t="s">
        <v>9079</v>
      </c>
      <c r="AJ246" t="s">
        <v>9882</v>
      </c>
      <c r="AK246" t="s">
        <v>9079</v>
      </c>
    </row>
    <row r="247" spans="1:37" x14ac:dyDescent="0.4">
      <c r="A247" s="1">
        <v>44881</v>
      </c>
      <c r="B247" s="2">
        <v>0.46527777777777773</v>
      </c>
      <c r="C247">
        <v>484</v>
      </c>
      <c r="D247">
        <v>2</v>
      </c>
      <c r="E247" t="s">
        <v>9067</v>
      </c>
      <c r="F247" t="s">
        <v>9081</v>
      </c>
      <c r="G247" t="s">
        <v>9099</v>
      </c>
      <c r="H247" t="s">
        <v>9070</v>
      </c>
      <c r="I247" t="s">
        <v>8994</v>
      </c>
      <c r="J247" t="s">
        <v>9134</v>
      </c>
      <c r="K247" t="s">
        <v>9146</v>
      </c>
      <c r="L247" t="s">
        <v>9382</v>
      </c>
      <c r="M247" t="s">
        <v>9883</v>
      </c>
      <c r="N247">
        <v>3277</v>
      </c>
      <c r="O247">
        <v>1309</v>
      </c>
      <c r="P247">
        <v>84</v>
      </c>
      <c r="Q247">
        <v>3203</v>
      </c>
      <c r="R247">
        <v>1280</v>
      </c>
      <c r="S247">
        <v>82</v>
      </c>
      <c r="T247" t="s">
        <v>9884</v>
      </c>
      <c r="U247" s="3">
        <v>16457</v>
      </c>
      <c r="V247" s="3">
        <v>6576</v>
      </c>
      <c r="W247" t="s">
        <v>9406</v>
      </c>
      <c r="X247">
        <v>161</v>
      </c>
      <c r="Y247">
        <v>84</v>
      </c>
      <c r="Z247">
        <v>77</v>
      </c>
      <c r="AA247">
        <v>18</v>
      </c>
      <c r="AB247">
        <v>44</v>
      </c>
      <c r="AC247">
        <v>36</v>
      </c>
      <c r="AD247">
        <v>8</v>
      </c>
      <c r="AE247">
        <v>117</v>
      </c>
      <c r="AF247">
        <v>48</v>
      </c>
      <c r="AG247">
        <v>69</v>
      </c>
      <c r="AH247" t="s">
        <v>9885</v>
      </c>
      <c r="AI247" t="s">
        <v>9079</v>
      </c>
      <c r="AJ247" t="s">
        <v>9882</v>
      </c>
      <c r="AK247" t="s">
        <v>9079</v>
      </c>
    </row>
    <row r="248" spans="1:37" x14ac:dyDescent="0.4">
      <c r="A248" s="1">
        <v>44881</v>
      </c>
      <c r="B248" s="2">
        <v>0.4861111111111111</v>
      </c>
      <c r="C248">
        <v>484</v>
      </c>
      <c r="D248">
        <v>2</v>
      </c>
      <c r="E248" t="s">
        <v>9067</v>
      </c>
      <c r="F248" t="s">
        <v>9081</v>
      </c>
      <c r="G248" t="s">
        <v>9296</v>
      </c>
      <c r="H248" t="s">
        <v>9070</v>
      </c>
      <c r="I248" t="s">
        <v>8994</v>
      </c>
      <c r="J248" t="s">
        <v>9313</v>
      </c>
      <c r="K248" t="s">
        <v>9402</v>
      </c>
      <c r="L248" t="s">
        <v>9326</v>
      </c>
      <c r="M248" t="s">
        <v>9326</v>
      </c>
      <c r="N248">
        <v>2697</v>
      </c>
      <c r="O248">
        <v>1078</v>
      </c>
      <c r="P248">
        <v>69</v>
      </c>
      <c r="Q248">
        <v>2698</v>
      </c>
      <c r="R248">
        <v>1078</v>
      </c>
      <c r="S248">
        <v>69</v>
      </c>
      <c r="T248" s="3">
        <v>1000</v>
      </c>
      <c r="U248" s="3">
        <v>13613</v>
      </c>
      <c r="V248" s="3">
        <v>5440</v>
      </c>
      <c r="W248" t="s">
        <v>9084</v>
      </c>
      <c r="X248">
        <v>10</v>
      </c>
      <c r="Y248">
        <v>3</v>
      </c>
      <c r="Z248">
        <v>7</v>
      </c>
      <c r="AA248">
        <v>0</v>
      </c>
      <c r="AB248">
        <v>0</v>
      </c>
      <c r="AC248">
        <v>0</v>
      </c>
      <c r="AD248">
        <v>0</v>
      </c>
      <c r="AE248">
        <v>10</v>
      </c>
      <c r="AF248">
        <v>3</v>
      </c>
      <c r="AG248">
        <v>7</v>
      </c>
      <c r="AH248" t="s">
        <v>9885</v>
      </c>
      <c r="AI248" t="s">
        <v>9079</v>
      </c>
      <c r="AJ248" t="s">
        <v>9882</v>
      </c>
      <c r="AK248" t="s">
        <v>9079</v>
      </c>
    </row>
    <row r="249" spans="1:37" x14ac:dyDescent="0.4">
      <c r="A249" s="1">
        <v>44881</v>
      </c>
      <c r="B249" s="2">
        <v>0.50694444444444442</v>
      </c>
      <c r="C249">
        <v>484</v>
      </c>
      <c r="D249">
        <v>2</v>
      </c>
      <c r="E249" t="s">
        <v>9067</v>
      </c>
      <c r="F249" t="s">
        <v>9081</v>
      </c>
      <c r="G249" t="s">
        <v>9205</v>
      </c>
      <c r="H249" t="s">
        <v>9070</v>
      </c>
      <c r="I249" t="s">
        <v>8994</v>
      </c>
      <c r="J249" t="s">
        <v>9141</v>
      </c>
      <c r="K249" t="s">
        <v>9343</v>
      </c>
      <c r="L249" t="s">
        <v>9331</v>
      </c>
      <c r="M249" t="s">
        <v>9886</v>
      </c>
      <c r="N249">
        <v>2547</v>
      </c>
      <c r="O249">
        <v>1018</v>
      </c>
      <c r="P249">
        <v>65</v>
      </c>
      <c r="Q249">
        <v>2541</v>
      </c>
      <c r="R249">
        <v>1015</v>
      </c>
      <c r="S249">
        <v>65</v>
      </c>
      <c r="T249" t="s">
        <v>9848</v>
      </c>
      <c r="U249" s="3">
        <v>12849</v>
      </c>
      <c r="V249" s="3">
        <v>5135</v>
      </c>
      <c r="W249" t="s">
        <v>9334</v>
      </c>
      <c r="X249">
        <v>37</v>
      </c>
      <c r="Y249">
        <v>12</v>
      </c>
      <c r="Z249">
        <v>25</v>
      </c>
      <c r="AA249">
        <v>0</v>
      </c>
      <c r="AB249">
        <v>0</v>
      </c>
      <c r="AC249">
        <v>0</v>
      </c>
      <c r="AD249">
        <v>0</v>
      </c>
      <c r="AE249">
        <v>37</v>
      </c>
      <c r="AF249">
        <v>12</v>
      </c>
      <c r="AG249">
        <v>25</v>
      </c>
      <c r="AH249" t="s">
        <v>9887</v>
      </c>
      <c r="AI249" t="s">
        <v>9079</v>
      </c>
      <c r="AJ249" t="s">
        <v>9882</v>
      </c>
      <c r="AK249" t="s">
        <v>9079</v>
      </c>
    </row>
    <row r="250" spans="1:37" x14ac:dyDescent="0.4">
      <c r="A250" s="1">
        <v>44881</v>
      </c>
      <c r="B250" s="2">
        <v>0.52777777777777779</v>
      </c>
      <c r="C250">
        <v>484</v>
      </c>
      <c r="D250">
        <v>2</v>
      </c>
      <c r="E250" t="s">
        <v>9067</v>
      </c>
      <c r="F250" t="s">
        <v>9081</v>
      </c>
      <c r="G250" t="s">
        <v>9205</v>
      </c>
      <c r="H250" t="s">
        <v>9070</v>
      </c>
      <c r="I250" t="s">
        <v>9633</v>
      </c>
      <c r="J250" t="s">
        <v>9141</v>
      </c>
      <c r="K250" t="s">
        <v>9590</v>
      </c>
      <c r="L250" t="s">
        <v>9888</v>
      </c>
      <c r="M250" t="s">
        <v>9888</v>
      </c>
      <c r="N250">
        <v>2561</v>
      </c>
      <c r="O250">
        <v>1023</v>
      </c>
      <c r="P250">
        <v>65</v>
      </c>
      <c r="Q250">
        <v>2556</v>
      </c>
      <c r="R250">
        <v>1022</v>
      </c>
      <c r="S250">
        <v>65</v>
      </c>
      <c r="T250" t="s">
        <v>9889</v>
      </c>
      <c r="U250" s="3">
        <v>12918</v>
      </c>
      <c r="V250" s="3">
        <v>5162</v>
      </c>
      <c r="W250" t="s">
        <v>9700</v>
      </c>
      <c r="X250">
        <v>202</v>
      </c>
      <c r="Y250">
        <v>74</v>
      </c>
      <c r="Z250">
        <v>128</v>
      </c>
      <c r="AA250">
        <v>15</v>
      </c>
      <c r="AB250">
        <v>33</v>
      </c>
      <c r="AC250">
        <v>24</v>
      </c>
      <c r="AD250">
        <v>9</v>
      </c>
      <c r="AE250">
        <v>169</v>
      </c>
      <c r="AF250">
        <v>50</v>
      </c>
      <c r="AG250">
        <v>119</v>
      </c>
      <c r="AH250" t="s">
        <v>9887</v>
      </c>
      <c r="AI250" t="s">
        <v>9079</v>
      </c>
      <c r="AJ250" t="s">
        <v>9882</v>
      </c>
      <c r="AK250" t="s">
        <v>9079</v>
      </c>
    </row>
    <row r="251" spans="1:37" x14ac:dyDescent="0.4">
      <c r="A251" s="1">
        <v>44881</v>
      </c>
      <c r="B251" s="2">
        <v>0.54861111111111105</v>
      </c>
      <c r="C251">
        <v>484</v>
      </c>
      <c r="D251">
        <v>2</v>
      </c>
      <c r="E251" t="s">
        <v>9067</v>
      </c>
      <c r="F251" t="s">
        <v>9081</v>
      </c>
      <c r="G251" t="s">
        <v>9205</v>
      </c>
      <c r="H251" t="s">
        <v>9070</v>
      </c>
      <c r="I251" t="s">
        <v>9633</v>
      </c>
      <c r="J251" t="s">
        <v>9121</v>
      </c>
      <c r="K251" t="s">
        <v>9183</v>
      </c>
      <c r="L251" t="s">
        <v>9359</v>
      </c>
      <c r="M251" t="s">
        <v>9108</v>
      </c>
      <c r="N251">
        <v>3775</v>
      </c>
      <c r="O251">
        <v>1509</v>
      </c>
      <c r="P251">
        <v>96</v>
      </c>
      <c r="Q251">
        <v>3687</v>
      </c>
      <c r="R251">
        <v>1473</v>
      </c>
      <c r="S251">
        <v>94</v>
      </c>
      <c r="T251" t="s">
        <v>9647</v>
      </c>
      <c r="U251" s="3">
        <v>18956</v>
      </c>
      <c r="V251" s="3">
        <v>7575</v>
      </c>
      <c r="W251" t="s">
        <v>9890</v>
      </c>
      <c r="X251">
        <v>408</v>
      </c>
      <c r="Y251">
        <v>172</v>
      </c>
      <c r="Z251">
        <v>236</v>
      </c>
      <c r="AA251">
        <v>53</v>
      </c>
      <c r="AB251">
        <v>127</v>
      </c>
      <c r="AC251">
        <v>93</v>
      </c>
      <c r="AD251">
        <v>34</v>
      </c>
      <c r="AE251">
        <v>281</v>
      </c>
      <c r="AF251">
        <v>79</v>
      </c>
      <c r="AG251">
        <v>202</v>
      </c>
      <c r="AH251" t="s">
        <v>9891</v>
      </c>
      <c r="AI251" t="s">
        <v>9079</v>
      </c>
      <c r="AJ251" t="s">
        <v>9892</v>
      </c>
      <c r="AK251" t="s">
        <v>9079</v>
      </c>
    </row>
    <row r="252" spans="1:37" x14ac:dyDescent="0.4">
      <c r="A252" s="1">
        <v>44881</v>
      </c>
      <c r="B252" s="2">
        <v>0.56944444444444442</v>
      </c>
      <c r="C252">
        <v>484</v>
      </c>
      <c r="D252">
        <v>2</v>
      </c>
      <c r="E252" t="s">
        <v>9067</v>
      </c>
      <c r="F252" t="s">
        <v>9081</v>
      </c>
      <c r="G252" t="s">
        <v>9205</v>
      </c>
      <c r="H252" t="s">
        <v>9070</v>
      </c>
      <c r="I252" t="s">
        <v>9633</v>
      </c>
      <c r="J252" t="s">
        <v>9206</v>
      </c>
      <c r="K252" t="s">
        <v>9136</v>
      </c>
      <c r="L252" t="s">
        <v>9520</v>
      </c>
      <c r="M252" t="s">
        <v>9695</v>
      </c>
      <c r="N252">
        <v>2790</v>
      </c>
      <c r="O252">
        <v>1115</v>
      </c>
      <c r="P252">
        <v>71</v>
      </c>
      <c r="Q252">
        <v>2740</v>
      </c>
      <c r="R252">
        <v>1095</v>
      </c>
      <c r="S252">
        <v>70</v>
      </c>
      <c r="T252" t="s">
        <v>9893</v>
      </c>
      <c r="U252" s="3">
        <v>14027</v>
      </c>
      <c r="V252" s="3">
        <v>5605</v>
      </c>
      <c r="W252" t="s">
        <v>9092</v>
      </c>
      <c r="X252">
        <v>85</v>
      </c>
      <c r="Y252">
        <v>27</v>
      </c>
      <c r="Z252">
        <v>58</v>
      </c>
      <c r="AA252">
        <v>0</v>
      </c>
      <c r="AB252">
        <v>0</v>
      </c>
      <c r="AC252">
        <v>0</v>
      </c>
      <c r="AD252">
        <v>0</v>
      </c>
      <c r="AE252">
        <v>85</v>
      </c>
      <c r="AF252">
        <v>27</v>
      </c>
      <c r="AG252">
        <v>58</v>
      </c>
      <c r="AH252" t="s">
        <v>9891</v>
      </c>
      <c r="AI252" t="s">
        <v>9079</v>
      </c>
      <c r="AJ252" t="s">
        <v>9892</v>
      </c>
      <c r="AK252" t="s">
        <v>9079</v>
      </c>
    </row>
    <row r="253" spans="1:37" x14ac:dyDescent="0.4">
      <c r="A253" s="1">
        <v>44881</v>
      </c>
      <c r="B253" s="2">
        <v>0.59027777777777779</v>
      </c>
      <c r="C253">
        <v>484</v>
      </c>
      <c r="D253">
        <v>2</v>
      </c>
      <c r="E253" t="s">
        <v>9067</v>
      </c>
      <c r="F253" t="s">
        <v>9081</v>
      </c>
      <c r="G253" t="s">
        <v>9205</v>
      </c>
      <c r="H253" t="s">
        <v>9070</v>
      </c>
      <c r="I253" t="s">
        <v>9021</v>
      </c>
      <c r="J253" t="s">
        <v>9538</v>
      </c>
      <c r="K253" t="s">
        <v>9513</v>
      </c>
      <c r="L253" t="s">
        <v>9157</v>
      </c>
      <c r="M253" t="s">
        <v>9766</v>
      </c>
      <c r="N253">
        <v>2439</v>
      </c>
      <c r="O253">
        <v>975</v>
      </c>
      <c r="P253">
        <v>62</v>
      </c>
      <c r="Q253">
        <v>2356</v>
      </c>
      <c r="R253">
        <v>942</v>
      </c>
      <c r="S253">
        <v>60</v>
      </c>
      <c r="T253" t="s">
        <v>9277</v>
      </c>
      <c r="U253" s="3">
        <v>12220</v>
      </c>
      <c r="V253" s="3">
        <v>4883</v>
      </c>
      <c r="W253" t="s">
        <v>9399</v>
      </c>
      <c r="X253">
        <v>44</v>
      </c>
      <c r="Y253">
        <v>14</v>
      </c>
      <c r="Z253">
        <v>30</v>
      </c>
      <c r="AA253">
        <v>0</v>
      </c>
      <c r="AB253">
        <v>0</v>
      </c>
      <c r="AC253">
        <v>0</v>
      </c>
      <c r="AD253">
        <v>0</v>
      </c>
      <c r="AE253">
        <v>44</v>
      </c>
      <c r="AF253">
        <v>14</v>
      </c>
      <c r="AG253">
        <v>30</v>
      </c>
      <c r="AH253" t="s">
        <v>9894</v>
      </c>
      <c r="AI253" t="s">
        <v>9079</v>
      </c>
      <c r="AJ253" t="s">
        <v>9892</v>
      </c>
      <c r="AK253" t="s">
        <v>9079</v>
      </c>
    </row>
    <row r="254" spans="1:37" x14ac:dyDescent="0.4">
      <c r="A254" s="1">
        <v>44881</v>
      </c>
      <c r="B254" s="2">
        <v>0.61111111111111105</v>
      </c>
      <c r="C254">
        <v>484</v>
      </c>
      <c r="D254">
        <v>2</v>
      </c>
      <c r="E254" t="s">
        <v>9067</v>
      </c>
      <c r="F254" t="s">
        <v>9081</v>
      </c>
      <c r="G254" t="s">
        <v>9360</v>
      </c>
      <c r="H254" t="s">
        <v>9070</v>
      </c>
      <c r="I254" t="s">
        <v>9021</v>
      </c>
      <c r="J254" t="s">
        <v>9783</v>
      </c>
      <c r="K254" t="s">
        <v>9695</v>
      </c>
      <c r="L254" t="s">
        <v>9789</v>
      </c>
      <c r="M254" t="s">
        <v>9316</v>
      </c>
      <c r="N254">
        <v>2374</v>
      </c>
      <c r="O254">
        <v>949</v>
      </c>
      <c r="P254">
        <v>61</v>
      </c>
      <c r="Q254">
        <v>2245</v>
      </c>
      <c r="R254">
        <v>897</v>
      </c>
      <c r="S254">
        <v>57</v>
      </c>
      <c r="T254" t="s">
        <v>9895</v>
      </c>
      <c r="U254" s="3">
        <v>11839</v>
      </c>
      <c r="V254" s="3">
        <v>4731</v>
      </c>
      <c r="W254" t="s">
        <v>9379</v>
      </c>
      <c r="X254">
        <v>231</v>
      </c>
      <c r="Y254">
        <v>77</v>
      </c>
      <c r="Z254">
        <v>154</v>
      </c>
      <c r="AA254">
        <v>8</v>
      </c>
      <c r="AB254">
        <v>25</v>
      </c>
      <c r="AC254">
        <v>18</v>
      </c>
      <c r="AD254">
        <v>7</v>
      </c>
      <c r="AE254">
        <v>206</v>
      </c>
      <c r="AF254">
        <v>59</v>
      </c>
      <c r="AG254">
        <v>147</v>
      </c>
      <c r="AH254" t="s">
        <v>9894</v>
      </c>
      <c r="AI254" t="s">
        <v>9079</v>
      </c>
      <c r="AJ254" t="s">
        <v>9892</v>
      </c>
      <c r="AK254" t="s">
        <v>9079</v>
      </c>
    </row>
    <row r="255" spans="1:37" x14ac:dyDescent="0.4">
      <c r="A255" s="1">
        <v>44881</v>
      </c>
      <c r="B255" s="2">
        <v>0.63194444444444442</v>
      </c>
      <c r="C255">
        <v>484</v>
      </c>
      <c r="D255">
        <v>2</v>
      </c>
      <c r="E255" t="s">
        <v>9067</v>
      </c>
      <c r="F255" t="s">
        <v>9081</v>
      </c>
      <c r="G255" t="s">
        <v>9360</v>
      </c>
      <c r="H255" t="s">
        <v>9070</v>
      </c>
      <c r="I255" t="s">
        <v>9021</v>
      </c>
      <c r="J255" t="s">
        <v>9141</v>
      </c>
      <c r="K255" t="s">
        <v>9804</v>
      </c>
      <c r="L255" t="s">
        <v>9331</v>
      </c>
      <c r="M255" t="s">
        <v>9656</v>
      </c>
      <c r="N255">
        <v>2579</v>
      </c>
      <c r="O255">
        <v>1031</v>
      </c>
      <c r="P255">
        <v>66</v>
      </c>
      <c r="Q255">
        <v>2420</v>
      </c>
      <c r="R255">
        <v>967</v>
      </c>
      <c r="S255">
        <v>62</v>
      </c>
      <c r="T255" t="s">
        <v>9461</v>
      </c>
      <c r="U255" s="3">
        <v>12840</v>
      </c>
      <c r="V255" s="3">
        <v>5131</v>
      </c>
      <c r="W255" t="s">
        <v>9683</v>
      </c>
      <c r="X255">
        <v>250</v>
      </c>
      <c r="Y255">
        <v>77</v>
      </c>
      <c r="Z255">
        <v>173</v>
      </c>
      <c r="AA255">
        <v>0</v>
      </c>
      <c r="AB255">
        <v>2</v>
      </c>
      <c r="AC255">
        <v>1</v>
      </c>
      <c r="AD255">
        <v>1</v>
      </c>
      <c r="AE255">
        <v>248</v>
      </c>
      <c r="AF255">
        <v>76</v>
      </c>
      <c r="AG255">
        <v>172</v>
      </c>
      <c r="AH255" t="s">
        <v>9896</v>
      </c>
      <c r="AI255" t="s">
        <v>9079</v>
      </c>
      <c r="AJ255" t="s">
        <v>9892</v>
      </c>
      <c r="AK255" t="s">
        <v>9079</v>
      </c>
    </row>
    <row r="256" spans="1:37" x14ac:dyDescent="0.4">
      <c r="A256" s="1">
        <v>44881</v>
      </c>
      <c r="B256" s="2">
        <v>0.65277777777777779</v>
      </c>
      <c r="C256">
        <v>484</v>
      </c>
      <c r="D256">
        <v>2</v>
      </c>
      <c r="E256" t="s">
        <v>9067</v>
      </c>
      <c r="F256" t="s">
        <v>9140</v>
      </c>
      <c r="G256" t="s">
        <v>9360</v>
      </c>
      <c r="H256" t="s">
        <v>9070</v>
      </c>
      <c r="I256" t="s">
        <v>9021</v>
      </c>
      <c r="J256" t="s">
        <v>9313</v>
      </c>
      <c r="K256" t="s">
        <v>9522</v>
      </c>
      <c r="L256" t="s">
        <v>9209</v>
      </c>
      <c r="M256" t="s">
        <v>9345</v>
      </c>
      <c r="N256">
        <v>2734</v>
      </c>
      <c r="O256">
        <v>1092</v>
      </c>
      <c r="P256">
        <v>70</v>
      </c>
      <c r="Q256">
        <v>2493</v>
      </c>
      <c r="R256">
        <v>996</v>
      </c>
      <c r="S256">
        <v>64</v>
      </c>
      <c r="T256" t="s">
        <v>9158</v>
      </c>
      <c r="U256" s="3">
        <v>13530</v>
      </c>
      <c r="V256" s="3">
        <v>5407</v>
      </c>
      <c r="W256" t="s">
        <v>9506</v>
      </c>
      <c r="X256">
        <v>64</v>
      </c>
      <c r="Y256">
        <v>4</v>
      </c>
      <c r="Z256">
        <v>60</v>
      </c>
      <c r="AA256">
        <v>0</v>
      </c>
      <c r="AB256">
        <v>0</v>
      </c>
      <c r="AC256">
        <v>0</v>
      </c>
      <c r="AD256">
        <v>0</v>
      </c>
      <c r="AE256">
        <v>64</v>
      </c>
      <c r="AF256">
        <v>4</v>
      </c>
      <c r="AG256">
        <v>60</v>
      </c>
      <c r="AH256" t="s">
        <v>9896</v>
      </c>
      <c r="AI256" t="s">
        <v>9079</v>
      </c>
      <c r="AJ256" t="s">
        <v>9892</v>
      </c>
      <c r="AK256" t="s">
        <v>9079</v>
      </c>
    </row>
    <row r="257" spans="1:37" x14ac:dyDescent="0.4">
      <c r="A257" s="1">
        <v>44881</v>
      </c>
      <c r="B257" s="2">
        <v>0.67361111111111116</v>
      </c>
      <c r="C257">
        <v>484</v>
      </c>
      <c r="D257">
        <v>2</v>
      </c>
      <c r="E257" t="s">
        <v>9067</v>
      </c>
      <c r="F257" t="s">
        <v>9140</v>
      </c>
      <c r="G257" t="s">
        <v>9360</v>
      </c>
      <c r="H257" t="s">
        <v>9070</v>
      </c>
      <c r="I257" t="s">
        <v>9015</v>
      </c>
      <c r="J257" t="s">
        <v>9783</v>
      </c>
      <c r="K257" t="s">
        <v>9322</v>
      </c>
      <c r="L257" t="s">
        <v>9836</v>
      </c>
      <c r="M257" t="s">
        <v>9367</v>
      </c>
      <c r="N257">
        <v>2440</v>
      </c>
      <c r="O257">
        <v>975</v>
      </c>
      <c r="P257">
        <v>62</v>
      </c>
      <c r="Q257">
        <v>2157</v>
      </c>
      <c r="R257">
        <v>862</v>
      </c>
      <c r="S257">
        <v>55</v>
      </c>
      <c r="T257" t="s">
        <v>9897</v>
      </c>
      <c r="U257" s="3">
        <v>12000</v>
      </c>
      <c r="V257" s="3">
        <v>4795</v>
      </c>
      <c r="W257" t="s">
        <v>9571</v>
      </c>
      <c r="X257">
        <v>87</v>
      </c>
      <c r="Y257">
        <v>24</v>
      </c>
      <c r="Z257">
        <v>63</v>
      </c>
      <c r="AA257">
        <v>0</v>
      </c>
      <c r="AB257">
        <v>0</v>
      </c>
      <c r="AC257">
        <v>0</v>
      </c>
      <c r="AD257">
        <v>0</v>
      </c>
      <c r="AE257">
        <v>87</v>
      </c>
      <c r="AF257">
        <v>24</v>
      </c>
      <c r="AG257">
        <v>63</v>
      </c>
      <c r="AH257" t="s">
        <v>9898</v>
      </c>
      <c r="AI257" t="s">
        <v>9079</v>
      </c>
      <c r="AJ257" t="s">
        <v>9892</v>
      </c>
      <c r="AK257" t="s">
        <v>9079</v>
      </c>
    </row>
    <row r="258" spans="1:37" x14ac:dyDescent="0.4">
      <c r="A258" s="1">
        <v>44881</v>
      </c>
      <c r="B258" s="2">
        <v>0.69444444444444453</v>
      </c>
      <c r="C258">
        <v>484</v>
      </c>
      <c r="D258">
        <v>2</v>
      </c>
      <c r="E258" t="s">
        <v>9067</v>
      </c>
      <c r="F258" t="s">
        <v>9140</v>
      </c>
      <c r="G258" t="s">
        <v>9360</v>
      </c>
      <c r="H258" t="s">
        <v>9070</v>
      </c>
      <c r="I258" t="s">
        <v>9015</v>
      </c>
      <c r="J258" t="s">
        <v>9783</v>
      </c>
      <c r="K258" t="s">
        <v>9331</v>
      </c>
      <c r="L258" t="s">
        <v>9838</v>
      </c>
      <c r="M258" t="s">
        <v>9539</v>
      </c>
      <c r="N258">
        <v>2417</v>
      </c>
      <c r="O258">
        <v>966</v>
      </c>
      <c r="P258">
        <v>62</v>
      </c>
      <c r="Q258">
        <v>2046</v>
      </c>
      <c r="R258">
        <v>818</v>
      </c>
      <c r="S258">
        <v>52</v>
      </c>
      <c r="T258" t="s">
        <v>9163</v>
      </c>
      <c r="U258" s="3">
        <v>11787</v>
      </c>
      <c r="V258" s="3">
        <v>4710</v>
      </c>
      <c r="W258" t="s">
        <v>9605</v>
      </c>
      <c r="X258">
        <v>634</v>
      </c>
      <c r="Y258">
        <v>368</v>
      </c>
      <c r="Z258">
        <v>266</v>
      </c>
      <c r="AA258">
        <v>189</v>
      </c>
      <c r="AB258">
        <v>280</v>
      </c>
      <c r="AC258">
        <v>217</v>
      </c>
      <c r="AD258">
        <v>63</v>
      </c>
      <c r="AE258">
        <v>354</v>
      </c>
      <c r="AF258">
        <v>151</v>
      </c>
      <c r="AG258">
        <v>203</v>
      </c>
      <c r="AH258" t="s">
        <v>9527</v>
      </c>
      <c r="AI258" t="s">
        <v>9079</v>
      </c>
      <c r="AJ258" t="s">
        <v>9459</v>
      </c>
      <c r="AK258" t="s">
        <v>9079</v>
      </c>
    </row>
    <row r="259" spans="1:37" x14ac:dyDescent="0.4">
      <c r="A259" s="1">
        <v>44881</v>
      </c>
      <c r="B259" s="2">
        <v>0.71527777777777779</v>
      </c>
      <c r="C259">
        <v>484</v>
      </c>
      <c r="D259">
        <v>2</v>
      </c>
      <c r="E259" t="s">
        <v>9067</v>
      </c>
      <c r="F259" t="s">
        <v>9140</v>
      </c>
      <c r="G259" t="s">
        <v>9360</v>
      </c>
      <c r="H259" t="s">
        <v>9070</v>
      </c>
      <c r="I259" t="s">
        <v>9015</v>
      </c>
      <c r="J259" t="s">
        <v>9166</v>
      </c>
      <c r="K259" t="s">
        <v>9115</v>
      </c>
      <c r="L259" t="s">
        <v>9394</v>
      </c>
      <c r="M259" t="s">
        <v>9364</v>
      </c>
      <c r="N259">
        <v>4126</v>
      </c>
      <c r="O259">
        <v>1649</v>
      </c>
      <c r="P259">
        <v>105</v>
      </c>
      <c r="Q259">
        <v>3677</v>
      </c>
      <c r="R259">
        <v>1469</v>
      </c>
      <c r="S259">
        <v>94</v>
      </c>
      <c r="T259" t="s">
        <v>9202</v>
      </c>
      <c r="U259" s="3">
        <v>20325</v>
      </c>
      <c r="V259" s="3">
        <v>8122</v>
      </c>
      <c r="W259" t="s">
        <v>9899</v>
      </c>
      <c r="X259">
        <v>1235</v>
      </c>
      <c r="Y259">
        <v>761</v>
      </c>
      <c r="Z259">
        <v>474</v>
      </c>
      <c r="AA259">
        <v>247</v>
      </c>
      <c r="AB259">
        <v>681</v>
      </c>
      <c r="AC259">
        <v>516</v>
      </c>
      <c r="AD259">
        <v>165</v>
      </c>
      <c r="AE259">
        <v>554</v>
      </c>
      <c r="AF259">
        <v>245</v>
      </c>
      <c r="AG259">
        <v>309</v>
      </c>
      <c r="AH259" t="s">
        <v>9547</v>
      </c>
      <c r="AI259" t="s">
        <v>9079</v>
      </c>
      <c r="AJ259" t="s">
        <v>9900</v>
      </c>
      <c r="AK259" t="s">
        <v>9079</v>
      </c>
    </row>
    <row r="260" spans="1:37" x14ac:dyDescent="0.4">
      <c r="A260" s="1">
        <v>44881</v>
      </c>
      <c r="B260" s="2">
        <v>0.73611111111111116</v>
      </c>
      <c r="C260">
        <v>484</v>
      </c>
      <c r="D260">
        <v>2</v>
      </c>
      <c r="E260" t="s">
        <v>9067</v>
      </c>
      <c r="F260" t="s">
        <v>9140</v>
      </c>
      <c r="G260" t="s">
        <v>9360</v>
      </c>
      <c r="H260" t="s">
        <v>9070</v>
      </c>
      <c r="I260" t="s">
        <v>9192</v>
      </c>
      <c r="J260" t="s">
        <v>9214</v>
      </c>
      <c r="K260" t="s">
        <v>9184</v>
      </c>
      <c r="L260" t="s">
        <v>9369</v>
      </c>
      <c r="M260" t="s">
        <v>9168</v>
      </c>
      <c r="N260">
        <v>3812</v>
      </c>
      <c r="O260">
        <v>1523</v>
      </c>
      <c r="P260">
        <v>97</v>
      </c>
      <c r="Q260">
        <v>3414</v>
      </c>
      <c r="R260">
        <v>1364</v>
      </c>
      <c r="S260">
        <v>87</v>
      </c>
      <c r="T260" t="s">
        <v>9701</v>
      </c>
      <c r="U260" s="3">
        <v>18800</v>
      </c>
      <c r="V260" s="3">
        <v>7513</v>
      </c>
      <c r="W260" t="s">
        <v>9218</v>
      </c>
      <c r="X260">
        <v>1124</v>
      </c>
      <c r="Y260">
        <v>670</v>
      </c>
      <c r="Z260">
        <v>454</v>
      </c>
      <c r="AA260">
        <v>219</v>
      </c>
      <c r="AB260">
        <v>720</v>
      </c>
      <c r="AC260">
        <v>457</v>
      </c>
      <c r="AD260">
        <v>263</v>
      </c>
      <c r="AE260">
        <v>404</v>
      </c>
      <c r="AF260">
        <v>213</v>
      </c>
      <c r="AG260">
        <v>191</v>
      </c>
      <c r="AH260" t="s">
        <v>9547</v>
      </c>
      <c r="AI260" t="s">
        <v>9079</v>
      </c>
      <c r="AJ260" t="s">
        <v>9901</v>
      </c>
      <c r="AK260" t="s">
        <v>9079</v>
      </c>
    </row>
    <row r="261" spans="1:37" x14ac:dyDescent="0.4">
      <c r="A261" s="1">
        <v>44881</v>
      </c>
      <c r="B261" s="2">
        <v>0.75694444444444453</v>
      </c>
      <c r="C261">
        <v>484</v>
      </c>
      <c r="D261">
        <v>2</v>
      </c>
      <c r="E261" t="s">
        <v>9067</v>
      </c>
      <c r="F261" t="s">
        <v>9140</v>
      </c>
      <c r="G261" t="s">
        <v>9360</v>
      </c>
      <c r="H261" t="s">
        <v>9070</v>
      </c>
      <c r="I261" t="s">
        <v>9192</v>
      </c>
      <c r="J261" t="s">
        <v>9778</v>
      </c>
      <c r="K261" t="s">
        <v>9122</v>
      </c>
      <c r="L261" t="s">
        <v>9492</v>
      </c>
      <c r="M261" t="s">
        <v>9288</v>
      </c>
      <c r="N261">
        <v>3621</v>
      </c>
      <c r="O261">
        <v>1447</v>
      </c>
      <c r="P261">
        <v>92</v>
      </c>
      <c r="Q261">
        <v>3282</v>
      </c>
      <c r="R261">
        <v>1312</v>
      </c>
      <c r="S261">
        <v>84</v>
      </c>
      <c r="T261" t="s">
        <v>9572</v>
      </c>
      <c r="U261" s="3">
        <v>17901</v>
      </c>
      <c r="V261" s="3">
        <v>7153</v>
      </c>
      <c r="W261" t="s">
        <v>9260</v>
      </c>
      <c r="X261">
        <v>23</v>
      </c>
      <c r="Y261">
        <v>5</v>
      </c>
      <c r="Z261">
        <v>18</v>
      </c>
      <c r="AA261">
        <v>0</v>
      </c>
      <c r="AB261">
        <v>17</v>
      </c>
      <c r="AC261">
        <v>2</v>
      </c>
      <c r="AD261">
        <v>15</v>
      </c>
      <c r="AE261">
        <v>6</v>
      </c>
      <c r="AF261">
        <v>3</v>
      </c>
      <c r="AG261">
        <v>3</v>
      </c>
      <c r="AH261" t="s">
        <v>9547</v>
      </c>
      <c r="AI261" t="s">
        <v>9079</v>
      </c>
      <c r="AJ261" t="s">
        <v>9901</v>
      </c>
      <c r="AK261" t="s">
        <v>9079</v>
      </c>
    </row>
    <row r="262" spans="1:37" x14ac:dyDescent="0.4">
      <c r="A262" s="1">
        <v>44881</v>
      </c>
      <c r="B262" s="2">
        <v>0.77777777777777779</v>
      </c>
      <c r="C262">
        <v>484</v>
      </c>
      <c r="D262">
        <v>2</v>
      </c>
      <c r="E262" t="s">
        <v>9067</v>
      </c>
      <c r="F262" t="s">
        <v>9140</v>
      </c>
      <c r="G262" t="s">
        <v>9360</v>
      </c>
      <c r="H262" t="s">
        <v>9070</v>
      </c>
      <c r="I262" t="s">
        <v>9192</v>
      </c>
      <c r="J262" t="s">
        <v>9141</v>
      </c>
      <c r="K262" t="s">
        <v>9902</v>
      </c>
      <c r="L262" t="s">
        <v>9361</v>
      </c>
      <c r="M262" t="s">
        <v>9348</v>
      </c>
      <c r="N262">
        <v>2707</v>
      </c>
      <c r="O262">
        <v>1082</v>
      </c>
      <c r="P262">
        <v>69</v>
      </c>
      <c r="Q262">
        <v>2199</v>
      </c>
      <c r="R262">
        <v>879</v>
      </c>
      <c r="S262">
        <v>56</v>
      </c>
      <c r="T262" t="s">
        <v>9169</v>
      </c>
      <c r="U262" s="3">
        <v>13099</v>
      </c>
      <c r="V262" s="3">
        <v>5234</v>
      </c>
      <c r="W262" t="s">
        <v>9466</v>
      </c>
      <c r="X262">
        <v>65</v>
      </c>
      <c r="Y262">
        <v>20</v>
      </c>
      <c r="Z262">
        <v>45</v>
      </c>
      <c r="AA262">
        <v>0</v>
      </c>
      <c r="AB262">
        <v>13</v>
      </c>
      <c r="AC262">
        <v>6</v>
      </c>
      <c r="AD262">
        <v>7</v>
      </c>
      <c r="AE262">
        <v>52</v>
      </c>
      <c r="AF262">
        <v>14</v>
      </c>
      <c r="AG262">
        <v>38</v>
      </c>
      <c r="AH262" t="s">
        <v>9547</v>
      </c>
      <c r="AI262" t="s">
        <v>9079</v>
      </c>
      <c r="AJ262" t="s">
        <v>9901</v>
      </c>
      <c r="AK262" t="s">
        <v>9079</v>
      </c>
    </row>
    <row r="263" spans="1:37" x14ac:dyDescent="0.4">
      <c r="A263" s="1">
        <v>44881</v>
      </c>
      <c r="B263" s="2">
        <v>0.79861111111111116</v>
      </c>
      <c r="C263">
        <v>484</v>
      </c>
      <c r="D263">
        <v>2</v>
      </c>
      <c r="E263" t="s">
        <v>9067</v>
      </c>
      <c r="F263" t="s">
        <v>9140</v>
      </c>
      <c r="G263" t="s">
        <v>9360</v>
      </c>
      <c r="H263" t="s">
        <v>9070</v>
      </c>
      <c r="I263" t="s">
        <v>9015</v>
      </c>
      <c r="J263" t="s">
        <v>9538</v>
      </c>
      <c r="K263" t="s">
        <v>9888</v>
      </c>
      <c r="L263" t="s">
        <v>9790</v>
      </c>
      <c r="M263" t="s">
        <v>9769</v>
      </c>
      <c r="N263">
        <v>2563</v>
      </c>
      <c r="O263">
        <v>1024</v>
      </c>
      <c r="P263">
        <v>65</v>
      </c>
      <c r="Q263">
        <v>2051</v>
      </c>
      <c r="R263">
        <v>820</v>
      </c>
      <c r="S263">
        <v>52</v>
      </c>
      <c r="T263" t="s">
        <v>9758</v>
      </c>
      <c r="U263" s="3">
        <v>12371</v>
      </c>
      <c r="V263" s="3">
        <v>4944</v>
      </c>
      <c r="W263" t="s">
        <v>9150</v>
      </c>
      <c r="X263">
        <v>527</v>
      </c>
      <c r="Y263">
        <v>286</v>
      </c>
      <c r="Z263">
        <v>241</v>
      </c>
      <c r="AA263">
        <v>138</v>
      </c>
      <c r="AB263">
        <v>255</v>
      </c>
      <c r="AC263">
        <v>152</v>
      </c>
      <c r="AD263">
        <v>103</v>
      </c>
      <c r="AE263">
        <v>272</v>
      </c>
      <c r="AF263">
        <v>134</v>
      </c>
      <c r="AG263">
        <v>138</v>
      </c>
      <c r="AH263" t="s">
        <v>9547</v>
      </c>
      <c r="AI263" t="s">
        <v>9079</v>
      </c>
      <c r="AJ263" t="s">
        <v>9901</v>
      </c>
      <c r="AK263" t="s">
        <v>9079</v>
      </c>
    </row>
    <row r="264" spans="1:37" x14ac:dyDescent="0.4">
      <c r="A264" s="1">
        <v>44881</v>
      </c>
      <c r="B264" s="2">
        <v>0.81944444444444453</v>
      </c>
      <c r="C264">
        <v>484</v>
      </c>
      <c r="D264">
        <v>2</v>
      </c>
      <c r="E264" t="s">
        <v>9067</v>
      </c>
      <c r="F264" t="s">
        <v>9140</v>
      </c>
      <c r="G264" t="s">
        <v>9360</v>
      </c>
      <c r="H264" t="s">
        <v>9070</v>
      </c>
      <c r="I264" t="s">
        <v>9192</v>
      </c>
      <c r="J264" t="s">
        <v>9221</v>
      </c>
      <c r="K264" t="s">
        <v>9903</v>
      </c>
      <c r="L264" t="s">
        <v>9732</v>
      </c>
      <c r="M264" t="s">
        <v>9651</v>
      </c>
      <c r="N264">
        <v>4750</v>
      </c>
      <c r="O264">
        <v>1898</v>
      </c>
      <c r="P264">
        <v>121</v>
      </c>
      <c r="Q264">
        <v>4145</v>
      </c>
      <c r="R264">
        <v>1656</v>
      </c>
      <c r="S264">
        <v>106</v>
      </c>
      <c r="T264" t="s">
        <v>9124</v>
      </c>
      <c r="U264" s="3">
        <v>23303</v>
      </c>
      <c r="V264" s="3">
        <v>9312</v>
      </c>
      <c r="W264" t="s">
        <v>9904</v>
      </c>
      <c r="X264">
        <v>562</v>
      </c>
      <c r="Y264">
        <v>342</v>
      </c>
      <c r="Z264">
        <v>220</v>
      </c>
      <c r="AA264">
        <v>120</v>
      </c>
      <c r="AB264">
        <v>291</v>
      </c>
      <c r="AC264">
        <v>204</v>
      </c>
      <c r="AD264">
        <v>87</v>
      </c>
      <c r="AE264">
        <v>271</v>
      </c>
      <c r="AF264">
        <v>138</v>
      </c>
      <c r="AG264">
        <v>133</v>
      </c>
      <c r="AH264" t="s">
        <v>9905</v>
      </c>
      <c r="AI264" t="s">
        <v>9079</v>
      </c>
      <c r="AJ264" t="s">
        <v>9906</v>
      </c>
      <c r="AK264" t="s">
        <v>9079</v>
      </c>
    </row>
    <row r="265" spans="1:37" x14ac:dyDescent="0.4">
      <c r="A265" s="1">
        <v>44881</v>
      </c>
      <c r="B265" s="2">
        <v>0.84027777777777779</v>
      </c>
      <c r="C265">
        <v>484</v>
      </c>
      <c r="D265">
        <v>2</v>
      </c>
      <c r="E265" t="s">
        <v>9067</v>
      </c>
      <c r="F265" t="s">
        <v>9140</v>
      </c>
      <c r="G265" t="s">
        <v>9205</v>
      </c>
      <c r="H265" t="s">
        <v>9070</v>
      </c>
      <c r="I265" t="s">
        <v>9192</v>
      </c>
      <c r="J265" t="s">
        <v>9313</v>
      </c>
      <c r="K265" t="s">
        <v>9291</v>
      </c>
      <c r="L265" t="s">
        <v>9548</v>
      </c>
      <c r="M265" t="s">
        <v>9551</v>
      </c>
      <c r="N265">
        <v>2748</v>
      </c>
      <c r="O265">
        <v>1098</v>
      </c>
      <c r="P265">
        <v>70</v>
      </c>
      <c r="Q265">
        <v>2635</v>
      </c>
      <c r="R265">
        <v>1053</v>
      </c>
      <c r="S265">
        <v>67</v>
      </c>
      <c r="T265" t="s">
        <v>9907</v>
      </c>
      <c r="U265" s="3">
        <v>13746</v>
      </c>
      <c r="V265" s="3">
        <v>5493</v>
      </c>
      <c r="W265" t="s">
        <v>9297</v>
      </c>
      <c r="X265">
        <v>44</v>
      </c>
      <c r="Y265">
        <v>19</v>
      </c>
      <c r="Z265">
        <v>25</v>
      </c>
      <c r="AA265">
        <v>0</v>
      </c>
      <c r="AB265">
        <v>1</v>
      </c>
      <c r="AC265">
        <v>1</v>
      </c>
      <c r="AD265">
        <v>0</v>
      </c>
      <c r="AE265">
        <v>43</v>
      </c>
      <c r="AF265">
        <v>18</v>
      </c>
      <c r="AG265">
        <v>25</v>
      </c>
      <c r="AH265" t="s">
        <v>9908</v>
      </c>
      <c r="AI265" t="s">
        <v>9079</v>
      </c>
      <c r="AJ265" t="s">
        <v>9335</v>
      </c>
      <c r="AK265" t="s">
        <v>9079</v>
      </c>
    </row>
    <row r="266" spans="1:37" x14ac:dyDescent="0.4">
      <c r="A266" s="1">
        <v>44881</v>
      </c>
      <c r="B266" s="2">
        <v>0.86111111111111116</v>
      </c>
      <c r="C266">
        <v>484</v>
      </c>
      <c r="D266">
        <v>2</v>
      </c>
      <c r="E266" t="s">
        <v>9067</v>
      </c>
      <c r="F266" t="s">
        <v>9140</v>
      </c>
      <c r="G266" t="s">
        <v>9205</v>
      </c>
      <c r="H266" t="s">
        <v>9070</v>
      </c>
      <c r="I266" t="s">
        <v>9192</v>
      </c>
      <c r="J266" t="s">
        <v>9141</v>
      </c>
      <c r="K266" t="s">
        <v>9142</v>
      </c>
      <c r="L266" t="s">
        <v>9156</v>
      </c>
      <c r="M266" t="s">
        <v>9502</v>
      </c>
      <c r="N266">
        <v>2651</v>
      </c>
      <c r="O266">
        <v>1059</v>
      </c>
      <c r="P266">
        <v>68</v>
      </c>
      <c r="Q266">
        <v>2477</v>
      </c>
      <c r="R266">
        <v>990</v>
      </c>
      <c r="S266">
        <v>63</v>
      </c>
      <c r="T266" t="s">
        <v>9652</v>
      </c>
      <c r="U266" s="3">
        <v>13187</v>
      </c>
      <c r="V266" s="3">
        <v>5270</v>
      </c>
      <c r="W266" t="s">
        <v>9108</v>
      </c>
      <c r="X266">
        <v>1076</v>
      </c>
      <c r="Y266">
        <v>741</v>
      </c>
      <c r="Z266">
        <v>335</v>
      </c>
      <c r="AA266">
        <v>306</v>
      </c>
      <c r="AB266">
        <v>705</v>
      </c>
      <c r="AC266">
        <v>543</v>
      </c>
      <c r="AD266">
        <v>162</v>
      </c>
      <c r="AE266">
        <v>371</v>
      </c>
      <c r="AF266">
        <v>198</v>
      </c>
      <c r="AG266">
        <v>173</v>
      </c>
      <c r="AH266" t="s">
        <v>9909</v>
      </c>
      <c r="AI266" t="s">
        <v>9079</v>
      </c>
      <c r="AJ266" t="s">
        <v>9910</v>
      </c>
      <c r="AK266" t="s">
        <v>9079</v>
      </c>
    </row>
    <row r="267" spans="1:37" x14ac:dyDescent="0.4">
      <c r="A267" s="1">
        <v>44881</v>
      </c>
      <c r="B267" s="2">
        <v>0.88194444444444453</v>
      </c>
      <c r="C267">
        <v>484</v>
      </c>
      <c r="D267">
        <v>2</v>
      </c>
      <c r="E267" t="s">
        <v>9067</v>
      </c>
      <c r="F267" t="s">
        <v>9140</v>
      </c>
      <c r="G267" t="s">
        <v>9360</v>
      </c>
      <c r="H267" t="s">
        <v>9070</v>
      </c>
      <c r="I267" t="s">
        <v>9192</v>
      </c>
      <c r="J267" t="s">
        <v>9166</v>
      </c>
      <c r="K267" t="s">
        <v>9324</v>
      </c>
      <c r="L267" t="s">
        <v>9394</v>
      </c>
      <c r="M267" t="s">
        <v>9184</v>
      </c>
      <c r="N267">
        <v>4065</v>
      </c>
      <c r="O267">
        <v>1624</v>
      </c>
      <c r="P267">
        <v>104</v>
      </c>
      <c r="Q267">
        <v>3908</v>
      </c>
      <c r="R267">
        <v>1562</v>
      </c>
      <c r="S267">
        <v>100</v>
      </c>
      <c r="T267" t="s">
        <v>9911</v>
      </c>
      <c r="U267" s="3">
        <v>20342</v>
      </c>
      <c r="V267" s="3">
        <v>8129</v>
      </c>
      <c r="W267" t="s">
        <v>9912</v>
      </c>
      <c r="X267">
        <v>1416</v>
      </c>
      <c r="Y267">
        <v>955</v>
      </c>
      <c r="Z267">
        <v>461</v>
      </c>
      <c r="AA267">
        <v>361</v>
      </c>
      <c r="AB267">
        <v>851</v>
      </c>
      <c r="AC267">
        <v>654</v>
      </c>
      <c r="AD267">
        <v>197</v>
      </c>
      <c r="AE267">
        <v>565</v>
      </c>
      <c r="AF267">
        <v>301</v>
      </c>
      <c r="AG267">
        <v>264</v>
      </c>
      <c r="AH267" t="s">
        <v>9913</v>
      </c>
      <c r="AI267" t="s">
        <v>9079</v>
      </c>
      <c r="AJ267" t="s">
        <v>9914</v>
      </c>
      <c r="AK267" t="s">
        <v>9079</v>
      </c>
    </row>
    <row r="268" spans="1:37" x14ac:dyDescent="0.4">
      <c r="A268" s="1">
        <v>44881</v>
      </c>
      <c r="B268" s="2">
        <v>0.90277777777777779</v>
      </c>
      <c r="C268">
        <v>484</v>
      </c>
      <c r="D268">
        <v>2</v>
      </c>
      <c r="E268" t="s">
        <v>9067</v>
      </c>
      <c r="F268" t="s">
        <v>9081</v>
      </c>
      <c r="G268" t="s">
        <v>9205</v>
      </c>
      <c r="H268" t="s">
        <v>9070</v>
      </c>
      <c r="I268" t="s">
        <v>9015</v>
      </c>
      <c r="J268" t="s">
        <v>9083</v>
      </c>
      <c r="K268" t="s">
        <v>9617</v>
      </c>
      <c r="L268" t="s">
        <v>9470</v>
      </c>
      <c r="M268" t="s">
        <v>9230</v>
      </c>
      <c r="N268">
        <v>4270</v>
      </c>
      <c r="O268">
        <v>1706</v>
      </c>
      <c r="P268">
        <v>109</v>
      </c>
      <c r="Q268">
        <v>4250</v>
      </c>
      <c r="R268">
        <v>1698</v>
      </c>
      <c r="S268">
        <v>108</v>
      </c>
      <c r="T268" t="s">
        <v>9857</v>
      </c>
      <c r="U268" s="3">
        <v>21530</v>
      </c>
      <c r="V268" s="3">
        <v>8604</v>
      </c>
      <c r="W268" t="s">
        <v>9104</v>
      </c>
      <c r="X268">
        <v>624</v>
      </c>
      <c r="Y268">
        <v>245</v>
      </c>
      <c r="Z268">
        <v>379</v>
      </c>
      <c r="AA268">
        <v>202</v>
      </c>
      <c r="AB268">
        <v>114</v>
      </c>
      <c r="AC268">
        <v>74</v>
      </c>
      <c r="AD268">
        <v>40</v>
      </c>
      <c r="AE268">
        <v>510</v>
      </c>
      <c r="AF268">
        <v>171</v>
      </c>
      <c r="AG268">
        <v>339</v>
      </c>
      <c r="AH268" t="s">
        <v>9915</v>
      </c>
      <c r="AI268" t="s">
        <v>9079</v>
      </c>
      <c r="AJ268" t="s">
        <v>9542</v>
      </c>
      <c r="AK268" t="s">
        <v>9079</v>
      </c>
    </row>
    <row r="269" spans="1:37" x14ac:dyDescent="0.4">
      <c r="A269" s="1">
        <v>44881</v>
      </c>
      <c r="B269" s="2">
        <v>0.92361111111111116</v>
      </c>
      <c r="C269">
        <v>484</v>
      </c>
      <c r="D269">
        <v>2</v>
      </c>
      <c r="E269" t="s">
        <v>9067</v>
      </c>
      <c r="F269" t="s">
        <v>9140</v>
      </c>
      <c r="G269" t="s">
        <v>9205</v>
      </c>
      <c r="H269" t="s">
        <v>9070</v>
      </c>
      <c r="I269" t="s">
        <v>9015</v>
      </c>
      <c r="J269" t="s">
        <v>9319</v>
      </c>
      <c r="K269" t="s">
        <v>9215</v>
      </c>
      <c r="L269" t="s">
        <v>9207</v>
      </c>
      <c r="M269" t="s">
        <v>9883</v>
      </c>
      <c r="N269">
        <v>3173</v>
      </c>
      <c r="O269">
        <v>1268</v>
      </c>
      <c r="P269">
        <v>81</v>
      </c>
      <c r="Q269">
        <v>3203</v>
      </c>
      <c r="R269">
        <v>1280</v>
      </c>
      <c r="S269">
        <v>82</v>
      </c>
      <c r="T269" s="3">
        <v>1010</v>
      </c>
      <c r="U269" s="3">
        <v>16046</v>
      </c>
      <c r="V269" s="3">
        <v>6412</v>
      </c>
      <c r="W269" t="s">
        <v>9241</v>
      </c>
      <c r="X269">
        <v>694</v>
      </c>
      <c r="Y269">
        <v>407</v>
      </c>
      <c r="Z269">
        <v>287</v>
      </c>
      <c r="AA269">
        <v>215</v>
      </c>
      <c r="AB269">
        <v>332</v>
      </c>
      <c r="AC269">
        <v>260</v>
      </c>
      <c r="AD269">
        <v>72</v>
      </c>
      <c r="AE269">
        <v>362</v>
      </c>
      <c r="AF269">
        <v>147</v>
      </c>
      <c r="AG269">
        <v>215</v>
      </c>
      <c r="AH269" t="s">
        <v>9916</v>
      </c>
      <c r="AI269" t="s">
        <v>9079</v>
      </c>
      <c r="AJ269" t="s">
        <v>9917</v>
      </c>
      <c r="AK269" t="s">
        <v>9079</v>
      </c>
    </row>
    <row r="270" spans="1:37" x14ac:dyDescent="0.4">
      <c r="A270" s="1">
        <v>44881</v>
      </c>
      <c r="B270" s="2">
        <v>0.94444444444444453</v>
      </c>
      <c r="C270">
        <v>484</v>
      </c>
      <c r="D270">
        <v>2</v>
      </c>
      <c r="E270" t="s">
        <v>9067</v>
      </c>
      <c r="F270" t="s">
        <v>9081</v>
      </c>
      <c r="G270" t="s">
        <v>9205</v>
      </c>
      <c r="H270" t="s">
        <v>9070</v>
      </c>
      <c r="I270" t="s">
        <v>9021</v>
      </c>
      <c r="J270" t="s">
        <v>9269</v>
      </c>
      <c r="K270" t="s">
        <v>9821</v>
      </c>
      <c r="L270" t="s">
        <v>9271</v>
      </c>
      <c r="M270" t="s">
        <v>9183</v>
      </c>
      <c r="N270">
        <v>4077</v>
      </c>
      <c r="O270">
        <v>1629</v>
      </c>
      <c r="P270">
        <v>104</v>
      </c>
      <c r="Q270">
        <v>4192</v>
      </c>
      <c r="R270">
        <v>1675</v>
      </c>
      <c r="S270">
        <v>107</v>
      </c>
      <c r="T270" s="3">
        <v>1028</v>
      </c>
      <c r="U270" s="3">
        <v>20704</v>
      </c>
      <c r="V270" s="3">
        <v>8274</v>
      </c>
      <c r="W270" t="s">
        <v>9918</v>
      </c>
      <c r="X270">
        <v>1161</v>
      </c>
      <c r="Y270">
        <v>732</v>
      </c>
      <c r="Z270">
        <v>429</v>
      </c>
      <c r="AA270">
        <v>228</v>
      </c>
      <c r="AB270">
        <v>669</v>
      </c>
      <c r="AC270">
        <v>489</v>
      </c>
      <c r="AD270">
        <v>180</v>
      </c>
      <c r="AE270">
        <v>492</v>
      </c>
      <c r="AF270">
        <v>243</v>
      </c>
      <c r="AG270">
        <v>249</v>
      </c>
      <c r="AH270" t="s">
        <v>9919</v>
      </c>
      <c r="AI270" t="s">
        <v>9079</v>
      </c>
      <c r="AJ270" t="s">
        <v>9920</v>
      </c>
      <c r="AK270" t="s">
        <v>9079</v>
      </c>
    </row>
    <row r="271" spans="1:37" x14ac:dyDescent="0.4">
      <c r="A271" s="1">
        <v>44881</v>
      </c>
      <c r="B271" s="2">
        <v>0.96527777777777779</v>
      </c>
      <c r="C271">
        <v>484</v>
      </c>
      <c r="D271">
        <v>2</v>
      </c>
      <c r="E271" t="s">
        <v>9067</v>
      </c>
      <c r="F271" t="s">
        <v>9081</v>
      </c>
      <c r="G271" t="s">
        <v>9205</v>
      </c>
      <c r="H271" t="s">
        <v>9070</v>
      </c>
      <c r="I271" t="s">
        <v>9021</v>
      </c>
      <c r="J271" t="s">
        <v>9377</v>
      </c>
      <c r="K271" t="s">
        <v>9211</v>
      </c>
      <c r="L271" t="s">
        <v>9168</v>
      </c>
      <c r="M271" t="s">
        <v>9745</v>
      </c>
      <c r="N271">
        <v>3393</v>
      </c>
      <c r="O271">
        <v>1356</v>
      </c>
      <c r="P271">
        <v>87</v>
      </c>
      <c r="Q271">
        <v>3487</v>
      </c>
      <c r="R271">
        <v>1394</v>
      </c>
      <c r="S271">
        <v>89</v>
      </c>
      <c r="T271" s="3">
        <v>1028</v>
      </c>
      <c r="U271" s="3">
        <v>17230</v>
      </c>
      <c r="V271" s="3">
        <v>6885</v>
      </c>
      <c r="W271" t="s">
        <v>9645</v>
      </c>
      <c r="X271">
        <v>62</v>
      </c>
      <c r="Y271">
        <v>18</v>
      </c>
      <c r="Z271">
        <v>44</v>
      </c>
      <c r="AA271">
        <v>0</v>
      </c>
      <c r="AB271">
        <v>0</v>
      </c>
      <c r="AC271">
        <v>0</v>
      </c>
      <c r="AD271">
        <v>0</v>
      </c>
      <c r="AE271">
        <v>62</v>
      </c>
      <c r="AF271">
        <v>18</v>
      </c>
      <c r="AG271">
        <v>44</v>
      </c>
      <c r="AH271" t="s">
        <v>9921</v>
      </c>
      <c r="AI271" t="s">
        <v>9079</v>
      </c>
      <c r="AJ271" t="s">
        <v>9922</v>
      </c>
      <c r="AK271" t="s">
        <v>9079</v>
      </c>
    </row>
    <row r="272" spans="1:37" x14ac:dyDescent="0.4">
      <c r="A272" s="1">
        <v>44881</v>
      </c>
      <c r="B272" s="2">
        <v>0.98611111111111116</v>
      </c>
      <c r="C272">
        <v>484</v>
      </c>
      <c r="D272">
        <v>2</v>
      </c>
      <c r="E272" t="s">
        <v>9067</v>
      </c>
      <c r="F272" t="s">
        <v>9140</v>
      </c>
      <c r="G272" t="s">
        <v>9205</v>
      </c>
      <c r="H272" t="s">
        <v>9070</v>
      </c>
      <c r="I272" t="s">
        <v>9633</v>
      </c>
      <c r="J272" t="s">
        <v>9313</v>
      </c>
      <c r="K272" t="s">
        <v>9519</v>
      </c>
      <c r="L272" t="s">
        <v>9528</v>
      </c>
      <c r="M272" t="s">
        <v>9314</v>
      </c>
      <c r="N272">
        <v>2696</v>
      </c>
      <c r="O272">
        <v>1078</v>
      </c>
      <c r="P272">
        <v>69</v>
      </c>
      <c r="Q272">
        <v>2767</v>
      </c>
      <c r="R272">
        <v>1106</v>
      </c>
      <c r="S272">
        <v>71</v>
      </c>
      <c r="T272" s="3">
        <v>1026</v>
      </c>
      <c r="U272" s="3">
        <v>13687</v>
      </c>
      <c r="V272" s="3">
        <v>5469</v>
      </c>
      <c r="W272" t="s">
        <v>9497</v>
      </c>
      <c r="X272">
        <v>697</v>
      </c>
      <c r="Y272">
        <v>424</v>
      </c>
      <c r="Z272">
        <v>273</v>
      </c>
      <c r="AA272">
        <v>176</v>
      </c>
      <c r="AB272">
        <v>323</v>
      </c>
      <c r="AC272">
        <v>251</v>
      </c>
      <c r="AD272">
        <v>72</v>
      </c>
      <c r="AE272">
        <v>374</v>
      </c>
      <c r="AF272">
        <v>173</v>
      </c>
      <c r="AG272">
        <v>201</v>
      </c>
      <c r="AH272" t="s">
        <v>9404</v>
      </c>
      <c r="AI272" t="s">
        <v>9079</v>
      </c>
      <c r="AJ272" t="s">
        <v>9923</v>
      </c>
      <c r="AK272" t="s">
        <v>9079</v>
      </c>
    </row>
    <row r="273" spans="1:37" x14ac:dyDescent="0.4">
      <c r="A273" s="1">
        <v>44882</v>
      </c>
      <c r="B273" s="2">
        <v>6.9444444444444441E-3</v>
      </c>
      <c r="C273">
        <v>484</v>
      </c>
      <c r="D273">
        <v>2</v>
      </c>
      <c r="E273" t="s">
        <v>9067</v>
      </c>
      <c r="F273" t="s">
        <v>9140</v>
      </c>
      <c r="G273" t="s">
        <v>9205</v>
      </c>
      <c r="H273" t="s">
        <v>9070</v>
      </c>
      <c r="I273" t="s">
        <v>9633</v>
      </c>
      <c r="J273" t="s">
        <v>9166</v>
      </c>
      <c r="K273" t="s">
        <v>9593</v>
      </c>
      <c r="L273" t="s">
        <v>9167</v>
      </c>
      <c r="M273" t="s">
        <v>9481</v>
      </c>
      <c r="N273">
        <v>4038</v>
      </c>
      <c r="O273">
        <v>1614</v>
      </c>
      <c r="P273">
        <v>103</v>
      </c>
      <c r="Q273">
        <v>4076</v>
      </c>
      <c r="R273">
        <v>1629</v>
      </c>
      <c r="S273">
        <v>104</v>
      </c>
      <c r="T273" s="3">
        <v>1010</v>
      </c>
      <c r="U273" s="3">
        <v>20422</v>
      </c>
      <c r="V273" s="3">
        <v>8161</v>
      </c>
      <c r="W273" t="s">
        <v>9924</v>
      </c>
      <c r="X273">
        <v>1462</v>
      </c>
      <c r="Y273">
        <v>977</v>
      </c>
      <c r="Z273">
        <v>485</v>
      </c>
      <c r="AA273">
        <v>194</v>
      </c>
      <c r="AB273">
        <v>906</v>
      </c>
      <c r="AC273">
        <v>693</v>
      </c>
      <c r="AD273">
        <v>213</v>
      </c>
      <c r="AE273">
        <v>556</v>
      </c>
      <c r="AF273">
        <v>284</v>
      </c>
      <c r="AG273">
        <v>272</v>
      </c>
      <c r="AH273" t="s">
        <v>9925</v>
      </c>
      <c r="AI273" t="s">
        <v>9079</v>
      </c>
      <c r="AJ273" t="s">
        <v>9926</v>
      </c>
      <c r="AK273" t="s">
        <v>9079</v>
      </c>
    </row>
    <row r="274" spans="1:37" x14ac:dyDescent="0.4">
      <c r="A274" s="1">
        <v>44882</v>
      </c>
      <c r="B274" s="2">
        <v>2.7777777777777776E-2</v>
      </c>
      <c r="C274">
        <v>484</v>
      </c>
      <c r="D274">
        <v>2</v>
      </c>
      <c r="E274" t="s">
        <v>9067</v>
      </c>
      <c r="F274" t="s">
        <v>9081</v>
      </c>
      <c r="G274" t="s">
        <v>9205</v>
      </c>
      <c r="H274" t="s">
        <v>9070</v>
      </c>
      <c r="I274" t="s">
        <v>9633</v>
      </c>
      <c r="J274" t="s">
        <v>9121</v>
      </c>
      <c r="K274" t="s">
        <v>9667</v>
      </c>
      <c r="L274" t="s">
        <v>9497</v>
      </c>
      <c r="M274" t="s">
        <v>9184</v>
      </c>
      <c r="N274">
        <v>3804</v>
      </c>
      <c r="O274">
        <v>1520</v>
      </c>
      <c r="P274">
        <v>97</v>
      </c>
      <c r="Q274">
        <v>3908</v>
      </c>
      <c r="R274">
        <v>1562</v>
      </c>
      <c r="S274">
        <v>100</v>
      </c>
      <c r="T274" s="3">
        <v>1027</v>
      </c>
      <c r="U274" s="3">
        <v>19314</v>
      </c>
      <c r="V274" s="3">
        <v>7718</v>
      </c>
      <c r="W274" t="s">
        <v>9764</v>
      </c>
      <c r="X274">
        <v>175</v>
      </c>
      <c r="Y274">
        <v>43</v>
      </c>
      <c r="Z274">
        <v>132</v>
      </c>
      <c r="AA274">
        <v>1</v>
      </c>
      <c r="AB274">
        <v>2</v>
      </c>
      <c r="AC274">
        <v>1</v>
      </c>
      <c r="AD274">
        <v>1</v>
      </c>
      <c r="AE274">
        <v>173</v>
      </c>
      <c r="AF274">
        <v>42</v>
      </c>
      <c r="AG274">
        <v>131</v>
      </c>
      <c r="AH274" t="s">
        <v>9927</v>
      </c>
      <c r="AI274" t="s">
        <v>9079</v>
      </c>
      <c r="AJ274" t="s">
        <v>9926</v>
      </c>
      <c r="AK274" t="s">
        <v>9079</v>
      </c>
    </row>
    <row r="275" spans="1:37" x14ac:dyDescent="0.4">
      <c r="A275" s="1">
        <v>44882</v>
      </c>
      <c r="B275" s="2">
        <v>4.8611111111111112E-2</v>
      </c>
      <c r="C275">
        <v>484</v>
      </c>
      <c r="D275">
        <v>2</v>
      </c>
      <c r="E275" t="s">
        <v>9067</v>
      </c>
      <c r="F275" t="s">
        <v>9081</v>
      </c>
      <c r="G275" t="s">
        <v>9205</v>
      </c>
      <c r="H275" t="s">
        <v>9070</v>
      </c>
      <c r="I275" t="s">
        <v>8994</v>
      </c>
      <c r="J275" t="s">
        <v>9313</v>
      </c>
      <c r="K275" t="s">
        <v>9288</v>
      </c>
      <c r="L275" t="s">
        <v>9315</v>
      </c>
      <c r="M275" t="s">
        <v>9520</v>
      </c>
      <c r="N275">
        <v>2642</v>
      </c>
      <c r="O275">
        <v>1056</v>
      </c>
      <c r="P275">
        <v>67</v>
      </c>
      <c r="Q275">
        <v>2777</v>
      </c>
      <c r="R275">
        <v>1110</v>
      </c>
      <c r="S275">
        <v>71</v>
      </c>
      <c r="T275" s="3">
        <v>1051</v>
      </c>
      <c r="U275" s="3">
        <v>13482</v>
      </c>
      <c r="V275" s="3">
        <v>5388</v>
      </c>
      <c r="W275" t="s">
        <v>9122</v>
      </c>
      <c r="X275">
        <v>128</v>
      </c>
      <c r="Y275">
        <v>66</v>
      </c>
      <c r="Z275">
        <v>62</v>
      </c>
      <c r="AA275">
        <v>6</v>
      </c>
      <c r="AB275">
        <v>44</v>
      </c>
      <c r="AC275">
        <v>32</v>
      </c>
      <c r="AD275">
        <v>12</v>
      </c>
      <c r="AE275">
        <v>84</v>
      </c>
      <c r="AF275">
        <v>34</v>
      </c>
      <c r="AG275">
        <v>50</v>
      </c>
      <c r="AH275" t="s">
        <v>9927</v>
      </c>
      <c r="AI275" t="s">
        <v>9079</v>
      </c>
      <c r="AJ275" t="s">
        <v>9926</v>
      </c>
      <c r="AK275" t="s">
        <v>9079</v>
      </c>
    </row>
    <row r="276" spans="1:37" x14ac:dyDescent="0.4">
      <c r="A276" s="1">
        <v>44882</v>
      </c>
      <c r="B276" s="2">
        <v>6.9444444444444434E-2</v>
      </c>
      <c r="C276">
        <v>484</v>
      </c>
      <c r="D276">
        <v>2</v>
      </c>
      <c r="E276" t="s">
        <v>9067</v>
      </c>
      <c r="F276" t="s">
        <v>9140</v>
      </c>
      <c r="G276" t="s">
        <v>9205</v>
      </c>
      <c r="H276" t="s">
        <v>9070</v>
      </c>
      <c r="I276" t="s">
        <v>9731</v>
      </c>
      <c r="J276" t="s">
        <v>9141</v>
      </c>
      <c r="K276" t="s">
        <v>9291</v>
      </c>
      <c r="L276" t="s">
        <v>9347</v>
      </c>
      <c r="M276" t="s">
        <v>9551</v>
      </c>
      <c r="N276">
        <v>2557</v>
      </c>
      <c r="O276">
        <v>1022</v>
      </c>
      <c r="P276">
        <v>65</v>
      </c>
      <c r="Q276">
        <v>2635</v>
      </c>
      <c r="R276">
        <v>1053</v>
      </c>
      <c r="S276">
        <v>67</v>
      </c>
      <c r="T276" s="3">
        <v>1031</v>
      </c>
      <c r="U276" s="3">
        <v>12993</v>
      </c>
      <c r="V276" s="3">
        <v>5192</v>
      </c>
      <c r="W276" t="s">
        <v>9350</v>
      </c>
      <c r="X276">
        <v>375</v>
      </c>
      <c r="Y276">
        <v>202</v>
      </c>
      <c r="Z276">
        <v>173</v>
      </c>
      <c r="AA276">
        <v>26</v>
      </c>
      <c r="AB276">
        <v>74</v>
      </c>
      <c r="AC276">
        <v>63</v>
      </c>
      <c r="AD276">
        <v>11</v>
      </c>
      <c r="AE276">
        <v>301</v>
      </c>
      <c r="AF276">
        <v>139</v>
      </c>
      <c r="AG276">
        <v>162</v>
      </c>
      <c r="AH276" t="s">
        <v>9928</v>
      </c>
      <c r="AI276" t="s">
        <v>9079</v>
      </c>
      <c r="AJ276" t="s">
        <v>9926</v>
      </c>
      <c r="AK276" t="s">
        <v>9079</v>
      </c>
    </row>
    <row r="277" spans="1:37" x14ac:dyDescent="0.4">
      <c r="A277" s="1">
        <v>44882</v>
      </c>
      <c r="B277" s="2">
        <v>9.0277777777777776E-2</v>
      </c>
      <c r="C277">
        <v>484</v>
      </c>
      <c r="D277">
        <v>2</v>
      </c>
      <c r="E277" t="s">
        <v>9067</v>
      </c>
      <c r="F277" t="s">
        <v>9081</v>
      </c>
      <c r="G277" t="s">
        <v>9360</v>
      </c>
      <c r="H277" t="s">
        <v>9070</v>
      </c>
      <c r="I277" t="s">
        <v>9731</v>
      </c>
      <c r="J277" t="s">
        <v>9141</v>
      </c>
      <c r="K277" t="s">
        <v>9544</v>
      </c>
      <c r="L277" t="s">
        <v>9888</v>
      </c>
      <c r="M277" t="s">
        <v>9156</v>
      </c>
      <c r="N277">
        <v>2545</v>
      </c>
      <c r="O277">
        <v>1017</v>
      </c>
      <c r="P277">
        <v>65</v>
      </c>
      <c r="Q277">
        <v>2614</v>
      </c>
      <c r="R277">
        <v>1045</v>
      </c>
      <c r="S277">
        <v>67</v>
      </c>
      <c r="T277" s="3">
        <v>1027</v>
      </c>
      <c r="U277" s="3">
        <v>12923</v>
      </c>
      <c r="V277" s="3">
        <v>5164</v>
      </c>
      <c r="W277" t="s">
        <v>9847</v>
      </c>
      <c r="X277">
        <v>129</v>
      </c>
      <c r="Y277">
        <v>42</v>
      </c>
      <c r="Z277">
        <v>87</v>
      </c>
      <c r="AA277">
        <v>8</v>
      </c>
      <c r="AB277">
        <v>16</v>
      </c>
      <c r="AC277">
        <v>12</v>
      </c>
      <c r="AD277">
        <v>4</v>
      </c>
      <c r="AE277">
        <v>113</v>
      </c>
      <c r="AF277">
        <v>30</v>
      </c>
      <c r="AG277">
        <v>83</v>
      </c>
      <c r="AH277" t="s">
        <v>9929</v>
      </c>
      <c r="AI277" t="s">
        <v>9079</v>
      </c>
      <c r="AJ277" t="s">
        <v>9926</v>
      </c>
      <c r="AK277" t="s">
        <v>9079</v>
      </c>
    </row>
    <row r="278" spans="1:37" x14ac:dyDescent="0.4">
      <c r="A278" s="1">
        <v>44882</v>
      </c>
      <c r="B278" s="2">
        <v>0.1111111111111111</v>
      </c>
      <c r="C278">
        <v>484</v>
      </c>
      <c r="D278">
        <v>2</v>
      </c>
      <c r="E278" t="s">
        <v>9067</v>
      </c>
      <c r="F278" t="s">
        <v>9081</v>
      </c>
      <c r="G278" t="s">
        <v>9360</v>
      </c>
      <c r="H278" t="s">
        <v>9070</v>
      </c>
      <c r="I278" t="s">
        <v>9731</v>
      </c>
      <c r="J278" t="s">
        <v>9313</v>
      </c>
      <c r="K278" t="s">
        <v>9799</v>
      </c>
      <c r="L278" t="s">
        <v>9548</v>
      </c>
      <c r="M278" t="s">
        <v>9902</v>
      </c>
      <c r="N278">
        <v>2733</v>
      </c>
      <c r="O278">
        <v>1092</v>
      </c>
      <c r="P278">
        <v>70</v>
      </c>
      <c r="Q278">
        <v>2693</v>
      </c>
      <c r="R278">
        <v>1076</v>
      </c>
      <c r="S278">
        <v>69</v>
      </c>
      <c r="T278" t="s">
        <v>9434</v>
      </c>
      <c r="U278" s="3">
        <v>13750</v>
      </c>
      <c r="V278" s="3">
        <v>5495</v>
      </c>
      <c r="W278" t="s">
        <v>9297</v>
      </c>
      <c r="X278">
        <v>921</v>
      </c>
      <c r="Y278">
        <v>574</v>
      </c>
      <c r="Z278">
        <v>347</v>
      </c>
      <c r="AA278">
        <v>344</v>
      </c>
      <c r="AB278">
        <v>505</v>
      </c>
      <c r="AC278">
        <v>382</v>
      </c>
      <c r="AD278">
        <v>123</v>
      </c>
      <c r="AE278">
        <v>416</v>
      </c>
      <c r="AF278">
        <v>192</v>
      </c>
      <c r="AG278">
        <v>224</v>
      </c>
      <c r="AH278" t="s">
        <v>9930</v>
      </c>
      <c r="AI278" t="s">
        <v>9079</v>
      </c>
      <c r="AJ278" t="s">
        <v>9931</v>
      </c>
      <c r="AK278" t="s">
        <v>9079</v>
      </c>
    </row>
    <row r="279" spans="1:37" x14ac:dyDescent="0.4">
      <c r="A279" s="1">
        <v>44882</v>
      </c>
      <c r="B279" s="2">
        <v>0.13194444444444445</v>
      </c>
      <c r="C279">
        <v>484</v>
      </c>
      <c r="D279">
        <v>2</v>
      </c>
      <c r="E279" t="s">
        <v>9067</v>
      </c>
      <c r="F279" t="s">
        <v>9081</v>
      </c>
      <c r="G279" t="s">
        <v>9205</v>
      </c>
      <c r="H279" t="s">
        <v>9070</v>
      </c>
      <c r="I279" t="s">
        <v>9731</v>
      </c>
      <c r="J279" t="s">
        <v>9166</v>
      </c>
      <c r="K279" t="s">
        <v>9593</v>
      </c>
      <c r="L279" t="s">
        <v>9167</v>
      </c>
      <c r="M279" t="s">
        <v>9265</v>
      </c>
      <c r="N279">
        <v>4035</v>
      </c>
      <c r="O279">
        <v>1612</v>
      </c>
      <c r="P279">
        <v>103</v>
      </c>
      <c r="Q279">
        <v>4087</v>
      </c>
      <c r="R279">
        <v>1633</v>
      </c>
      <c r="S279">
        <v>104</v>
      </c>
      <c r="T279" s="3">
        <v>1013</v>
      </c>
      <c r="U279" s="3">
        <v>20423</v>
      </c>
      <c r="V279" s="3">
        <v>8161</v>
      </c>
      <c r="W279" t="s">
        <v>9924</v>
      </c>
      <c r="X279">
        <v>824</v>
      </c>
      <c r="Y279">
        <v>509</v>
      </c>
      <c r="Z279">
        <v>315</v>
      </c>
      <c r="AA279">
        <v>106</v>
      </c>
      <c r="AB279">
        <v>509</v>
      </c>
      <c r="AC279">
        <v>375</v>
      </c>
      <c r="AD279">
        <v>134</v>
      </c>
      <c r="AE279">
        <v>315</v>
      </c>
      <c r="AF279">
        <v>134</v>
      </c>
      <c r="AG279">
        <v>181</v>
      </c>
      <c r="AH279" t="s">
        <v>9932</v>
      </c>
      <c r="AI279" t="s">
        <v>9079</v>
      </c>
      <c r="AJ279" t="s">
        <v>9416</v>
      </c>
      <c r="AK279" t="s">
        <v>9079</v>
      </c>
    </row>
    <row r="280" spans="1:37" x14ac:dyDescent="0.4">
      <c r="A280" s="1">
        <v>44882</v>
      </c>
      <c r="B280" s="2">
        <v>0.15277777777777776</v>
      </c>
      <c r="C280">
        <v>484</v>
      </c>
      <c r="D280">
        <v>2</v>
      </c>
      <c r="E280" t="s">
        <v>9067</v>
      </c>
      <c r="F280" t="s">
        <v>9081</v>
      </c>
      <c r="G280" t="s">
        <v>9205</v>
      </c>
      <c r="H280" t="s">
        <v>9070</v>
      </c>
      <c r="I280" t="s">
        <v>9731</v>
      </c>
      <c r="J280" t="s">
        <v>9166</v>
      </c>
      <c r="K280" t="s">
        <v>9433</v>
      </c>
      <c r="L280" t="s">
        <v>9282</v>
      </c>
      <c r="M280" t="s">
        <v>9394</v>
      </c>
      <c r="N280">
        <v>3936</v>
      </c>
      <c r="O280">
        <v>1573</v>
      </c>
      <c r="P280">
        <v>100</v>
      </c>
      <c r="Q280">
        <v>4019</v>
      </c>
      <c r="R280">
        <v>1606</v>
      </c>
      <c r="S280">
        <v>102</v>
      </c>
      <c r="T280" s="3">
        <v>1021</v>
      </c>
      <c r="U280" s="3">
        <v>19955</v>
      </c>
      <c r="V280" s="3">
        <v>7974</v>
      </c>
      <c r="W280" t="s">
        <v>9933</v>
      </c>
      <c r="X280">
        <v>1103</v>
      </c>
      <c r="Y280">
        <v>644</v>
      </c>
      <c r="Z280">
        <v>459</v>
      </c>
      <c r="AA280">
        <v>95</v>
      </c>
      <c r="AB280">
        <v>711</v>
      </c>
      <c r="AC280">
        <v>447</v>
      </c>
      <c r="AD280">
        <v>264</v>
      </c>
      <c r="AE280">
        <v>392</v>
      </c>
      <c r="AF280">
        <v>197</v>
      </c>
      <c r="AG280">
        <v>195</v>
      </c>
      <c r="AH280" t="s">
        <v>9934</v>
      </c>
      <c r="AI280" t="s">
        <v>9079</v>
      </c>
      <c r="AJ280" t="s">
        <v>9935</v>
      </c>
      <c r="AK280" t="s">
        <v>9079</v>
      </c>
    </row>
    <row r="281" spans="1:37" x14ac:dyDescent="0.4">
      <c r="A281" s="1">
        <v>44882</v>
      </c>
      <c r="B281" s="2">
        <v>0.17361111111111113</v>
      </c>
      <c r="C281">
        <v>484</v>
      </c>
      <c r="D281">
        <v>2</v>
      </c>
      <c r="E281" t="s">
        <v>9067</v>
      </c>
      <c r="F281" t="s">
        <v>9140</v>
      </c>
      <c r="G281" t="s">
        <v>9205</v>
      </c>
      <c r="H281" t="s">
        <v>9070</v>
      </c>
      <c r="I281" t="s">
        <v>9731</v>
      </c>
      <c r="J281" t="s">
        <v>9377</v>
      </c>
      <c r="K281" t="s">
        <v>9338</v>
      </c>
      <c r="L281" t="s">
        <v>9399</v>
      </c>
      <c r="M281" t="s">
        <v>9168</v>
      </c>
      <c r="N281">
        <v>3420</v>
      </c>
      <c r="O281">
        <v>1367</v>
      </c>
      <c r="P281">
        <v>87</v>
      </c>
      <c r="Q281">
        <v>3410</v>
      </c>
      <c r="R281">
        <v>1363</v>
      </c>
      <c r="S281">
        <v>87</v>
      </c>
      <c r="T281" t="s">
        <v>9848</v>
      </c>
      <c r="U281" s="3">
        <v>17249</v>
      </c>
      <c r="V281" s="3">
        <v>6893</v>
      </c>
      <c r="W281" t="s">
        <v>9936</v>
      </c>
      <c r="X281">
        <v>118</v>
      </c>
      <c r="Y281">
        <v>62</v>
      </c>
      <c r="Z281">
        <v>56</v>
      </c>
      <c r="AA281">
        <v>3</v>
      </c>
      <c r="AB281">
        <v>7</v>
      </c>
      <c r="AC281">
        <v>5</v>
      </c>
      <c r="AD281">
        <v>2</v>
      </c>
      <c r="AE281">
        <v>111</v>
      </c>
      <c r="AF281">
        <v>57</v>
      </c>
      <c r="AG281">
        <v>54</v>
      </c>
      <c r="AH281" t="s">
        <v>9937</v>
      </c>
      <c r="AI281" t="s">
        <v>9079</v>
      </c>
      <c r="AJ281" t="s">
        <v>9935</v>
      </c>
      <c r="AK281" t="s">
        <v>9079</v>
      </c>
    </row>
    <row r="282" spans="1:37" x14ac:dyDescent="0.4">
      <c r="A282" s="1">
        <v>44882</v>
      </c>
      <c r="B282" s="2">
        <v>0.19444444444444445</v>
      </c>
      <c r="C282">
        <v>484</v>
      </c>
      <c r="D282">
        <v>2</v>
      </c>
      <c r="E282" t="s">
        <v>9067</v>
      </c>
      <c r="F282" t="s">
        <v>9081</v>
      </c>
      <c r="G282" t="s">
        <v>9205</v>
      </c>
      <c r="H282" t="s">
        <v>9070</v>
      </c>
      <c r="I282" t="s">
        <v>9938</v>
      </c>
      <c r="J282" t="s">
        <v>9313</v>
      </c>
      <c r="K282" t="s">
        <v>9110</v>
      </c>
      <c r="L282" t="s">
        <v>9326</v>
      </c>
      <c r="M282" t="s">
        <v>9322</v>
      </c>
      <c r="N282">
        <v>2708</v>
      </c>
      <c r="O282">
        <v>1082</v>
      </c>
      <c r="P282">
        <v>69</v>
      </c>
      <c r="Q282">
        <v>2656</v>
      </c>
      <c r="R282">
        <v>1061</v>
      </c>
      <c r="S282">
        <v>68</v>
      </c>
      <c r="T282" t="s">
        <v>9858</v>
      </c>
      <c r="U282" s="3">
        <v>13610</v>
      </c>
      <c r="V282" s="3">
        <v>5439</v>
      </c>
      <c r="W282" t="s">
        <v>9084</v>
      </c>
      <c r="X282">
        <v>235</v>
      </c>
      <c r="Y282">
        <v>128</v>
      </c>
      <c r="Z282">
        <v>107</v>
      </c>
      <c r="AA282">
        <v>3</v>
      </c>
      <c r="AB282">
        <v>51</v>
      </c>
      <c r="AC282">
        <v>42</v>
      </c>
      <c r="AD282">
        <v>9</v>
      </c>
      <c r="AE282">
        <v>184</v>
      </c>
      <c r="AF282">
        <v>86</v>
      </c>
      <c r="AG282">
        <v>98</v>
      </c>
      <c r="AH282" t="s">
        <v>9937</v>
      </c>
      <c r="AI282" t="s">
        <v>9079</v>
      </c>
      <c r="AJ282" t="s">
        <v>9935</v>
      </c>
      <c r="AK282" t="s">
        <v>9079</v>
      </c>
    </row>
    <row r="283" spans="1:37" x14ac:dyDescent="0.4">
      <c r="A283" s="1">
        <v>44882</v>
      </c>
      <c r="B283" s="2">
        <v>0.21527777777777779</v>
      </c>
      <c r="C283">
        <v>484</v>
      </c>
      <c r="D283">
        <v>2</v>
      </c>
      <c r="E283" t="s">
        <v>9067</v>
      </c>
      <c r="F283" t="s">
        <v>9081</v>
      </c>
      <c r="G283" t="s">
        <v>9360</v>
      </c>
      <c r="H283" t="s">
        <v>9070</v>
      </c>
      <c r="I283" t="s">
        <v>9938</v>
      </c>
      <c r="J283" t="s">
        <v>9214</v>
      </c>
      <c r="K283" t="s">
        <v>9394</v>
      </c>
      <c r="L283" t="s">
        <v>9364</v>
      </c>
      <c r="M283" t="s">
        <v>9135</v>
      </c>
      <c r="N283">
        <v>3703</v>
      </c>
      <c r="O283">
        <v>1480</v>
      </c>
      <c r="P283">
        <v>94</v>
      </c>
      <c r="Q283">
        <v>3520</v>
      </c>
      <c r="R283">
        <v>1407</v>
      </c>
      <c r="S283">
        <v>90</v>
      </c>
      <c r="T283" t="s">
        <v>9852</v>
      </c>
      <c r="U283" s="3">
        <v>18486</v>
      </c>
      <c r="V283" s="3">
        <v>7387</v>
      </c>
      <c r="W283" t="s">
        <v>9939</v>
      </c>
      <c r="X283">
        <v>374</v>
      </c>
      <c r="Y283">
        <v>199</v>
      </c>
      <c r="Z283">
        <v>175</v>
      </c>
      <c r="AA283">
        <v>27</v>
      </c>
      <c r="AB283">
        <v>109</v>
      </c>
      <c r="AC283">
        <v>90</v>
      </c>
      <c r="AD283">
        <v>19</v>
      </c>
      <c r="AE283">
        <v>265</v>
      </c>
      <c r="AF283">
        <v>109</v>
      </c>
      <c r="AG283">
        <v>156</v>
      </c>
      <c r="AH283" t="s">
        <v>9940</v>
      </c>
      <c r="AI283" t="s">
        <v>9079</v>
      </c>
      <c r="AJ283" t="s">
        <v>9941</v>
      </c>
      <c r="AK283" t="s">
        <v>9079</v>
      </c>
    </row>
    <row r="284" spans="1:37" x14ac:dyDescent="0.4">
      <c r="A284" s="1">
        <v>44882</v>
      </c>
      <c r="B284" s="2">
        <v>0.23611111111111113</v>
      </c>
      <c r="C284">
        <v>484</v>
      </c>
      <c r="D284">
        <v>2</v>
      </c>
      <c r="E284" t="s">
        <v>9067</v>
      </c>
      <c r="F284" t="s">
        <v>9081</v>
      </c>
      <c r="G284" t="s">
        <v>9360</v>
      </c>
      <c r="H284" t="s">
        <v>9070</v>
      </c>
      <c r="I284" t="s">
        <v>9007</v>
      </c>
      <c r="J284" t="s">
        <v>9199</v>
      </c>
      <c r="K284" t="s">
        <v>9825</v>
      </c>
      <c r="L284" t="s">
        <v>9477</v>
      </c>
      <c r="M284" t="s">
        <v>9942</v>
      </c>
      <c r="N284">
        <v>2889</v>
      </c>
      <c r="O284">
        <v>1155</v>
      </c>
      <c r="P284">
        <v>74</v>
      </c>
      <c r="Q284">
        <v>2893</v>
      </c>
      <c r="R284">
        <v>1156</v>
      </c>
      <c r="S284">
        <v>74</v>
      </c>
      <c r="T284" s="3">
        <v>1001</v>
      </c>
      <c r="U284" s="3">
        <v>14586</v>
      </c>
      <c r="V284" s="3">
        <v>5829</v>
      </c>
      <c r="W284" t="s">
        <v>9265</v>
      </c>
      <c r="X284">
        <v>93</v>
      </c>
      <c r="Y284">
        <v>30</v>
      </c>
      <c r="Z284">
        <v>63</v>
      </c>
      <c r="AA284">
        <v>0</v>
      </c>
      <c r="AB284">
        <v>0</v>
      </c>
      <c r="AC284">
        <v>0</v>
      </c>
      <c r="AD284">
        <v>0</v>
      </c>
      <c r="AE284">
        <v>93</v>
      </c>
      <c r="AF284">
        <v>30</v>
      </c>
      <c r="AG284">
        <v>63</v>
      </c>
      <c r="AH284" t="s">
        <v>9940</v>
      </c>
      <c r="AI284" t="s">
        <v>9079</v>
      </c>
      <c r="AJ284" t="s">
        <v>9941</v>
      </c>
      <c r="AK284" t="s">
        <v>9079</v>
      </c>
    </row>
    <row r="285" spans="1:37" x14ac:dyDescent="0.4">
      <c r="A285" s="1">
        <v>44882</v>
      </c>
      <c r="B285" s="2">
        <v>0.25694444444444448</v>
      </c>
      <c r="C285">
        <v>484</v>
      </c>
      <c r="D285">
        <v>2</v>
      </c>
      <c r="E285" t="s">
        <v>9067</v>
      </c>
      <c r="F285" t="s">
        <v>9081</v>
      </c>
      <c r="G285" t="s">
        <v>9205</v>
      </c>
      <c r="H285" t="s">
        <v>9070</v>
      </c>
      <c r="I285" t="s">
        <v>9938</v>
      </c>
      <c r="J285" t="s">
        <v>9206</v>
      </c>
      <c r="K285" t="s">
        <v>9379</v>
      </c>
      <c r="L285" t="s">
        <v>9520</v>
      </c>
      <c r="M285" t="s">
        <v>9535</v>
      </c>
      <c r="N285">
        <v>2772</v>
      </c>
      <c r="O285">
        <v>1108</v>
      </c>
      <c r="P285">
        <v>71</v>
      </c>
      <c r="Q285">
        <v>2809</v>
      </c>
      <c r="R285">
        <v>1122</v>
      </c>
      <c r="S285">
        <v>72</v>
      </c>
      <c r="T285" s="3">
        <v>1013</v>
      </c>
      <c r="U285" s="3">
        <v>14032</v>
      </c>
      <c r="V285" s="3">
        <v>5607</v>
      </c>
      <c r="W285" t="s">
        <v>9092</v>
      </c>
      <c r="X285">
        <v>313</v>
      </c>
      <c r="Y285">
        <v>146</v>
      </c>
      <c r="Z285">
        <v>167</v>
      </c>
      <c r="AA285">
        <v>62</v>
      </c>
      <c r="AB285">
        <v>48</v>
      </c>
      <c r="AC285">
        <v>35</v>
      </c>
      <c r="AD285">
        <v>13</v>
      </c>
      <c r="AE285">
        <v>265</v>
      </c>
      <c r="AF285">
        <v>111</v>
      </c>
      <c r="AG285">
        <v>154</v>
      </c>
      <c r="AH285" t="s">
        <v>9940</v>
      </c>
      <c r="AI285" t="s">
        <v>9079</v>
      </c>
      <c r="AJ285" t="s">
        <v>9941</v>
      </c>
      <c r="AK285" t="s">
        <v>9079</v>
      </c>
    </row>
    <row r="286" spans="1:37" x14ac:dyDescent="0.4">
      <c r="A286" s="1">
        <v>44882</v>
      </c>
      <c r="B286" s="2">
        <v>0.27777777777777779</v>
      </c>
      <c r="C286">
        <v>484</v>
      </c>
      <c r="D286">
        <v>2</v>
      </c>
      <c r="E286" t="s">
        <v>9067</v>
      </c>
      <c r="F286" t="s">
        <v>9081</v>
      </c>
      <c r="G286" t="s">
        <v>9360</v>
      </c>
      <c r="H286" t="s">
        <v>9070</v>
      </c>
      <c r="I286" t="s">
        <v>9007</v>
      </c>
      <c r="J286" t="s">
        <v>9091</v>
      </c>
      <c r="K286" t="s">
        <v>9249</v>
      </c>
      <c r="L286" t="s">
        <v>9093</v>
      </c>
      <c r="M286" t="s">
        <v>9177</v>
      </c>
      <c r="N286">
        <v>4341</v>
      </c>
      <c r="O286">
        <v>1735</v>
      </c>
      <c r="P286">
        <v>111</v>
      </c>
      <c r="Q286">
        <v>4376</v>
      </c>
      <c r="R286">
        <v>1749</v>
      </c>
      <c r="S286">
        <v>112</v>
      </c>
      <c r="T286" s="3">
        <v>1008</v>
      </c>
      <c r="U286" s="3">
        <v>21950</v>
      </c>
      <c r="V286" s="3">
        <v>8771</v>
      </c>
      <c r="W286" t="s">
        <v>9943</v>
      </c>
      <c r="X286">
        <v>1316</v>
      </c>
      <c r="Y286">
        <v>833</v>
      </c>
      <c r="Z286">
        <v>483</v>
      </c>
      <c r="AA286">
        <v>371</v>
      </c>
      <c r="AB286">
        <v>828</v>
      </c>
      <c r="AC286">
        <v>574</v>
      </c>
      <c r="AD286">
        <v>254</v>
      </c>
      <c r="AE286">
        <v>488</v>
      </c>
      <c r="AF286">
        <v>259</v>
      </c>
      <c r="AG286">
        <v>229</v>
      </c>
      <c r="AH286" t="s">
        <v>9944</v>
      </c>
      <c r="AI286" t="s">
        <v>9079</v>
      </c>
      <c r="AJ286" t="s">
        <v>9945</v>
      </c>
      <c r="AK286" t="s">
        <v>9079</v>
      </c>
    </row>
    <row r="287" spans="1:37" x14ac:dyDescent="0.4">
      <c r="A287" s="1">
        <v>44882</v>
      </c>
      <c r="B287" s="2">
        <v>0.2986111111111111</v>
      </c>
      <c r="C287">
        <v>484</v>
      </c>
      <c r="D287">
        <v>2</v>
      </c>
      <c r="E287" t="s">
        <v>9067</v>
      </c>
      <c r="F287" t="s">
        <v>9081</v>
      </c>
      <c r="G287" t="s">
        <v>9360</v>
      </c>
      <c r="H287" t="s">
        <v>9070</v>
      </c>
      <c r="I287" t="s">
        <v>9007</v>
      </c>
      <c r="J287" t="s">
        <v>9091</v>
      </c>
      <c r="K287" t="s">
        <v>9946</v>
      </c>
      <c r="L287" t="s">
        <v>9177</v>
      </c>
      <c r="M287" t="s">
        <v>9444</v>
      </c>
      <c r="N287">
        <v>4358</v>
      </c>
      <c r="O287">
        <v>1742</v>
      </c>
      <c r="P287">
        <v>111</v>
      </c>
      <c r="Q287">
        <v>4445</v>
      </c>
      <c r="R287">
        <v>1776</v>
      </c>
      <c r="S287">
        <v>113</v>
      </c>
      <c r="T287" s="3">
        <v>1020</v>
      </c>
      <c r="U287" s="3">
        <v>22092</v>
      </c>
      <c r="V287" s="3">
        <v>8828</v>
      </c>
      <c r="W287" t="s">
        <v>9947</v>
      </c>
      <c r="X287">
        <v>1308</v>
      </c>
      <c r="Y287">
        <v>887</v>
      </c>
      <c r="Z287">
        <v>421</v>
      </c>
      <c r="AA287">
        <v>306</v>
      </c>
      <c r="AB287">
        <v>823</v>
      </c>
      <c r="AC287">
        <v>621</v>
      </c>
      <c r="AD287">
        <v>202</v>
      </c>
      <c r="AE287">
        <v>485</v>
      </c>
      <c r="AF287">
        <v>266</v>
      </c>
      <c r="AG287">
        <v>219</v>
      </c>
      <c r="AH287" t="s">
        <v>9948</v>
      </c>
      <c r="AI287" t="s">
        <v>9079</v>
      </c>
      <c r="AJ287" t="s">
        <v>9949</v>
      </c>
      <c r="AK287" t="s">
        <v>9079</v>
      </c>
    </row>
    <row r="288" spans="1:37" x14ac:dyDescent="0.4">
      <c r="A288" s="1">
        <v>44882</v>
      </c>
      <c r="B288" s="2">
        <v>0.31944444444444448</v>
      </c>
      <c r="C288">
        <v>484</v>
      </c>
      <c r="D288">
        <v>2</v>
      </c>
      <c r="E288" t="s">
        <v>9067</v>
      </c>
      <c r="F288" t="s">
        <v>9081</v>
      </c>
      <c r="G288" t="s">
        <v>9360</v>
      </c>
      <c r="H288" t="s">
        <v>9070</v>
      </c>
      <c r="I288" t="s">
        <v>9938</v>
      </c>
      <c r="J288" t="s">
        <v>9091</v>
      </c>
      <c r="K288" t="s">
        <v>9240</v>
      </c>
      <c r="L288" t="s">
        <v>9591</v>
      </c>
      <c r="M288" t="s">
        <v>9093</v>
      </c>
      <c r="N288">
        <v>4279</v>
      </c>
      <c r="O288">
        <v>1710</v>
      </c>
      <c r="P288">
        <v>109</v>
      </c>
      <c r="Q288">
        <v>4350</v>
      </c>
      <c r="R288">
        <v>1738</v>
      </c>
      <c r="S288">
        <v>111</v>
      </c>
      <c r="T288" s="3">
        <v>1017</v>
      </c>
      <c r="U288" s="3">
        <v>21674</v>
      </c>
      <c r="V288" s="3">
        <v>8661</v>
      </c>
      <c r="W288" t="s">
        <v>9950</v>
      </c>
      <c r="X288">
        <v>2198</v>
      </c>
      <c r="Y288">
        <v>1596</v>
      </c>
      <c r="Z288">
        <v>602</v>
      </c>
      <c r="AA288">
        <v>480</v>
      </c>
      <c r="AB288">
        <v>1430</v>
      </c>
      <c r="AC288">
        <v>1121</v>
      </c>
      <c r="AD288">
        <v>309</v>
      </c>
      <c r="AE288">
        <v>768</v>
      </c>
      <c r="AF288">
        <v>475</v>
      </c>
      <c r="AG288">
        <v>293</v>
      </c>
      <c r="AH288" t="s">
        <v>9951</v>
      </c>
      <c r="AI288" t="s">
        <v>9079</v>
      </c>
      <c r="AJ288" t="s">
        <v>9952</v>
      </c>
      <c r="AK288" t="s">
        <v>9079</v>
      </c>
    </row>
    <row r="289" spans="1:37" x14ac:dyDescent="0.4">
      <c r="A289" s="1">
        <v>44882</v>
      </c>
      <c r="B289" s="2">
        <v>0.34027777777777773</v>
      </c>
      <c r="C289">
        <v>484</v>
      </c>
      <c r="D289">
        <v>2</v>
      </c>
      <c r="E289" t="s">
        <v>9067</v>
      </c>
      <c r="F289" t="s">
        <v>9081</v>
      </c>
      <c r="G289" t="s">
        <v>9205</v>
      </c>
      <c r="H289" t="s">
        <v>9070</v>
      </c>
      <c r="I289" t="s">
        <v>9938</v>
      </c>
      <c r="J289" t="s">
        <v>9072</v>
      </c>
      <c r="K289" t="s">
        <v>9953</v>
      </c>
      <c r="L289" t="s">
        <v>9732</v>
      </c>
      <c r="M289" t="s">
        <v>9139</v>
      </c>
      <c r="N289">
        <v>4635</v>
      </c>
      <c r="O289">
        <v>1852</v>
      </c>
      <c r="P289">
        <v>118</v>
      </c>
      <c r="Q289">
        <v>4581</v>
      </c>
      <c r="R289">
        <v>1831</v>
      </c>
      <c r="S289">
        <v>117</v>
      </c>
      <c r="T289" t="s">
        <v>9873</v>
      </c>
      <c r="U289" s="3">
        <v>23334</v>
      </c>
      <c r="V289" s="3">
        <v>9324</v>
      </c>
      <c r="W289" t="s">
        <v>9954</v>
      </c>
      <c r="X289">
        <v>2497</v>
      </c>
      <c r="Y289">
        <v>1791</v>
      </c>
      <c r="Z289">
        <v>706</v>
      </c>
      <c r="AA289">
        <v>269</v>
      </c>
      <c r="AB289">
        <v>1676</v>
      </c>
      <c r="AC289">
        <v>1283</v>
      </c>
      <c r="AD289">
        <v>393</v>
      </c>
      <c r="AE289">
        <v>821</v>
      </c>
      <c r="AF289">
        <v>508</v>
      </c>
      <c r="AG289">
        <v>313</v>
      </c>
      <c r="AH289" t="s">
        <v>9955</v>
      </c>
      <c r="AI289" t="s">
        <v>9079</v>
      </c>
      <c r="AJ289" t="s">
        <v>9956</v>
      </c>
      <c r="AK289" t="s">
        <v>9079</v>
      </c>
    </row>
    <row r="290" spans="1:37" x14ac:dyDescent="0.4">
      <c r="A290" s="1">
        <v>44882</v>
      </c>
      <c r="B290" s="2">
        <v>0.3611111111111111</v>
      </c>
      <c r="C290">
        <v>484</v>
      </c>
      <c r="D290">
        <v>2</v>
      </c>
      <c r="E290" t="s">
        <v>9067</v>
      </c>
      <c r="F290" t="s">
        <v>9081</v>
      </c>
      <c r="G290" t="s">
        <v>9205</v>
      </c>
      <c r="H290" t="s">
        <v>9070</v>
      </c>
      <c r="I290" t="s">
        <v>9731</v>
      </c>
      <c r="J290" t="s">
        <v>9166</v>
      </c>
      <c r="K290" t="s">
        <v>9114</v>
      </c>
      <c r="L290" t="s">
        <v>9149</v>
      </c>
      <c r="M290" t="s">
        <v>9084</v>
      </c>
      <c r="N290">
        <v>4022</v>
      </c>
      <c r="O290">
        <v>1607</v>
      </c>
      <c r="P290">
        <v>103</v>
      </c>
      <c r="Q290">
        <v>3808</v>
      </c>
      <c r="R290">
        <v>1522</v>
      </c>
      <c r="S290">
        <v>97</v>
      </c>
      <c r="T290" t="s">
        <v>9400</v>
      </c>
      <c r="U290" s="3">
        <v>20061</v>
      </c>
      <c r="V290" s="3">
        <v>8016</v>
      </c>
      <c r="W290" t="s">
        <v>9878</v>
      </c>
      <c r="X290">
        <v>1677</v>
      </c>
      <c r="Y290">
        <v>1056</v>
      </c>
      <c r="Z290">
        <v>621</v>
      </c>
      <c r="AA290">
        <v>189</v>
      </c>
      <c r="AB290">
        <v>1124</v>
      </c>
      <c r="AC290">
        <v>736</v>
      </c>
      <c r="AD290">
        <v>388</v>
      </c>
      <c r="AE290">
        <v>553</v>
      </c>
      <c r="AF290">
        <v>320</v>
      </c>
      <c r="AG290">
        <v>233</v>
      </c>
      <c r="AH290" t="s">
        <v>9957</v>
      </c>
      <c r="AI290" t="s">
        <v>9079</v>
      </c>
      <c r="AJ290" t="s">
        <v>9958</v>
      </c>
      <c r="AK290" t="s">
        <v>9079</v>
      </c>
    </row>
    <row r="291" spans="1:37" x14ac:dyDescent="0.4">
      <c r="A291" s="1">
        <v>44882</v>
      </c>
      <c r="B291" s="2">
        <v>0.38194444444444442</v>
      </c>
      <c r="C291">
        <v>484</v>
      </c>
      <c r="D291">
        <v>2</v>
      </c>
      <c r="E291" t="s">
        <v>9067</v>
      </c>
      <c r="F291" t="s">
        <v>9081</v>
      </c>
      <c r="G291" t="s">
        <v>9205</v>
      </c>
      <c r="H291" t="s">
        <v>9070</v>
      </c>
      <c r="I291" t="s">
        <v>9938</v>
      </c>
      <c r="J291" t="s">
        <v>9121</v>
      </c>
      <c r="K291" t="s">
        <v>9265</v>
      </c>
      <c r="L291" t="s">
        <v>9369</v>
      </c>
      <c r="M291" t="s">
        <v>9075</v>
      </c>
      <c r="N291">
        <v>3770</v>
      </c>
      <c r="O291">
        <v>1506</v>
      </c>
      <c r="P291">
        <v>96</v>
      </c>
      <c r="Q291">
        <v>3577</v>
      </c>
      <c r="R291">
        <v>1429</v>
      </c>
      <c r="S291">
        <v>91</v>
      </c>
      <c r="T291" t="s">
        <v>9959</v>
      </c>
      <c r="U291" s="3">
        <v>18812</v>
      </c>
      <c r="V291" s="3">
        <v>7517</v>
      </c>
      <c r="W291" t="s">
        <v>9960</v>
      </c>
      <c r="X291">
        <v>997</v>
      </c>
      <c r="Y291">
        <v>573</v>
      </c>
      <c r="Z291">
        <v>424</v>
      </c>
      <c r="AA291">
        <v>60</v>
      </c>
      <c r="AB291">
        <v>626</v>
      </c>
      <c r="AC291">
        <v>396</v>
      </c>
      <c r="AD291">
        <v>230</v>
      </c>
      <c r="AE291">
        <v>371</v>
      </c>
      <c r="AF291">
        <v>177</v>
      </c>
      <c r="AG291">
        <v>194</v>
      </c>
      <c r="AH291" t="s">
        <v>9957</v>
      </c>
      <c r="AI291" t="s">
        <v>9079</v>
      </c>
      <c r="AJ291" t="s">
        <v>9961</v>
      </c>
      <c r="AK291" t="s">
        <v>9079</v>
      </c>
    </row>
    <row r="292" spans="1:37" x14ac:dyDescent="0.4">
      <c r="A292" s="1">
        <v>44882</v>
      </c>
      <c r="B292" s="2">
        <v>0.40277777777777773</v>
      </c>
      <c r="C292">
        <v>484</v>
      </c>
      <c r="D292">
        <v>2</v>
      </c>
      <c r="E292" t="s">
        <v>9067</v>
      </c>
      <c r="F292" t="s">
        <v>9081</v>
      </c>
      <c r="G292" t="s">
        <v>9099</v>
      </c>
      <c r="H292" t="s">
        <v>9070</v>
      </c>
      <c r="I292" t="s">
        <v>9731</v>
      </c>
      <c r="J292" t="s">
        <v>9121</v>
      </c>
      <c r="K292" t="s">
        <v>9822</v>
      </c>
      <c r="L292" t="s">
        <v>9084</v>
      </c>
      <c r="M292" t="s">
        <v>9466</v>
      </c>
      <c r="N292">
        <v>3850</v>
      </c>
      <c r="O292">
        <v>1539</v>
      </c>
      <c r="P292">
        <v>98</v>
      </c>
      <c r="Q292">
        <v>3666</v>
      </c>
      <c r="R292">
        <v>1465</v>
      </c>
      <c r="S292">
        <v>93</v>
      </c>
      <c r="T292" t="s">
        <v>9829</v>
      </c>
      <c r="U292" s="3">
        <v>19229</v>
      </c>
      <c r="V292" s="3">
        <v>7684</v>
      </c>
      <c r="W292" t="s">
        <v>9247</v>
      </c>
      <c r="X292">
        <v>1838</v>
      </c>
      <c r="Y292">
        <v>1218</v>
      </c>
      <c r="Z292">
        <v>620</v>
      </c>
      <c r="AA292">
        <v>33</v>
      </c>
      <c r="AB292">
        <v>1160</v>
      </c>
      <c r="AC292">
        <v>851</v>
      </c>
      <c r="AD292">
        <v>309</v>
      </c>
      <c r="AE292">
        <v>678</v>
      </c>
      <c r="AF292">
        <v>367</v>
      </c>
      <c r="AG292">
        <v>311</v>
      </c>
      <c r="AH292" t="s">
        <v>9957</v>
      </c>
      <c r="AI292" t="s">
        <v>9079</v>
      </c>
      <c r="AJ292" t="s">
        <v>9961</v>
      </c>
      <c r="AK292" t="s">
        <v>9079</v>
      </c>
    </row>
    <row r="293" spans="1:37" x14ac:dyDescent="0.4">
      <c r="A293" s="1">
        <v>44882</v>
      </c>
      <c r="B293" s="2">
        <v>0.4236111111111111</v>
      </c>
      <c r="C293">
        <v>484</v>
      </c>
      <c r="D293">
        <v>2</v>
      </c>
      <c r="E293" t="s">
        <v>9067</v>
      </c>
      <c r="F293" t="s">
        <v>9081</v>
      </c>
      <c r="G293" t="s">
        <v>9296</v>
      </c>
      <c r="H293" t="s">
        <v>9070</v>
      </c>
      <c r="I293" t="s">
        <v>9731</v>
      </c>
      <c r="J293" t="s">
        <v>9107</v>
      </c>
      <c r="K293" t="s">
        <v>9149</v>
      </c>
      <c r="L293" t="s">
        <v>9109</v>
      </c>
      <c r="M293" t="s">
        <v>9303</v>
      </c>
      <c r="N293">
        <v>4011</v>
      </c>
      <c r="O293">
        <v>1603</v>
      </c>
      <c r="P293">
        <v>102</v>
      </c>
      <c r="Q293">
        <v>3451</v>
      </c>
      <c r="R293">
        <v>1379</v>
      </c>
      <c r="S293">
        <v>88</v>
      </c>
      <c r="T293" t="s">
        <v>9391</v>
      </c>
      <c r="U293" s="3">
        <v>19624</v>
      </c>
      <c r="V293" s="3">
        <v>7842</v>
      </c>
      <c r="W293" t="s">
        <v>9112</v>
      </c>
      <c r="X293">
        <v>766</v>
      </c>
      <c r="Y293">
        <v>475</v>
      </c>
      <c r="Z293">
        <v>291</v>
      </c>
      <c r="AA293">
        <v>28</v>
      </c>
      <c r="AB293">
        <v>506</v>
      </c>
      <c r="AC293">
        <v>339</v>
      </c>
      <c r="AD293">
        <v>167</v>
      </c>
      <c r="AE293">
        <v>260</v>
      </c>
      <c r="AF293">
        <v>136</v>
      </c>
      <c r="AG293">
        <v>124</v>
      </c>
      <c r="AH293" t="s">
        <v>9957</v>
      </c>
      <c r="AI293" t="s">
        <v>9079</v>
      </c>
      <c r="AJ293" t="s">
        <v>9961</v>
      </c>
      <c r="AK293" t="s">
        <v>9079</v>
      </c>
    </row>
    <row r="294" spans="1:37" x14ac:dyDescent="0.4">
      <c r="A294" s="1">
        <v>44882</v>
      </c>
      <c r="B294" s="2">
        <v>0.44444444444444442</v>
      </c>
      <c r="C294">
        <v>484</v>
      </c>
      <c r="D294">
        <v>2</v>
      </c>
      <c r="E294" t="s">
        <v>9067</v>
      </c>
      <c r="F294" t="s">
        <v>9081</v>
      </c>
      <c r="G294" t="s">
        <v>9099</v>
      </c>
      <c r="H294" t="s">
        <v>9070</v>
      </c>
      <c r="I294" t="s">
        <v>9716</v>
      </c>
      <c r="J294" t="s">
        <v>9141</v>
      </c>
      <c r="K294" t="s">
        <v>9361</v>
      </c>
      <c r="L294" t="s">
        <v>9554</v>
      </c>
      <c r="M294" t="s">
        <v>9962</v>
      </c>
      <c r="N294">
        <v>2624</v>
      </c>
      <c r="O294">
        <v>1049</v>
      </c>
      <c r="P294">
        <v>67</v>
      </c>
      <c r="Q294">
        <v>2083</v>
      </c>
      <c r="R294">
        <v>832</v>
      </c>
      <c r="S294">
        <v>53</v>
      </c>
      <c r="T294" t="s">
        <v>9963</v>
      </c>
      <c r="U294" s="3">
        <v>12647</v>
      </c>
      <c r="V294" s="3">
        <v>5054</v>
      </c>
      <c r="W294" t="s">
        <v>9135</v>
      </c>
      <c r="X294">
        <v>58</v>
      </c>
      <c r="Y294">
        <v>30</v>
      </c>
      <c r="Z294">
        <v>28</v>
      </c>
      <c r="AA294">
        <v>5</v>
      </c>
      <c r="AB294">
        <v>25</v>
      </c>
      <c r="AC294">
        <v>20</v>
      </c>
      <c r="AD294">
        <v>5</v>
      </c>
      <c r="AE294">
        <v>33</v>
      </c>
      <c r="AF294">
        <v>10</v>
      </c>
      <c r="AG294">
        <v>23</v>
      </c>
      <c r="AH294" t="s">
        <v>9964</v>
      </c>
      <c r="AI294" t="s">
        <v>9079</v>
      </c>
      <c r="AJ294" t="s">
        <v>9961</v>
      </c>
      <c r="AK294" t="s">
        <v>9079</v>
      </c>
    </row>
    <row r="295" spans="1:37" x14ac:dyDescent="0.4">
      <c r="A295" s="1">
        <v>44882</v>
      </c>
      <c r="B295" s="2">
        <v>0.46527777777777773</v>
      </c>
      <c r="C295">
        <v>484</v>
      </c>
      <c r="D295">
        <v>2</v>
      </c>
      <c r="E295" t="s">
        <v>9067</v>
      </c>
      <c r="F295" t="s">
        <v>9081</v>
      </c>
      <c r="G295" t="s">
        <v>9099</v>
      </c>
      <c r="H295" t="s">
        <v>9070</v>
      </c>
      <c r="I295" t="s">
        <v>8994</v>
      </c>
      <c r="J295" t="s">
        <v>9141</v>
      </c>
      <c r="K295" t="s">
        <v>9888</v>
      </c>
      <c r="L295" t="s">
        <v>9886</v>
      </c>
      <c r="M295" t="s">
        <v>9539</v>
      </c>
      <c r="N295">
        <v>2661</v>
      </c>
      <c r="O295">
        <v>1063</v>
      </c>
      <c r="P295">
        <v>68</v>
      </c>
      <c r="Q295">
        <v>2041</v>
      </c>
      <c r="R295">
        <v>816</v>
      </c>
      <c r="S295">
        <v>52</v>
      </c>
      <c r="T295" t="s">
        <v>9965</v>
      </c>
      <c r="U295" s="3">
        <v>12745</v>
      </c>
      <c r="V295" s="3">
        <v>5093</v>
      </c>
      <c r="W295" t="s">
        <v>9482</v>
      </c>
      <c r="X295">
        <v>2</v>
      </c>
      <c r="Y295">
        <v>0</v>
      </c>
      <c r="Z295">
        <v>2</v>
      </c>
      <c r="AA295">
        <v>0</v>
      </c>
      <c r="AB295">
        <v>0</v>
      </c>
      <c r="AC295">
        <v>0</v>
      </c>
      <c r="AD295">
        <v>0</v>
      </c>
      <c r="AE295">
        <v>2</v>
      </c>
      <c r="AF295">
        <v>0</v>
      </c>
      <c r="AG295">
        <v>2</v>
      </c>
      <c r="AH295" t="s">
        <v>9966</v>
      </c>
      <c r="AI295" t="s">
        <v>9079</v>
      </c>
      <c r="AJ295" t="s">
        <v>9961</v>
      </c>
      <c r="AK295" t="s">
        <v>9079</v>
      </c>
    </row>
    <row r="296" spans="1:37" x14ac:dyDescent="0.4">
      <c r="A296" s="1">
        <v>44882</v>
      </c>
      <c r="B296" s="2">
        <v>0.4861111111111111</v>
      </c>
      <c r="C296">
        <v>484</v>
      </c>
      <c r="D296">
        <v>2</v>
      </c>
      <c r="E296" t="s">
        <v>9067</v>
      </c>
      <c r="F296" t="s">
        <v>9081</v>
      </c>
      <c r="G296" t="s">
        <v>9205</v>
      </c>
      <c r="H296" t="s">
        <v>9070</v>
      </c>
      <c r="I296" t="s">
        <v>9633</v>
      </c>
      <c r="J296" t="s">
        <v>9141</v>
      </c>
      <c r="K296" t="s">
        <v>9331</v>
      </c>
      <c r="L296" t="s">
        <v>9886</v>
      </c>
      <c r="M296" t="s">
        <v>9967</v>
      </c>
      <c r="N296">
        <v>2663</v>
      </c>
      <c r="O296">
        <v>1064</v>
      </c>
      <c r="P296">
        <v>68</v>
      </c>
      <c r="Q296">
        <v>2036</v>
      </c>
      <c r="R296">
        <v>813</v>
      </c>
      <c r="S296">
        <v>52</v>
      </c>
      <c r="T296" t="s">
        <v>9556</v>
      </c>
      <c r="U296" s="3">
        <v>12745</v>
      </c>
      <c r="V296" s="3">
        <v>5093</v>
      </c>
      <c r="W296" t="s">
        <v>9482</v>
      </c>
      <c r="X296">
        <v>11</v>
      </c>
      <c r="Y296">
        <v>2</v>
      </c>
      <c r="Z296">
        <v>9</v>
      </c>
      <c r="AA296">
        <v>0</v>
      </c>
      <c r="AB296">
        <v>0</v>
      </c>
      <c r="AC296">
        <v>0</v>
      </c>
      <c r="AD296">
        <v>0</v>
      </c>
      <c r="AE296">
        <v>11</v>
      </c>
      <c r="AF296">
        <v>2</v>
      </c>
      <c r="AG296">
        <v>9</v>
      </c>
      <c r="AH296" t="s">
        <v>9966</v>
      </c>
      <c r="AI296" t="s">
        <v>9079</v>
      </c>
      <c r="AJ296" t="s">
        <v>9961</v>
      </c>
      <c r="AK296" t="s">
        <v>9079</v>
      </c>
    </row>
    <row r="297" spans="1:37" x14ac:dyDescent="0.4">
      <c r="A297" s="1">
        <v>44882</v>
      </c>
      <c r="B297" s="2">
        <v>0.50694444444444442</v>
      </c>
      <c r="C297">
        <v>484</v>
      </c>
      <c r="D297">
        <v>2</v>
      </c>
      <c r="E297" t="s">
        <v>9067</v>
      </c>
      <c r="F297" t="s">
        <v>9081</v>
      </c>
      <c r="G297" t="s">
        <v>9205</v>
      </c>
      <c r="H297" t="s">
        <v>9070</v>
      </c>
      <c r="I297" t="s">
        <v>9633</v>
      </c>
      <c r="J297" t="s">
        <v>9783</v>
      </c>
      <c r="K297" t="s">
        <v>9515</v>
      </c>
      <c r="L297" t="s">
        <v>9789</v>
      </c>
      <c r="M297" t="s">
        <v>9968</v>
      </c>
      <c r="N297">
        <v>2474</v>
      </c>
      <c r="O297">
        <v>989</v>
      </c>
      <c r="P297">
        <v>63</v>
      </c>
      <c r="Q297">
        <v>1862</v>
      </c>
      <c r="R297">
        <v>744</v>
      </c>
      <c r="S297">
        <v>47</v>
      </c>
      <c r="T297" t="s">
        <v>9969</v>
      </c>
      <c r="U297" s="3">
        <v>11812</v>
      </c>
      <c r="V297" s="3">
        <v>4720</v>
      </c>
      <c r="W297" t="s">
        <v>9605</v>
      </c>
      <c r="X297">
        <v>792</v>
      </c>
      <c r="Y297">
        <v>488</v>
      </c>
      <c r="Z297">
        <v>304</v>
      </c>
      <c r="AA297">
        <v>238</v>
      </c>
      <c r="AB297">
        <v>388</v>
      </c>
      <c r="AC297">
        <v>279</v>
      </c>
      <c r="AD297">
        <v>109</v>
      </c>
      <c r="AE297">
        <v>404</v>
      </c>
      <c r="AF297">
        <v>209</v>
      </c>
      <c r="AG297">
        <v>195</v>
      </c>
      <c r="AH297" t="s">
        <v>9655</v>
      </c>
      <c r="AI297" t="s">
        <v>9079</v>
      </c>
      <c r="AJ297" t="s">
        <v>9961</v>
      </c>
      <c r="AK297" t="s">
        <v>9079</v>
      </c>
    </row>
    <row r="298" spans="1:37" x14ac:dyDescent="0.4">
      <c r="A298" s="1">
        <v>44882</v>
      </c>
      <c r="B298" s="2">
        <v>0.52777777777777779</v>
      </c>
      <c r="C298">
        <v>484</v>
      </c>
      <c r="D298">
        <v>2</v>
      </c>
      <c r="E298" t="s">
        <v>9067</v>
      </c>
      <c r="F298" t="s">
        <v>9081</v>
      </c>
      <c r="G298" t="s">
        <v>9099</v>
      </c>
      <c r="H298" t="s">
        <v>9070</v>
      </c>
      <c r="I298" t="s">
        <v>9633</v>
      </c>
      <c r="J298" t="s">
        <v>9091</v>
      </c>
      <c r="K298" t="s">
        <v>9478</v>
      </c>
      <c r="L298" t="s">
        <v>9093</v>
      </c>
      <c r="M298" t="s">
        <v>9282</v>
      </c>
      <c r="N298">
        <v>4439</v>
      </c>
      <c r="O298">
        <v>1774</v>
      </c>
      <c r="P298">
        <v>113</v>
      </c>
      <c r="Q298">
        <v>3950</v>
      </c>
      <c r="R298">
        <v>1579</v>
      </c>
      <c r="S298">
        <v>101</v>
      </c>
      <c r="T298" t="s">
        <v>9117</v>
      </c>
      <c r="U298" s="3">
        <v>21863</v>
      </c>
      <c r="V298" s="3">
        <v>8737</v>
      </c>
      <c r="W298" t="s">
        <v>9970</v>
      </c>
      <c r="X298">
        <v>741</v>
      </c>
      <c r="Y298">
        <v>402</v>
      </c>
      <c r="Z298">
        <v>339</v>
      </c>
      <c r="AA298">
        <v>141</v>
      </c>
      <c r="AB298">
        <v>251</v>
      </c>
      <c r="AC298">
        <v>183</v>
      </c>
      <c r="AD298">
        <v>68</v>
      </c>
      <c r="AE298">
        <v>490</v>
      </c>
      <c r="AF298">
        <v>219</v>
      </c>
      <c r="AG298">
        <v>271</v>
      </c>
      <c r="AH298" t="s">
        <v>9971</v>
      </c>
      <c r="AI298" t="s">
        <v>9079</v>
      </c>
      <c r="AJ298" t="s">
        <v>9961</v>
      </c>
      <c r="AK298" t="s">
        <v>9079</v>
      </c>
    </row>
    <row r="299" spans="1:37" x14ac:dyDescent="0.4">
      <c r="A299" s="1">
        <v>44879</v>
      </c>
      <c r="B299" s="2">
        <v>0.63194444444444442</v>
      </c>
      <c r="C299">
        <v>495</v>
      </c>
      <c r="D299">
        <v>3</v>
      </c>
      <c r="E299" t="s">
        <v>9067</v>
      </c>
      <c r="F299" t="s">
        <v>9068</v>
      </c>
      <c r="G299" t="s">
        <v>9069</v>
      </c>
      <c r="H299" t="s">
        <v>9070</v>
      </c>
      <c r="I299" t="s">
        <v>9633</v>
      </c>
      <c r="J299" t="s">
        <v>9972</v>
      </c>
      <c r="K299" t="s">
        <v>9582</v>
      </c>
      <c r="L299" t="s">
        <v>9939</v>
      </c>
      <c r="M299" t="s">
        <v>9444</v>
      </c>
      <c r="N299">
        <v>5344</v>
      </c>
      <c r="O299">
        <v>2137</v>
      </c>
      <c r="P299">
        <v>137</v>
      </c>
      <c r="Q299">
        <v>4433</v>
      </c>
      <c r="R299">
        <v>1773</v>
      </c>
      <c r="S299">
        <v>113</v>
      </c>
      <c r="T299" t="s">
        <v>9973</v>
      </c>
      <c r="U299" s="3">
        <v>25962</v>
      </c>
      <c r="V299" s="3">
        <v>10385</v>
      </c>
      <c r="W299" t="s">
        <v>9974</v>
      </c>
      <c r="X299">
        <v>2554</v>
      </c>
      <c r="Y299">
        <v>1675</v>
      </c>
      <c r="Z299">
        <v>879</v>
      </c>
      <c r="AA299">
        <v>466</v>
      </c>
      <c r="AB299">
        <v>1493</v>
      </c>
      <c r="AC299">
        <v>1073</v>
      </c>
      <c r="AD299">
        <v>420</v>
      </c>
      <c r="AE299">
        <v>1061</v>
      </c>
      <c r="AF299">
        <v>602</v>
      </c>
      <c r="AG299">
        <v>459</v>
      </c>
      <c r="AH299" t="s">
        <v>9975</v>
      </c>
      <c r="AI299" t="s">
        <v>9079</v>
      </c>
      <c r="AJ299" t="s">
        <v>9672</v>
      </c>
      <c r="AK299" t="s">
        <v>9079</v>
      </c>
    </row>
    <row r="300" spans="1:37" x14ac:dyDescent="0.4">
      <c r="A300" s="1">
        <v>44879</v>
      </c>
      <c r="B300" s="2">
        <v>0.65277777777777779</v>
      </c>
      <c r="C300">
        <v>495</v>
      </c>
      <c r="D300">
        <v>3</v>
      </c>
      <c r="E300" t="s">
        <v>9067</v>
      </c>
      <c r="F300" t="s">
        <v>9081</v>
      </c>
      <c r="G300" t="s">
        <v>9082</v>
      </c>
      <c r="H300" t="s">
        <v>9070</v>
      </c>
      <c r="I300" t="s">
        <v>9633</v>
      </c>
      <c r="J300" t="s">
        <v>9665</v>
      </c>
      <c r="K300" t="s">
        <v>9903</v>
      </c>
      <c r="L300" t="s">
        <v>9443</v>
      </c>
      <c r="M300" t="s">
        <v>9312</v>
      </c>
      <c r="N300">
        <v>5181</v>
      </c>
      <c r="O300">
        <v>2072</v>
      </c>
      <c r="P300">
        <v>133</v>
      </c>
      <c r="Q300">
        <v>4061</v>
      </c>
      <c r="R300">
        <v>1624</v>
      </c>
      <c r="S300">
        <v>104</v>
      </c>
      <c r="T300" t="s">
        <v>9976</v>
      </c>
      <c r="U300" s="3">
        <v>24909</v>
      </c>
      <c r="V300" s="3">
        <v>9963</v>
      </c>
      <c r="W300" t="s">
        <v>9977</v>
      </c>
      <c r="X300">
        <v>2476</v>
      </c>
      <c r="Y300">
        <v>1631</v>
      </c>
      <c r="Z300">
        <v>845</v>
      </c>
      <c r="AA300">
        <v>501</v>
      </c>
      <c r="AB300">
        <v>1598</v>
      </c>
      <c r="AC300">
        <v>1167</v>
      </c>
      <c r="AD300">
        <v>431</v>
      </c>
      <c r="AE300">
        <v>878</v>
      </c>
      <c r="AF300">
        <v>464</v>
      </c>
      <c r="AG300">
        <v>414</v>
      </c>
      <c r="AH300" t="s">
        <v>9672</v>
      </c>
      <c r="AI300" t="s">
        <v>9079</v>
      </c>
      <c r="AJ300" t="s">
        <v>9672</v>
      </c>
      <c r="AK300" t="s">
        <v>9079</v>
      </c>
    </row>
    <row r="301" spans="1:37" x14ac:dyDescent="0.4">
      <c r="A301" s="1">
        <v>44879</v>
      </c>
      <c r="B301" s="2">
        <v>0.67361111111111116</v>
      </c>
      <c r="C301">
        <v>495</v>
      </c>
      <c r="D301">
        <v>3</v>
      </c>
      <c r="E301" t="s">
        <v>9067</v>
      </c>
      <c r="F301" t="s">
        <v>9081</v>
      </c>
      <c r="G301" t="s">
        <v>9090</v>
      </c>
      <c r="H301" t="s">
        <v>9070</v>
      </c>
      <c r="I301" t="s">
        <v>9633</v>
      </c>
      <c r="J301" t="s">
        <v>9665</v>
      </c>
      <c r="K301" t="s">
        <v>9978</v>
      </c>
      <c r="L301" t="s">
        <v>9865</v>
      </c>
      <c r="M301" t="s">
        <v>9149</v>
      </c>
      <c r="N301">
        <v>5291</v>
      </c>
      <c r="O301">
        <v>2116</v>
      </c>
      <c r="P301">
        <v>135</v>
      </c>
      <c r="Q301">
        <v>3971</v>
      </c>
      <c r="R301">
        <v>1589</v>
      </c>
      <c r="S301">
        <v>102</v>
      </c>
      <c r="T301" t="s">
        <v>9979</v>
      </c>
      <c r="U301" s="3">
        <v>25244</v>
      </c>
      <c r="V301" s="3">
        <v>10098</v>
      </c>
      <c r="W301" t="s">
        <v>9980</v>
      </c>
      <c r="X301">
        <v>1957</v>
      </c>
      <c r="Y301">
        <v>1227</v>
      </c>
      <c r="Z301">
        <v>730</v>
      </c>
      <c r="AA301">
        <v>362</v>
      </c>
      <c r="AB301">
        <v>1256</v>
      </c>
      <c r="AC301">
        <v>843</v>
      </c>
      <c r="AD301">
        <v>413</v>
      </c>
      <c r="AE301">
        <v>701</v>
      </c>
      <c r="AF301">
        <v>384</v>
      </c>
      <c r="AG301">
        <v>317</v>
      </c>
      <c r="AH301" t="s">
        <v>9672</v>
      </c>
      <c r="AI301" t="s">
        <v>9079</v>
      </c>
      <c r="AJ301" t="s">
        <v>9089</v>
      </c>
      <c r="AK301" t="s">
        <v>9079</v>
      </c>
    </row>
    <row r="302" spans="1:37" x14ac:dyDescent="0.4">
      <c r="A302" s="1">
        <v>44879</v>
      </c>
      <c r="B302" s="2">
        <v>0.69444444444444453</v>
      </c>
      <c r="C302">
        <v>495</v>
      </c>
      <c r="D302">
        <v>3</v>
      </c>
      <c r="E302" t="s">
        <v>9067</v>
      </c>
      <c r="F302" t="s">
        <v>9081</v>
      </c>
      <c r="G302" t="s">
        <v>9099</v>
      </c>
      <c r="H302" t="s">
        <v>9070</v>
      </c>
      <c r="I302" t="s">
        <v>9633</v>
      </c>
      <c r="J302" t="s">
        <v>9615</v>
      </c>
      <c r="K302" t="s">
        <v>9433</v>
      </c>
      <c r="L302" t="s">
        <v>9751</v>
      </c>
      <c r="M302" t="s">
        <v>9128</v>
      </c>
      <c r="N302">
        <v>4968</v>
      </c>
      <c r="O302">
        <v>1987</v>
      </c>
      <c r="P302">
        <v>127</v>
      </c>
      <c r="Q302">
        <v>4013</v>
      </c>
      <c r="R302">
        <v>1605</v>
      </c>
      <c r="S302">
        <v>103</v>
      </c>
      <c r="T302" t="s">
        <v>9317</v>
      </c>
      <c r="U302" s="3">
        <v>24016</v>
      </c>
      <c r="V302" s="3">
        <v>9607</v>
      </c>
      <c r="W302" t="s">
        <v>9981</v>
      </c>
      <c r="X302">
        <v>2215</v>
      </c>
      <c r="Y302">
        <v>1458</v>
      </c>
      <c r="Z302">
        <v>757</v>
      </c>
      <c r="AA302">
        <v>483</v>
      </c>
      <c r="AB302">
        <v>1449</v>
      </c>
      <c r="AC302">
        <v>1018</v>
      </c>
      <c r="AD302">
        <v>431</v>
      </c>
      <c r="AE302">
        <v>766</v>
      </c>
      <c r="AF302">
        <v>440</v>
      </c>
      <c r="AG302">
        <v>326</v>
      </c>
      <c r="AH302" t="s">
        <v>9672</v>
      </c>
      <c r="AI302" t="s">
        <v>9079</v>
      </c>
      <c r="AJ302" t="s">
        <v>9982</v>
      </c>
      <c r="AK302" t="s">
        <v>9079</v>
      </c>
    </row>
    <row r="303" spans="1:37" x14ac:dyDescent="0.4">
      <c r="A303" s="1">
        <v>44879</v>
      </c>
      <c r="B303" s="2">
        <v>0.71527777777777779</v>
      </c>
      <c r="C303">
        <v>495</v>
      </c>
      <c r="D303">
        <v>3</v>
      </c>
      <c r="E303" t="s">
        <v>9067</v>
      </c>
      <c r="F303" t="s">
        <v>9081</v>
      </c>
      <c r="G303" t="s">
        <v>9099</v>
      </c>
      <c r="H303" t="s">
        <v>9070</v>
      </c>
      <c r="I303" t="s">
        <v>8994</v>
      </c>
      <c r="J303" t="s">
        <v>9233</v>
      </c>
      <c r="K303" t="s">
        <v>9444</v>
      </c>
      <c r="L303" t="s">
        <v>9241</v>
      </c>
      <c r="M303" t="s">
        <v>9338</v>
      </c>
      <c r="N303">
        <v>4628</v>
      </c>
      <c r="O303">
        <v>1851</v>
      </c>
      <c r="P303">
        <v>118</v>
      </c>
      <c r="Q303">
        <v>3919</v>
      </c>
      <c r="R303">
        <v>1568</v>
      </c>
      <c r="S303">
        <v>100</v>
      </c>
      <c r="T303" t="s">
        <v>9163</v>
      </c>
      <c r="U303" s="3">
        <v>22573</v>
      </c>
      <c r="V303" s="3">
        <v>9029</v>
      </c>
      <c r="W303" t="s">
        <v>9671</v>
      </c>
      <c r="X303">
        <v>1659</v>
      </c>
      <c r="Y303">
        <v>1018</v>
      </c>
      <c r="Z303">
        <v>641</v>
      </c>
      <c r="AA303">
        <v>275</v>
      </c>
      <c r="AB303">
        <v>1091</v>
      </c>
      <c r="AC303">
        <v>708</v>
      </c>
      <c r="AD303">
        <v>383</v>
      </c>
      <c r="AE303">
        <v>568</v>
      </c>
      <c r="AF303">
        <v>310</v>
      </c>
      <c r="AG303">
        <v>258</v>
      </c>
      <c r="AH303" t="s">
        <v>9672</v>
      </c>
      <c r="AI303" t="s">
        <v>9079</v>
      </c>
      <c r="AJ303" t="s">
        <v>9983</v>
      </c>
      <c r="AK303" t="s">
        <v>9079</v>
      </c>
    </row>
    <row r="304" spans="1:37" x14ac:dyDescent="0.4">
      <c r="A304" s="1">
        <v>44879</v>
      </c>
      <c r="B304" s="2">
        <v>0.73611111111111116</v>
      </c>
      <c r="C304">
        <v>495</v>
      </c>
      <c r="D304">
        <v>3</v>
      </c>
      <c r="E304" t="s">
        <v>9067</v>
      </c>
      <c r="F304" t="s">
        <v>9081</v>
      </c>
      <c r="G304" t="s">
        <v>9099</v>
      </c>
      <c r="H304" t="s">
        <v>9070</v>
      </c>
      <c r="I304" t="s">
        <v>8994</v>
      </c>
      <c r="J304" t="s">
        <v>9233</v>
      </c>
      <c r="K304" t="s">
        <v>9230</v>
      </c>
      <c r="L304" t="s">
        <v>9235</v>
      </c>
      <c r="M304" t="s">
        <v>9283</v>
      </c>
      <c r="N304">
        <v>4555</v>
      </c>
      <c r="O304">
        <v>1822</v>
      </c>
      <c r="P304">
        <v>117</v>
      </c>
      <c r="Q304">
        <v>3735</v>
      </c>
      <c r="R304">
        <v>1494</v>
      </c>
      <c r="S304">
        <v>96</v>
      </c>
      <c r="T304" t="s">
        <v>9323</v>
      </c>
      <c r="U304" s="3">
        <v>22082</v>
      </c>
      <c r="V304" s="3">
        <v>8833</v>
      </c>
      <c r="W304" t="s">
        <v>9257</v>
      </c>
      <c r="X304">
        <v>1338</v>
      </c>
      <c r="Y304">
        <v>799</v>
      </c>
      <c r="Z304">
        <v>539</v>
      </c>
      <c r="AA304">
        <v>172</v>
      </c>
      <c r="AB304">
        <v>995</v>
      </c>
      <c r="AC304">
        <v>607</v>
      </c>
      <c r="AD304">
        <v>388</v>
      </c>
      <c r="AE304">
        <v>343</v>
      </c>
      <c r="AF304">
        <v>192</v>
      </c>
      <c r="AG304">
        <v>151</v>
      </c>
      <c r="AH304" t="s">
        <v>9672</v>
      </c>
      <c r="AI304" t="s">
        <v>9079</v>
      </c>
      <c r="AJ304" t="s">
        <v>9983</v>
      </c>
      <c r="AK304" t="s">
        <v>9079</v>
      </c>
    </row>
    <row r="305" spans="1:37" x14ac:dyDescent="0.4">
      <c r="A305" s="1">
        <v>44879</v>
      </c>
      <c r="B305" s="2">
        <v>0.75694444444444453</v>
      </c>
      <c r="C305">
        <v>495</v>
      </c>
      <c r="D305">
        <v>3</v>
      </c>
      <c r="E305" t="s">
        <v>9067</v>
      </c>
      <c r="F305" t="s">
        <v>9081</v>
      </c>
      <c r="G305" t="s">
        <v>9099</v>
      </c>
      <c r="H305" t="s">
        <v>9070</v>
      </c>
      <c r="I305" t="s">
        <v>9633</v>
      </c>
      <c r="J305" t="s">
        <v>9214</v>
      </c>
      <c r="K305" t="s">
        <v>9378</v>
      </c>
      <c r="L305" t="s">
        <v>9108</v>
      </c>
      <c r="M305" t="s">
        <v>9137</v>
      </c>
      <c r="N305">
        <v>3850</v>
      </c>
      <c r="O305">
        <v>1540</v>
      </c>
      <c r="P305">
        <v>99</v>
      </c>
      <c r="Q305">
        <v>3002</v>
      </c>
      <c r="R305">
        <v>1201</v>
      </c>
      <c r="S305">
        <v>77</v>
      </c>
      <c r="T305" t="s">
        <v>9707</v>
      </c>
      <c r="U305" s="3">
        <v>18494</v>
      </c>
      <c r="V305" s="3">
        <v>7398</v>
      </c>
      <c r="W305" t="s">
        <v>9859</v>
      </c>
      <c r="X305">
        <v>312</v>
      </c>
      <c r="Y305">
        <v>142</v>
      </c>
      <c r="Z305">
        <v>170</v>
      </c>
      <c r="AA305">
        <v>70</v>
      </c>
      <c r="AB305">
        <v>189</v>
      </c>
      <c r="AC305">
        <v>83</v>
      </c>
      <c r="AD305">
        <v>106</v>
      </c>
      <c r="AE305">
        <v>123</v>
      </c>
      <c r="AF305">
        <v>59</v>
      </c>
      <c r="AG305">
        <v>64</v>
      </c>
      <c r="AH305" t="s">
        <v>9672</v>
      </c>
      <c r="AI305" t="s">
        <v>9079</v>
      </c>
      <c r="AJ305" t="s">
        <v>9983</v>
      </c>
      <c r="AK305" t="s">
        <v>9079</v>
      </c>
    </row>
    <row r="306" spans="1:37" x14ac:dyDescent="0.4">
      <c r="A306" s="1">
        <v>44879</v>
      </c>
      <c r="B306" s="2">
        <v>0.77777777777777779</v>
      </c>
      <c r="C306">
        <v>495</v>
      </c>
      <c r="D306">
        <v>3</v>
      </c>
      <c r="E306" t="s">
        <v>9067</v>
      </c>
      <c r="F306" t="s">
        <v>9081</v>
      </c>
      <c r="G306" t="s">
        <v>9099</v>
      </c>
      <c r="H306" t="s">
        <v>9070</v>
      </c>
      <c r="I306" t="s">
        <v>9633</v>
      </c>
      <c r="J306" t="s">
        <v>9091</v>
      </c>
      <c r="K306" t="s">
        <v>9394</v>
      </c>
      <c r="L306" t="s">
        <v>9427</v>
      </c>
      <c r="M306" t="s">
        <v>9543</v>
      </c>
      <c r="N306">
        <v>4527</v>
      </c>
      <c r="O306">
        <v>1811</v>
      </c>
      <c r="P306">
        <v>116</v>
      </c>
      <c r="Q306">
        <v>3509</v>
      </c>
      <c r="R306">
        <v>1404</v>
      </c>
      <c r="S306">
        <v>90</v>
      </c>
      <c r="T306" t="s">
        <v>9111</v>
      </c>
      <c r="U306" s="3">
        <v>21724</v>
      </c>
      <c r="V306" s="3">
        <v>8689</v>
      </c>
      <c r="W306" t="s">
        <v>9984</v>
      </c>
      <c r="X306">
        <v>1690</v>
      </c>
      <c r="Y306">
        <v>1065</v>
      </c>
      <c r="Z306">
        <v>625</v>
      </c>
      <c r="AA306">
        <v>422</v>
      </c>
      <c r="AB306">
        <v>960</v>
      </c>
      <c r="AC306">
        <v>668</v>
      </c>
      <c r="AD306">
        <v>292</v>
      </c>
      <c r="AE306">
        <v>730</v>
      </c>
      <c r="AF306">
        <v>397</v>
      </c>
      <c r="AG306">
        <v>333</v>
      </c>
      <c r="AH306" t="s">
        <v>9985</v>
      </c>
      <c r="AI306" t="s">
        <v>9079</v>
      </c>
      <c r="AJ306" t="s">
        <v>9702</v>
      </c>
      <c r="AK306" t="s">
        <v>9079</v>
      </c>
    </row>
    <row r="307" spans="1:37" x14ac:dyDescent="0.4">
      <c r="A307" s="1">
        <v>44879</v>
      </c>
      <c r="B307" s="2">
        <v>0.79861111111111116</v>
      </c>
      <c r="C307">
        <v>495</v>
      </c>
      <c r="D307">
        <v>3</v>
      </c>
      <c r="E307" t="s">
        <v>9067</v>
      </c>
      <c r="F307" t="s">
        <v>9081</v>
      </c>
      <c r="G307" t="s">
        <v>9099</v>
      </c>
      <c r="H307" t="s">
        <v>9070</v>
      </c>
      <c r="I307" t="s">
        <v>9633</v>
      </c>
      <c r="J307" t="s">
        <v>9233</v>
      </c>
      <c r="K307" t="s">
        <v>9356</v>
      </c>
      <c r="L307" t="s">
        <v>9438</v>
      </c>
      <c r="M307" t="s">
        <v>9395</v>
      </c>
      <c r="N307">
        <v>4586</v>
      </c>
      <c r="O307">
        <v>1834</v>
      </c>
      <c r="P307">
        <v>117</v>
      </c>
      <c r="Q307">
        <v>3814</v>
      </c>
      <c r="R307">
        <v>1526</v>
      </c>
      <c r="S307">
        <v>98</v>
      </c>
      <c r="T307" t="s">
        <v>9688</v>
      </c>
      <c r="U307" s="3">
        <v>22292</v>
      </c>
      <c r="V307" s="3">
        <v>8917</v>
      </c>
      <c r="W307" t="s">
        <v>9986</v>
      </c>
      <c r="X307">
        <v>481</v>
      </c>
      <c r="Y307">
        <v>263</v>
      </c>
      <c r="Z307">
        <v>218</v>
      </c>
      <c r="AA307">
        <v>46</v>
      </c>
      <c r="AB307">
        <v>282</v>
      </c>
      <c r="AC307">
        <v>139</v>
      </c>
      <c r="AD307">
        <v>143</v>
      </c>
      <c r="AE307">
        <v>199</v>
      </c>
      <c r="AF307">
        <v>124</v>
      </c>
      <c r="AG307">
        <v>75</v>
      </c>
      <c r="AH307" t="s">
        <v>9985</v>
      </c>
      <c r="AI307" t="s">
        <v>9079</v>
      </c>
      <c r="AJ307" t="s">
        <v>9987</v>
      </c>
      <c r="AK307" t="s">
        <v>9079</v>
      </c>
    </row>
    <row r="308" spans="1:37" x14ac:dyDescent="0.4">
      <c r="A308" s="1">
        <v>44879</v>
      </c>
      <c r="B308" s="2">
        <v>0.81944444444444453</v>
      </c>
      <c r="C308">
        <v>495</v>
      </c>
      <c r="D308">
        <v>3</v>
      </c>
      <c r="E308" t="s">
        <v>9067</v>
      </c>
      <c r="F308" t="s">
        <v>9140</v>
      </c>
      <c r="G308" t="s">
        <v>9099</v>
      </c>
      <c r="H308" t="s">
        <v>9070</v>
      </c>
      <c r="I308" t="s">
        <v>9633</v>
      </c>
      <c r="J308" t="s">
        <v>9227</v>
      </c>
      <c r="K308" t="s">
        <v>9207</v>
      </c>
      <c r="L308" t="s">
        <v>9228</v>
      </c>
      <c r="M308" t="s">
        <v>9315</v>
      </c>
      <c r="N308">
        <v>3082</v>
      </c>
      <c r="O308">
        <v>1233</v>
      </c>
      <c r="P308">
        <v>79</v>
      </c>
      <c r="Q308">
        <v>2669</v>
      </c>
      <c r="R308">
        <v>1067</v>
      </c>
      <c r="S308">
        <v>68</v>
      </c>
      <c r="T308" t="s">
        <v>9988</v>
      </c>
      <c r="U308" s="3">
        <v>15099</v>
      </c>
      <c r="V308" s="3">
        <v>6039</v>
      </c>
      <c r="W308" t="s">
        <v>9230</v>
      </c>
      <c r="X308">
        <v>8</v>
      </c>
      <c r="Y308">
        <v>1</v>
      </c>
      <c r="Z308">
        <v>7</v>
      </c>
      <c r="AA308">
        <v>0</v>
      </c>
      <c r="AB308">
        <v>6</v>
      </c>
      <c r="AC308">
        <v>0</v>
      </c>
      <c r="AD308">
        <v>6</v>
      </c>
      <c r="AE308">
        <v>2</v>
      </c>
      <c r="AF308">
        <v>1</v>
      </c>
      <c r="AG308">
        <v>1</v>
      </c>
      <c r="AH308" t="s">
        <v>9985</v>
      </c>
      <c r="AI308" t="s">
        <v>9079</v>
      </c>
      <c r="AJ308" t="s">
        <v>9987</v>
      </c>
      <c r="AK308" t="s">
        <v>9079</v>
      </c>
    </row>
    <row r="309" spans="1:37" x14ac:dyDescent="0.4">
      <c r="A309" s="1">
        <v>44879</v>
      </c>
      <c r="B309" s="2">
        <v>0.84027777777777779</v>
      </c>
      <c r="C309">
        <v>495</v>
      </c>
      <c r="D309">
        <v>3</v>
      </c>
      <c r="E309" t="s">
        <v>9067</v>
      </c>
      <c r="F309" t="s">
        <v>9140</v>
      </c>
      <c r="G309" t="s">
        <v>9099</v>
      </c>
      <c r="H309" t="s">
        <v>9070</v>
      </c>
      <c r="I309" t="s">
        <v>9633</v>
      </c>
      <c r="J309" t="s">
        <v>9199</v>
      </c>
      <c r="K309" t="s">
        <v>9228</v>
      </c>
      <c r="L309" t="s">
        <v>9309</v>
      </c>
      <c r="M309" t="s">
        <v>9502</v>
      </c>
      <c r="N309">
        <v>2976</v>
      </c>
      <c r="O309">
        <v>1190</v>
      </c>
      <c r="P309">
        <v>76</v>
      </c>
      <c r="Q309">
        <v>2479</v>
      </c>
      <c r="R309">
        <v>992</v>
      </c>
      <c r="S309">
        <v>63</v>
      </c>
      <c r="T309" t="s">
        <v>9989</v>
      </c>
      <c r="U309" s="3">
        <v>14470</v>
      </c>
      <c r="V309" s="3">
        <v>5788</v>
      </c>
      <c r="W309" t="s">
        <v>9312</v>
      </c>
      <c r="X309">
        <v>223</v>
      </c>
      <c r="Y309">
        <v>108</v>
      </c>
      <c r="Z309">
        <v>115</v>
      </c>
      <c r="AA309">
        <v>10</v>
      </c>
      <c r="AB309">
        <v>146</v>
      </c>
      <c r="AC309">
        <v>64</v>
      </c>
      <c r="AD309">
        <v>82</v>
      </c>
      <c r="AE309">
        <v>77</v>
      </c>
      <c r="AF309">
        <v>44</v>
      </c>
      <c r="AG309">
        <v>33</v>
      </c>
      <c r="AH309" t="s">
        <v>9985</v>
      </c>
      <c r="AI309" t="s">
        <v>9079</v>
      </c>
      <c r="AJ309" t="s">
        <v>9706</v>
      </c>
      <c r="AK309" t="s">
        <v>9079</v>
      </c>
    </row>
    <row r="310" spans="1:37" x14ac:dyDescent="0.4">
      <c r="A310" s="1">
        <v>44879</v>
      </c>
      <c r="B310" s="2">
        <v>0.86111111111111116</v>
      </c>
      <c r="C310">
        <v>495</v>
      </c>
      <c r="D310">
        <v>3</v>
      </c>
      <c r="E310" t="s">
        <v>9067</v>
      </c>
      <c r="F310" t="s">
        <v>9081</v>
      </c>
      <c r="G310" t="s">
        <v>9099</v>
      </c>
      <c r="H310" t="s">
        <v>9070</v>
      </c>
      <c r="I310" t="s">
        <v>9633</v>
      </c>
      <c r="J310" t="s">
        <v>9083</v>
      </c>
      <c r="K310" t="s">
        <v>9183</v>
      </c>
      <c r="L310" t="s">
        <v>9230</v>
      </c>
      <c r="M310" t="s">
        <v>9364</v>
      </c>
      <c r="N310">
        <v>4385</v>
      </c>
      <c r="O310">
        <v>1754</v>
      </c>
      <c r="P310">
        <v>112</v>
      </c>
      <c r="Q310">
        <v>3668</v>
      </c>
      <c r="R310">
        <v>1467</v>
      </c>
      <c r="S310">
        <v>94</v>
      </c>
      <c r="T310" t="s">
        <v>9990</v>
      </c>
      <c r="U310" s="3">
        <v>21338</v>
      </c>
      <c r="V310" s="3">
        <v>8535</v>
      </c>
      <c r="W310" t="s">
        <v>9991</v>
      </c>
      <c r="X310">
        <v>1307</v>
      </c>
      <c r="Y310">
        <v>842</v>
      </c>
      <c r="Z310">
        <v>465</v>
      </c>
      <c r="AA310">
        <v>236</v>
      </c>
      <c r="AB310">
        <v>848</v>
      </c>
      <c r="AC310">
        <v>573</v>
      </c>
      <c r="AD310">
        <v>275</v>
      </c>
      <c r="AE310">
        <v>459</v>
      </c>
      <c r="AF310">
        <v>269</v>
      </c>
      <c r="AG310">
        <v>190</v>
      </c>
      <c r="AH310" t="s">
        <v>9105</v>
      </c>
      <c r="AI310" t="s">
        <v>9079</v>
      </c>
      <c r="AJ310" t="s">
        <v>9992</v>
      </c>
      <c r="AK310" t="s">
        <v>9079</v>
      </c>
    </row>
    <row r="311" spans="1:37" x14ac:dyDescent="0.4">
      <c r="A311" s="1">
        <v>44879</v>
      </c>
      <c r="B311" s="2">
        <v>0.88194444444444453</v>
      </c>
      <c r="C311">
        <v>495</v>
      </c>
      <c r="D311">
        <v>3</v>
      </c>
      <c r="E311" t="s">
        <v>9067</v>
      </c>
      <c r="F311" t="s">
        <v>9140</v>
      </c>
      <c r="G311" t="s">
        <v>9099</v>
      </c>
      <c r="H311" t="s">
        <v>9070</v>
      </c>
      <c r="I311" t="s">
        <v>9633</v>
      </c>
      <c r="J311" t="s">
        <v>9134</v>
      </c>
      <c r="K311" t="s">
        <v>9637</v>
      </c>
      <c r="L311" t="s">
        <v>9883</v>
      </c>
      <c r="M311" t="s">
        <v>9804</v>
      </c>
      <c r="N311">
        <v>3269</v>
      </c>
      <c r="O311">
        <v>1308</v>
      </c>
      <c r="P311">
        <v>84</v>
      </c>
      <c r="Q311">
        <v>2908</v>
      </c>
      <c r="R311">
        <v>1163</v>
      </c>
      <c r="S311">
        <v>74</v>
      </c>
      <c r="T311" t="s">
        <v>9993</v>
      </c>
      <c r="U311" s="3">
        <v>16100</v>
      </c>
      <c r="V311" s="3">
        <v>6440</v>
      </c>
      <c r="W311" t="s">
        <v>9270</v>
      </c>
      <c r="X311">
        <v>1329</v>
      </c>
      <c r="Y311">
        <v>868</v>
      </c>
      <c r="Z311">
        <v>461</v>
      </c>
      <c r="AA311">
        <v>346</v>
      </c>
      <c r="AB311">
        <v>810</v>
      </c>
      <c r="AC311">
        <v>585</v>
      </c>
      <c r="AD311">
        <v>225</v>
      </c>
      <c r="AE311">
        <v>519</v>
      </c>
      <c r="AF311">
        <v>283</v>
      </c>
      <c r="AG311">
        <v>236</v>
      </c>
      <c r="AH311" t="s">
        <v>9994</v>
      </c>
      <c r="AI311" t="s">
        <v>9079</v>
      </c>
      <c r="AJ311" t="s">
        <v>9995</v>
      </c>
      <c r="AK311" t="s">
        <v>9079</v>
      </c>
    </row>
    <row r="312" spans="1:37" x14ac:dyDescent="0.4">
      <c r="A312" s="1">
        <v>44879</v>
      </c>
      <c r="B312" s="2">
        <v>0.90277777777777779</v>
      </c>
      <c r="C312">
        <v>495</v>
      </c>
      <c r="D312">
        <v>3</v>
      </c>
      <c r="E312" t="s">
        <v>9067</v>
      </c>
      <c r="F312" t="s">
        <v>9081</v>
      </c>
      <c r="G312" t="s">
        <v>9099</v>
      </c>
      <c r="H312" t="s">
        <v>9070</v>
      </c>
      <c r="I312" t="s">
        <v>8994</v>
      </c>
      <c r="J312" t="s">
        <v>9072</v>
      </c>
      <c r="K312" t="s">
        <v>9248</v>
      </c>
      <c r="L312" t="s">
        <v>9732</v>
      </c>
      <c r="M312" t="s">
        <v>9667</v>
      </c>
      <c r="N312">
        <v>4675</v>
      </c>
      <c r="O312">
        <v>1870</v>
      </c>
      <c r="P312">
        <v>120</v>
      </c>
      <c r="Q312">
        <v>4402</v>
      </c>
      <c r="R312">
        <v>1761</v>
      </c>
      <c r="S312">
        <v>113</v>
      </c>
      <c r="T312" t="s">
        <v>9293</v>
      </c>
      <c r="U312" s="3">
        <v>23291</v>
      </c>
      <c r="V312" s="3">
        <v>9317</v>
      </c>
      <c r="W312" t="s">
        <v>9996</v>
      </c>
      <c r="X312">
        <v>2179</v>
      </c>
      <c r="Y312">
        <v>1445</v>
      </c>
      <c r="Z312">
        <v>734</v>
      </c>
      <c r="AA312">
        <v>402</v>
      </c>
      <c r="AB312">
        <v>1448</v>
      </c>
      <c r="AC312">
        <v>1015</v>
      </c>
      <c r="AD312">
        <v>433</v>
      </c>
      <c r="AE312">
        <v>731</v>
      </c>
      <c r="AF312">
        <v>430</v>
      </c>
      <c r="AG312">
        <v>301</v>
      </c>
      <c r="AH312" t="s">
        <v>9127</v>
      </c>
      <c r="AI312" t="s">
        <v>9079</v>
      </c>
      <c r="AJ312" t="s">
        <v>9997</v>
      </c>
      <c r="AK312" t="s">
        <v>9079</v>
      </c>
    </row>
    <row r="313" spans="1:37" x14ac:dyDescent="0.4">
      <c r="A313" s="1">
        <v>44879</v>
      </c>
      <c r="B313" s="2">
        <v>0.92361111111111116</v>
      </c>
      <c r="C313">
        <v>495</v>
      </c>
      <c r="D313">
        <v>3</v>
      </c>
      <c r="E313" t="s">
        <v>9067</v>
      </c>
      <c r="F313" t="s">
        <v>9081</v>
      </c>
      <c r="G313" t="s">
        <v>9099</v>
      </c>
      <c r="H313" t="s">
        <v>9070</v>
      </c>
      <c r="I313" t="s">
        <v>8994</v>
      </c>
      <c r="J313" t="s">
        <v>9615</v>
      </c>
      <c r="K313" t="s">
        <v>9582</v>
      </c>
      <c r="L313" t="s">
        <v>9645</v>
      </c>
      <c r="M313" t="s">
        <v>9583</v>
      </c>
      <c r="N313">
        <v>4863</v>
      </c>
      <c r="O313">
        <v>1945</v>
      </c>
      <c r="P313">
        <v>125</v>
      </c>
      <c r="Q313">
        <v>4548</v>
      </c>
      <c r="R313">
        <v>1819</v>
      </c>
      <c r="S313">
        <v>116</v>
      </c>
      <c r="T313" t="s">
        <v>9652</v>
      </c>
      <c r="U313" s="3">
        <v>24197</v>
      </c>
      <c r="V313" s="3">
        <v>9679</v>
      </c>
      <c r="W313" t="s">
        <v>9998</v>
      </c>
      <c r="X313">
        <v>2167</v>
      </c>
      <c r="Y313">
        <v>1472</v>
      </c>
      <c r="Z313">
        <v>695</v>
      </c>
      <c r="AA313">
        <v>347</v>
      </c>
      <c r="AB313">
        <v>1455</v>
      </c>
      <c r="AC313">
        <v>1078</v>
      </c>
      <c r="AD313">
        <v>377</v>
      </c>
      <c r="AE313">
        <v>712</v>
      </c>
      <c r="AF313">
        <v>394</v>
      </c>
      <c r="AG313">
        <v>318</v>
      </c>
      <c r="AH313" t="s">
        <v>9999</v>
      </c>
      <c r="AI313" t="s">
        <v>9079</v>
      </c>
      <c r="AJ313" t="s">
        <v>9204</v>
      </c>
      <c r="AK313" t="s">
        <v>9079</v>
      </c>
    </row>
    <row r="314" spans="1:37" x14ac:dyDescent="0.4">
      <c r="A314" s="1">
        <v>44879</v>
      </c>
      <c r="B314" s="2">
        <v>0.94444444444444453</v>
      </c>
      <c r="C314">
        <v>495</v>
      </c>
      <c r="D314">
        <v>3</v>
      </c>
      <c r="E314" t="s">
        <v>9067</v>
      </c>
      <c r="F314" t="s">
        <v>9081</v>
      </c>
      <c r="G314" t="s">
        <v>9099</v>
      </c>
      <c r="H314" t="s">
        <v>9070</v>
      </c>
      <c r="I314" t="s">
        <v>8994</v>
      </c>
      <c r="J314" t="s">
        <v>9221</v>
      </c>
      <c r="K314" t="s">
        <v>10000</v>
      </c>
      <c r="L314" t="s">
        <v>9264</v>
      </c>
      <c r="M314" t="s">
        <v>9444</v>
      </c>
      <c r="N314">
        <v>4629</v>
      </c>
      <c r="O314">
        <v>1852</v>
      </c>
      <c r="P314">
        <v>118</v>
      </c>
      <c r="Q314">
        <v>4444</v>
      </c>
      <c r="R314">
        <v>1778</v>
      </c>
      <c r="S314">
        <v>114</v>
      </c>
      <c r="T314" t="s">
        <v>9242</v>
      </c>
      <c r="U314" s="3">
        <v>23158</v>
      </c>
      <c r="V314" s="3">
        <v>9263</v>
      </c>
      <c r="W314" t="s">
        <v>10001</v>
      </c>
      <c r="X314">
        <v>352</v>
      </c>
      <c r="Y314">
        <v>187</v>
      </c>
      <c r="Z314">
        <v>165</v>
      </c>
      <c r="AA314">
        <v>20</v>
      </c>
      <c r="AB314">
        <v>265</v>
      </c>
      <c r="AC314">
        <v>136</v>
      </c>
      <c r="AD314">
        <v>129</v>
      </c>
      <c r="AE314">
        <v>87</v>
      </c>
      <c r="AF314">
        <v>51</v>
      </c>
      <c r="AG314">
        <v>36</v>
      </c>
      <c r="AH314" t="s">
        <v>10002</v>
      </c>
      <c r="AI314" t="s">
        <v>9079</v>
      </c>
      <c r="AJ314" t="s">
        <v>9204</v>
      </c>
      <c r="AK314" t="s">
        <v>9079</v>
      </c>
    </row>
    <row r="315" spans="1:37" x14ac:dyDescent="0.4">
      <c r="A315" s="1">
        <v>44879</v>
      </c>
      <c r="B315" s="2">
        <v>0.96527777777777779</v>
      </c>
      <c r="C315">
        <v>495</v>
      </c>
      <c r="D315">
        <v>3</v>
      </c>
      <c r="E315" t="s">
        <v>9067</v>
      </c>
      <c r="F315" t="s">
        <v>9081</v>
      </c>
      <c r="G315" t="s">
        <v>9099</v>
      </c>
      <c r="H315" t="s">
        <v>9070</v>
      </c>
      <c r="I315" t="s">
        <v>9716</v>
      </c>
      <c r="J315" t="s">
        <v>9319</v>
      </c>
      <c r="K315" t="s">
        <v>9159</v>
      </c>
      <c r="L315" t="s">
        <v>9207</v>
      </c>
      <c r="M315" t="s">
        <v>9320</v>
      </c>
      <c r="N315">
        <v>3175</v>
      </c>
      <c r="O315">
        <v>1270</v>
      </c>
      <c r="P315">
        <v>81</v>
      </c>
      <c r="Q315">
        <v>3173</v>
      </c>
      <c r="R315">
        <v>1269</v>
      </c>
      <c r="S315">
        <v>81</v>
      </c>
      <c r="T315" t="s">
        <v>9229</v>
      </c>
      <c r="U315" s="3">
        <v>16023</v>
      </c>
      <c r="V315" s="3">
        <v>6409</v>
      </c>
      <c r="W315" t="s">
        <v>9261</v>
      </c>
      <c r="X315">
        <v>242</v>
      </c>
      <c r="Y315">
        <v>134</v>
      </c>
      <c r="Z315">
        <v>108</v>
      </c>
      <c r="AA315">
        <v>49</v>
      </c>
      <c r="AB315">
        <v>176</v>
      </c>
      <c r="AC315">
        <v>100</v>
      </c>
      <c r="AD315">
        <v>76</v>
      </c>
      <c r="AE315">
        <v>66</v>
      </c>
      <c r="AF315">
        <v>34</v>
      </c>
      <c r="AG315">
        <v>32</v>
      </c>
      <c r="AH315" t="s">
        <v>10003</v>
      </c>
      <c r="AI315" t="s">
        <v>9079</v>
      </c>
      <c r="AJ315" t="s">
        <v>9204</v>
      </c>
      <c r="AK315" t="s">
        <v>9079</v>
      </c>
    </row>
    <row r="316" spans="1:37" x14ac:dyDescent="0.4">
      <c r="A316" s="1">
        <v>44879</v>
      </c>
      <c r="B316" s="2">
        <v>0.98611111111111116</v>
      </c>
      <c r="C316">
        <v>495</v>
      </c>
      <c r="D316">
        <v>3</v>
      </c>
      <c r="E316" t="s">
        <v>9067</v>
      </c>
      <c r="F316" t="s">
        <v>9081</v>
      </c>
      <c r="G316" t="s">
        <v>9099</v>
      </c>
      <c r="H316" t="s">
        <v>9070</v>
      </c>
      <c r="I316" t="s">
        <v>9716</v>
      </c>
      <c r="J316" t="s">
        <v>9233</v>
      </c>
      <c r="K316" t="s">
        <v>9487</v>
      </c>
      <c r="L316" t="s">
        <v>9324</v>
      </c>
      <c r="M316" t="s">
        <v>9427</v>
      </c>
      <c r="N316">
        <v>4419</v>
      </c>
      <c r="O316">
        <v>1768</v>
      </c>
      <c r="P316">
        <v>113</v>
      </c>
      <c r="Q316">
        <v>4318</v>
      </c>
      <c r="R316">
        <v>1727</v>
      </c>
      <c r="S316">
        <v>111</v>
      </c>
      <c r="T316" t="s">
        <v>9647</v>
      </c>
      <c r="U316" s="3">
        <v>22191</v>
      </c>
      <c r="V316" s="3">
        <v>8876</v>
      </c>
      <c r="W316" t="s">
        <v>9823</v>
      </c>
      <c r="X316">
        <v>2321</v>
      </c>
      <c r="Y316">
        <v>1530</v>
      </c>
      <c r="Z316">
        <v>791</v>
      </c>
      <c r="AA316">
        <v>509</v>
      </c>
      <c r="AB316">
        <v>1492</v>
      </c>
      <c r="AC316">
        <v>1079</v>
      </c>
      <c r="AD316">
        <v>413</v>
      </c>
      <c r="AE316">
        <v>829</v>
      </c>
      <c r="AF316">
        <v>451</v>
      </c>
      <c r="AG316">
        <v>378</v>
      </c>
      <c r="AH316" t="s">
        <v>9997</v>
      </c>
      <c r="AI316" t="s">
        <v>9079</v>
      </c>
      <c r="AJ316" t="s">
        <v>10004</v>
      </c>
      <c r="AK316" t="s">
        <v>9079</v>
      </c>
    </row>
    <row r="317" spans="1:37" x14ac:dyDescent="0.4">
      <c r="A317" s="1">
        <v>44880</v>
      </c>
      <c r="B317" s="2">
        <v>6.9444444444444441E-3</v>
      </c>
      <c r="C317">
        <v>495</v>
      </c>
      <c r="D317">
        <v>3</v>
      </c>
      <c r="E317" t="s">
        <v>9067</v>
      </c>
      <c r="F317" t="s">
        <v>9081</v>
      </c>
      <c r="G317" t="s">
        <v>9099</v>
      </c>
      <c r="H317" t="s">
        <v>9070</v>
      </c>
      <c r="I317" t="s">
        <v>9731</v>
      </c>
      <c r="J317" t="s">
        <v>9749</v>
      </c>
      <c r="K317" t="s">
        <v>10005</v>
      </c>
      <c r="L317" t="s">
        <v>9750</v>
      </c>
      <c r="M317" t="s">
        <v>9936</v>
      </c>
      <c r="N317">
        <v>5120</v>
      </c>
      <c r="O317">
        <v>2048</v>
      </c>
      <c r="P317">
        <v>131</v>
      </c>
      <c r="Q317">
        <v>4822</v>
      </c>
      <c r="R317">
        <v>1929</v>
      </c>
      <c r="S317">
        <v>123</v>
      </c>
      <c r="T317" t="s">
        <v>9293</v>
      </c>
      <c r="U317" s="3">
        <v>25510</v>
      </c>
      <c r="V317" s="3">
        <v>10204</v>
      </c>
      <c r="W317" t="s">
        <v>10006</v>
      </c>
      <c r="X317">
        <v>1703</v>
      </c>
      <c r="Y317">
        <v>1084</v>
      </c>
      <c r="Z317">
        <v>619</v>
      </c>
      <c r="AA317">
        <v>399</v>
      </c>
      <c r="AB317">
        <v>1107</v>
      </c>
      <c r="AC317">
        <v>770</v>
      </c>
      <c r="AD317">
        <v>337</v>
      </c>
      <c r="AE317">
        <v>596</v>
      </c>
      <c r="AF317">
        <v>314</v>
      </c>
      <c r="AG317">
        <v>282</v>
      </c>
      <c r="AH317" t="s">
        <v>9997</v>
      </c>
      <c r="AI317" t="s">
        <v>9079</v>
      </c>
      <c r="AJ317" t="s">
        <v>9171</v>
      </c>
      <c r="AK317" t="s">
        <v>9079</v>
      </c>
    </row>
    <row r="318" spans="1:37" x14ac:dyDescent="0.4">
      <c r="A318" s="1">
        <v>44880</v>
      </c>
      <c r="B318" s="2">
        <v>2.7777777777777776E-2</v>
      </c>
      <c r="C318">
        <v>495</v>
      </c>
      <c r="D318">
        <v>3</v>
      </c>
      <c r="E318" t="s">
        <v>9067</v>
      </c>
      <c r="F318" t="s">
        <v>9081</v>
      </c>
      <c r="G318" t="s">
        <v>9099</v>
      </c>
      <c r="H318" t="s">
        <v>9070</v>
      </c>
      <c r="I318" t="s">
        <v>9731</v>
      </c>
      <c r="J318" t="s">
        <v>9072</v>
      </c>
      <c r="K318" t="s">
        <v>9617</v>
      </c>
      <c r="L318" t="s">
        <v>9732</v>
      </c>
      <c r="M318" t="s">
        <v>9407</v>
      </c>
      <c r="N318">
        <v>4719</v>
      </c>
      <c r="O318">
        <v>1888</v>
      </c>
      <c r="P318">
        <v>121</v>
      </c>
      <c r="Q318">
        <v>4234</v>
      </c>
      <c r="R318">
        <v>1694</v>
      </c>
      <c r="S318">
        <v>108</v>
      </c>
      <c r="T318" t="s">
        <v>10007</v>
      </c>
      <c r="U318" s="3">
        <v>23280</v>
      </c>
      <c r="V318" s="3">
        <v>9312</v>
      </c>
      <c r="W318" t="s">
        <v>9996</v>
      </c>
      <c r="X318">
        <v>2187</v>
      </c>
      <c r="Y318">
        <v>1408</v>
      </c>
      <c r="Z318">
        <v>779</v>
      </c>
      <c r="AA318">
        <v>479</v>
      </c>
      <c r="AB318">
        <v>1325</v>
      </c>
      <c r="AC318">
        <v>930</v>
      </c>
      <c r="AD318">
        <v>395</v>
      </c>
      <c r="AE318">
        <v>862</v>
      </c>
      <c r="AF318">
        <v>478</v>
      </c>
      <c r="AG318">
        <v>384</v>
      </c>
      <c r="AH318" t="s">
        <v>10008</v>
      </c>
      <c r="AI318" t="s">
        <v>9079</v>
      </c>
      <c r="AJ318" t="s">
        <v>10009</v>
      </c>
      <c r="AK318" t="s">
        <v>9079</v>
      </c>
    </row>
    <row r="319" spans="1:37" x14ac:dyDescent="0.4">
      <c r="A319" s="1">
        <v>44880</v>
      </c>
      <c r="B319" s="2">
        <v>4.8611111111111112E-2</v>
      </c>
      <c r="C319">
        <v>495</v>
      </c>
      <c r="D319">
        <v>3</v>
      </c>
      <c r="E319" t="s">
        <v>9067</v>
      </c>
      <c r="F319" t="s">
        <v>9081</v>
      </c>
      <c r="G319" t="s">
        <v>9205</v>
      </c>
      <c r="H319" t="s">
        <v>9070</v>
      </c>
      <c r="I319" t="s">
        <v>9938</v>
      </c>
      <c r="J319" t="s">
        <v>9246</v>
      </c>
      <c r="K319" t="s">
        <v>9486</v>
      </c>
      <c r="L319" t="s">
        <v>9487</v>
      </c>
      <c r="M319" t="s">
        <v>9407</v>
      </c>
      <c r="N319">
        <v>4998</v>
      </c>
      <c r="O319">
        <v>1999</v>
      </c>
      <c r="P319">
        <v>128</v>
      </c>
      <c r="Q319">
        <v>4229</v>
      </c>
      <c r="R319">
        <v>1692</v>
      </c>
      <c r="S319">
        <v>108</v>
      </c>
      <c r="T319" t="s">
        <v>10010</v>
      </c>
      <c r="U319" s="3">
        <v>24373</v>
      </c>
      <c r="V319" s="3">
        <v>9749</v>
      </c>
      <c r="W319" t="s">
        <v>9489</v>
      </c>
      <c r="X319">
        <v>2131</v>
      </c>
      <c r="Y319">
        <v>1364</v>
      </c>
      <c r="Z319">
        <v>767</v>
      </c>
      <c r="AA319">
        <v>543</v>
      </c>
      <c r="AB319">
        <v>1204</v>
      </c>
      <c r="AC319">
        <v>842</v>
      </c>
      <c r="AD319">
        <v>362</v>
      </c>
      <c r="AE319">
        <v>927</v>
      </c>
      <c r="AF319">
        <v>522</v>
      </c>
      <c r="AG319">
        <v>405</v>
      </c>
      <c r="AH319" t="s">
        <v>9722</v>
      </c>
      <c r="AI319" t="s">
        <v>9079</v>
      </c>
      <c r="AJ319" t="s">
        <v>10011</v>
      </c>
      <c r="AK319" t="s">
        <v>9079</v>
      </c>
    </row>
    <row r="320" spans="1:37" x14ac:dyDescent="0.4">
      <c r="A320" s="1">
        <v>44880</v>
      </c>
      <c r="B320" s="2">
        <v>6.9444444444444434E-2</v>
      </c>
      <c r="C320">
        <v>495</v>
      </c>
      <c r="D320">
        <v>3</v>
      </c>
      <c r="E320" t="s">
        <v>9067</v>
      </c>
      <c r="F320" t="s">
        <v>9081</v>
      </c>
      <c r="G320" t="s">
        <v>9205</v>
      </c>
      <c r="H320" t="s">
        <v>9070</v>
      </c>
      <c r="I320" t="s">
        <v>9007</v>
      </c>
      <c r="J320" t="s">
        <v>9665</v>
      </c>
      <c r="K320" t="s">
        <v>9939</v>
      </c>
      <c r="L320" t="s">
        <v>9946</v>
      </c>
      <c r="M320" t="s">
        <v>9623</v>
      </c>
      <c r="N320">
        <v>4993</v>
      </c>
      <c r="O320">
        <v>1997</v>
      </c>
      <c r="P320">
        <v>128</v>
      </c>
      <c r="Q320">
        <v>4647</v>
      </c>
      <c r="R320">
        <v>1859</v>
      </c>
      <c r="S320">
        <v>119</v>
      </c>
      <c r="T320" t="s">
        <v>9284</v>
      </c>
      <c r="U320" s="3">
        <v>24818</v>
      </c>
      <c r="V320" s="3">
        <v>9927</v>
      </c>
      <c r="W320" t="s">
        <v>10012</v>
      </c>
      <c r="X320">
        <v>2229</v>
      </c>
      <c r="Y320">
        <v>1538</v>
      </c>
      <c r="Z320">
        <v>691</v>
      </c>
      <c r="AA320">
        <v>315</v>
      </c>
      <c r="AB320">
        <v>1429</v>
      </c>
      <c r="AC320">
        <v>1076</v>
      </c>
      <c r="AD320">
        <v>353</v>
      </c>
      <c r="AE320">
        <v>800</v>
      </c>
      <c r="AF320">
        <v>462</v>
      </c>
      <c r="AG320">
        <v>338</v>
      </c>
      <c r="AH320" t="s">
        <v>10013</v>
      </c>
      <c r="AI320" t="s">
        <v>9079</v>
      </c>
      <c r="AJ320" t="s">
        <v>9747</v>
      </c>
      <c r="AK320" t="s">
        <v>9079</v>
      </c>
    </row>
    <row r="321" spans="1:37" x14ac:dyDescent="0.4">
      <c r="A321" s="1">
        <v>44880</v>
      </c>
      <c r="B321" s="2">
        <v>9.0277777777777776E-2</v>
      </c>
      <c r="C321">
        <v>495</v>
      </c>
      <c r="D321">
        <v>3</v>
      </c>
      <c r="E321" t="s">
        <v>9067</v>
      </c>
      <c r="F321" t="s">
        <v>9081</v>
      </c>
      <c r="G321" t="s">
        <v>9205</v>
      </c>
      <c r="H321" t="s">
        <v>9070</v>
      </c>
      <c r="I321" t="s">
        <v>10014</v>
      </c>
      <c r="J321" t="s">
        <v>9269</v>
      </c>
      <c r="K321" t="s">
        <v>9235</v>
      </c>
      <c r="L321" t="s">
        <v>9312</v>
      </c>
      <c r="M321" t="s">
        <v>9109</v>
      </c>
      <c r="N321">
        <v>4098</v>
      </c>
      <c r="O321">
        <v>1639</v>
      </c>
      <c r="P321">
        <v>105</v>
      </c>
      <c r="Q321">
        <v>3887</v>
      </c>
      <c r="R321">
        <v>1555</v>
      </c>
      <c r="S321">
        <v>100</v>
      </c>
      <c r="T321" t="s">
        <v>9959</v>
      </c>
      <c r="U321" s="3">
        <v>20451</v>
      </c>
      <c r="V321" s="3">
        <v>8180</v>
      </c>
      <c r="W321" t="s">
        <v>10015</v>
      </c>
      <c r="X321">
        <v>136</v>
      </c>
      <c r="Y321">
        <v>57</v>
      </c>
      <c r="Z321">
        <v>79</v>
      </c>
      <c r="AA321">
        <v>2</v>
      </c>
      <c r="AB321">
        <v>1</v>
      </c>
      <c r="AC321">
        <v>1</v>
      </c>
      <c r="AD321">
        <v>0</v>
      </c>
      <c r="AE321">
        <v>135</v>
      </c>
      <c r="AF321">
        <v>56</v>
      </c>
      <c r="AG321">
        <v>79</v>
      </c>
      <c r="AH321" t="s">
        <v>10013</v>
      </c>
      <c r="AI321" t="s">
        <v>9079</v>
      </c>
      <c r="AJ321" t="s">
        <v>9747</v>
      </c>
      <c r="AK321" t="s">
        <v>9079</v>
      </c>
    </row>
    <row r="322" spans="1:37" x14ac:dyDescent="0.4">
      <c r="A322" s="1">
        <v>44880</v>
      </c>
      <c r="B322" s="2">
        <v>0.1111111111111111</v>
      </c>
      <c r="C322">
        <v>495</v>
      </c>
      <c r="D322">
        <v>3</v>
      </c>
      <c r="E322" t="s">
        <v>9067</v>
      </c>
      <c r="F322" t="s">
        <v>9081</v>
      </c>
      <c r="G322" t="s">
        <v>9205</v>
      </c>
      <c r="H322" t="s">
        <v>9070</v>
      </c>
      <c r="I322" t="s">
        <v>10014</v>
      </c>
      <c r="J322" t="s">
        <v>9206</v>
      </c>
      <c r="K322" t="s">
        <v>9417</v>
      </c>
      <c r="L322" t="s">
        <v>9418</v>
      </c>
      <c r="M322" t="s">
        <v>9361</v>
      </c>
      <c r="N322">
        <v>2841</v>
      </c>
      <c r="O322">
        <v>1136</v>
      </c>
      <c r="P322">
        <v>73</v>
      </c>
      <c r="Q322">
        <v>2595</v>
      </c>
      <c r="R322">
        <v>1038</v>
      </c>
      <c r="S322">
        <v>66</v>
      </c>
      <c r="T322" t="s">
        <v>10016</v>
      </c>
      <c r="U322" s="3">
        <v>14067</v>
      </c>
      <c r="V322" s="3">
        <v>5627</v>
      </c>
      <c r="W322" t="s">
        <v>9420</v>
      </c>
      <c r="X322">
        <v>68</v>
      </c>
      <c r="Y322">
        <v>18</v>
      </c>
      <c r="Z322">
        <v>50</v>
      </c>
      <c r="AA322">
        <v>0</v>
      </c>
      <c r="AB322">
        <v>0</v>
      </c>
      <c r="AC322">
        <v>0</v>
      </c>
      <c r="AD322">
        <v>0</v>
      </c>
      <c r="AE322">
        <v>68</v>
      </c>
      <c r="AF322">
        <v>18</v>
      </c>
      <c r="AG322">
        <v>50</v>
      </c>
      <c r="AH322" t="s">
        <v>10013</v>
      </c>
      <c r="AI322" t="s">
        <v>9079</v>
      </c>
      <c r="AJ322" t="s">
        <v>9747</v>
      </c>
      <c r="AK322" t="s">
        <v>9079</v>
      </c>
    </row>
    <row r="323" spans="1:37" x14ac:dyDescent="0.4">
      <c r="A323" s="1">
        <v>44880</v>
      </c>
      <c r="B323" s="2">
        <v>0.13194444444444445</v>
      </c>
      <c r="C323">
        <v>495</v>
      </c>
      <c r="D323">
        <v>3</v>
      </c>
      <c r="E323" t="s">
        <v>9067</v>
      </c>
      <c r="F323" t="s">
        <v>9081</v>
      </c>
      <c r="G323" t="s">
        <v>9205</v>
      </c>
      <c r="H323" t="s">
        <v>9070</v>
      </c>
      <c r="I323" t="s">
        <v>10014</v>
      </c>
      <c r="J323" t="s">
        <v>9141</v>
      </c>
      <c r="K323" t="s">
        <v>9695</v>
      </c>
      <c r="L323" t="s">
        <v>9331</v>
      </c>
      <c r="M323" t="s">
        <v>10017</v>
      </c>
      <c r="N323">
        <v>2617</v>
      </c>
      <c r="O323">
        <v>1047</v>
      </c>
      <c r="P323">
        <v>67</v>
      </c>
      <c r="Q323">
        <v>2227</v>
      </c>
      <c r="R323">
        <v>891</v>
      </c>
      <c r="S323">
        <v>57</v>
      </c>
      <c r="T323" t="s">
        <v>10018</v>
      </c>
      <c r="U323" s="3">
        <v>12777</v>
      </c>
      <c r="V323" s="3">
        <v>5111</v>
      </c>
      <c r="W323" t="s">
        <v>9683</v>
      </c>
      <c r="X323">
        <v>56</v>
      </c>
      <c r="Y323">
        <v>0</v>
      </c>
      <c r="Z323">
        <v>56</v>
      </c>
      <c r="AA323">
        <v>0</v>
      </c>
      <c r="AB323">
        <v>0</v>
      </c>
      <c r="AC323">
        <v>0</v>
      </c>
      <c r="AD323">
        <v>0</v>
      </c>
      <c r="AE323">
        <v>56</v>
      </c>
      <c r="AF323">
        <v>0</v>
      </c>
      <c r="AG323">
        <v>56</v>
      </c>
      <c r="AH323" t="s">
        <v>10019</v>
      </c>
      <c r="AI323" t="s">
        <v>9079</v>
      </c>
      <c r="AJ323" t="s">
        <v>9747</v>
      </c>
      <c r="AK323" t="s">
        <v>9079</v>
      </c>
    </row>
    <row r="324" spans="1:37" x14ac:dyDescent="0.4">
      <c r="A324" s="1">
        <v>44880</v>
      </c>
      <c r="B324" s="2">
        <v>0.15277777777777776</v>
      </c>
      <c r="C324">
        <v>495</v>
      </c>
      <c r="D324">
        <v>3</v>
      </c>
      <c r="E324" t="s">
        <v>9067</v>
      </c>
      <c r="F324" t="s">
        <v>9081</v>
      </c>
      <c r="G324" t="s">
        <v>9205</v>
      </c>
      <c r="H324" t="s">
        <v>9070</v>
      </c>
      <c r="I324" t="s">
        <v>10014</v>
      </c>
      <c r="J324" t="s">
        <v>9269</v>
      </c>
      <c r="K324" t="s">
        <v>9167</v>
      </c>
      <c r="L324" t="s">
        <v>9727</v>
      </c>
      <c r="M324" t="s">
        <v>9492</v>
      </c>
      <c r="N324">
        <v>4294</v>
      </c>
      <c r="O324">
        <v>1717</v>
      </c>
      <c r="P324">
        <v>110</v>
      </c>
      <c r="Q324">
        <v>3541</v>
      </c>
      <c r="R324">
        <v>1416</v>
      </c>
      <c r="S324">
        <v>91</v>
      </c>
      <c r="T324" t="s">
        <v>9537</v>
      </c>
      <c r="U324" s="3">
        <v>20837</v>
      </c>
      <c r="V324" s="3">
        <v>8335</v>
      </c>
      <c r="W324" t="s">
        <v>10020</v>
      </c>
      <c r="X324">
        <v>1850</v>
      </c>
      <c r="Y324">
        <v>1206</v>
      </c>
      <c r="Z324">
        <v>644</v>
      </c>
      <c r="AA324">
        <v>464</v>
      </c>
      <c r="AB324">
        <v>1052</v>
      </c>
      <c r="AC324">
        <v>786</v>
      </c>
      <c r="AD324">
        <v>266</v>
      </c>
      <c r="AE324">
        <v>798</v>
      </c>
      <c r="AF324">
        <v>420</v>
      </c>
      <c r="AG324">
        <v>378</v>
      </c>
      <c r="AH324" t="s">
        <v>10021</v>
      </c>
      <c r="AI324" t="s">
        <v>9079</v>
      </c>
      <c r="AJ324" t="s">
        <v>10022</v>
      </c>
      <c r="AK324" t="s">
        <v>9079</v>
      </c>
    </row>
    <row r="325" spans="1:37" x14ac:dyDescent="0.4">
      <c r="A325" s="1">
        <v>44880</v>
      </c>
      <c r="B325" s="2">
        <v>0.17361111111111113</v>
      </c>
      <c r="C325">
        <v>495</v>
      </c>
      <c r="D325">
        <v>3</v>
      </c>
      <c r="E325" t="s">
        <v>9067</v>
      </c>
      <c r="F325" t="s">
        <v>9081</v>
      </c>
      <c r="G325" t="s">
        <v>9205</v>
      </c>
      <c r="H325" t="s">
        <v>9070</v>
      </c>
      <c r="I325" t="s">
        <v>10014</v>
      </c>
      <c r="J325" t="s">
        <v>9756</v>
      </c>
      <c r="K325" t="s">
        <v>10005</v>
      </c>
      <c r="L325" t="s">
        <v>10023</v>
      </c>
      <c r="M325" t="s">
        <v>9936</v>
      </c>
      <c r="N325">
        <v>5240</v>
      </c>
      <c r="O325">
        <v>2096</v>
      </c>
      <c r="P325">
        <v>134</v>
      </c>
      <c r="Q325">
        <v>4828</v>
      </c>
      <c r="R325">
        <v>1931</v>
      </c>
      <c r="S325">
        <v>124</v>
      </c>
      <c r="T325" t="s">
        <v>10024</v>
      </c>
      <c r="U325" s="3">
        <v>25989</v>
      </c>
      <c r="V325" s="3">
        <v>10396</v>
      </c>
      <c r="W325" t="s">
        <v>9974</v>
      </c>
      <c r="X325">
        <v>1797</v>
      </c>
      <c r="Y325">
        <v>1175</v>
      </c>
      <c r="Z325">
        <v>622</v>
      </c>
      <c r="AA325">
        <v>344</v>
      </c>
      <c r="AB325">
        <v>1043</v>
      </c>
      <c r="AC325">
        <v>776</v>
      </c>
      <c r="AD325">
        <v>267</v>
      </c>
      <c r="AE325">
        <v>754</v>
      </c>
      <c r="AF325">
        <v>399</v>
      </c>
      <c r="AG325">
        <v>355</v>
      </c>
      <c r="AH325" t="s">
        <v>10025</v>
      </c>
      <c r="AI325" t="s">
        <v>9079</v>
      </c>
      <c r="AJ325" t="s">
        <v>10026</v>
      </c>
      <c r="AK325" t="s">
        <v>9079</v>
      </c>
    </row>
    <row r="326" spans="1:37" x14ac:dyDescent="0.4">
      <c r="A326" s="1">
        <v>44880</v>
      </c>
      <c r="B326" s="2">
        <v>0.19444444444444445</v>
      </c>
      <c r="C326">
        <v>495</v>
      </c>
      <c r="D326">
        <v>3</v>
      </c>
      <c r="E326" t="s">
        <v>9067</v>
      </c>
      <c r="F326" t="s">
        <v>9081</v>
      </c>
      <c r="G326" t="s">
        <v>9205</v>
      </c>
      <c r="H326" t="s">
        <v>9070</v>
      </c>
      <c r="I326" t="s">
        <v>10014</v>
      </c>
      <c r="J326" t="s">
        <v>9749</v>
      </c>
      <c r="K326" t="s">
        <v>10027</v>
      </c>
      <c r="L326" t="s">
        <v>9666</v>
      </c>
      <c r="M326" t="s">
        <v>9240</v>
      </c>
      <c r="N326">
        <v>5097</v>
      </c>
      <c r="O326">
        <v>2039</v>
      </c>
      <c r="P326">
        <v>130</v>
      </c>
      <c r="Q326">
        <v>4843</v>
      </c>
      <c r="R326">
        <v>1937</v>
      </c>
      <c r="S326">
        <v>124</v>
      </c>
      <c r="T326" t="s">
        <v>9834</v>
      </c>
      <c r="U326" s="3">
        <v>25443</v>
      </c>
      <c r="V326" s="3">
        <v>10177</v>
      </c>
      <c r="W326" t="s">
        <v>9753</v>
      </c>
      <c r="X326">
        <v>2354</v>
      </c>
      <c r="Y326">
        <v>1632</v>
      </c>
      <c r="Z326">
        <v>722</v>
      </c>
      <c r="AA326">
        <v>233</v>
      </c>
      <c r="AB326">
        <v>1513</v>
      </c>
      <c r="AC326">
        <v>1155</v>
      </c>
      <c r="AD326">
        <v>358</v>
      </c>
      <c r="AE326">
        <v>841</v>
      </c>
      <c r="AF326">
        <v>477</v>
      </c>
      <c r="AG326">
        <v>364</v>
      </c>
      <c r="AH326" t="s">
        <v>9755</v>
      </c>
      <c r="AI326" t="s">
        <v>9079</v>
      </c>
      <c r="AJ326" t="s">
        <v>10028</v>
      </c>
      <c r="AK326" t="s">
        <v>9079</v>
      </c>
    </row>
    <row r="327" spans="1:37" x14ac:dyDescent="0.4">
      <c r="A327" s="1">
        <v>44880</v>
      </c>
      <c r="B327" s="2">
        <v>0.21527777777777779</v>
      </c>
      <c r="C327">
        <v>495</v>
      </c>
      <c r="D327">
        <v>3</v>
      </c>
      <c r="E327" t="s">
        <v>9067</v>
      </c>
      <c r="F327" t="s">
        <v>9081</v>
      </c>
      <c r="G327" t="s">
        <v>9099</v>
      </c>
      <c r="H327" t="s">
        <v>9070</v>
      </c>
      <c r="I327" t="s">
        <v>10014</v>
      </c>
      <c r="J327" t="s">
        <v>9072</v>
      </c>
      <c r="K327" t="s">
        <v>9953</v>
      </c>
      <c r="L327" t="s">
        <v>9521</v>
      </c>
      <c r="M327" t="s">
        <v>9139</v>
      </c>
      <c r="N327">
        <v>4648</v>
      </c>
      <c r="O327">
        <v>1859</v>
      </c>
      <c r="P327">
        <v>119</v>
      </c>
      <c r="Q327">
        <v>4570</v>
      </c>
      <c r="R327">
        <v>1828</v>
      </c>
      <c r="S327">
        <v>117</v>
      </c>
      <c r="T327" t="s">
        <v>10029</v>
      </c>
      <c r="U327" s="3">
        <v>23372</v>
      </c>
      <c r="V327" s="3">
        <v>9349</v>
      </c>
      <c r="W327" t="s">
        <v>10030</v>
      </c>
      <c r="X327">
        <v>1150</v>
      </c>
      <c r="Y327">
        <v>694</v>
      </c>
      <c r="Z327">
        <v>456</v>
      </c>
      <c r="AA327">
        <v>115</v>
      </c>
      <c r="AB327">
        <v>765</v>
      </c>
      <c r="AC327">
        <v>489</v>
      </c>
      <c r="AD327">
        <v>276</v>
      </c>
      <c r="AE327">
        <v>385</v>
      </c>
      <c r="AF327">
        <v>205</v>
      </c>
      <c r="AG327">
        <v>180</v>
      </c>
      <c r="AH327" t="s">
        <v>10031</v>
      </c>
      <c r="AI327" t="s">
        <v>9079</v>
      </c>
      <c r="AJ327" t="s">
        <v>10032</v>
      </c>
      <c r="AK327" t="s">
        <v>9079</v>
      </c>
    </row>
    <row r="328" spans="1:37" x14ac:dyDescent="0.4">
      <c r="A328" s="1">
        <v>44880</v>
      </c>
      <c r="B328" s="2">
        <v>0.23611111111111113</v>
      </c>
      <c r="C328">
        <v>495</v>
      </c>
      <c r="D328">
        <v>3</v>
      </c>
      <c r="E328" t="s">
        <v>9067</v>
      </c>
      <c r="F328" t="s">
        <v>9081</v>
      </c>
      <c r="G328" t="s">
        <v>9205</v>
      </c>
      <c r="H328" t="s">
        <v>9070</v>
      </c>
      <c r="I328" t="s">
        <v>10033</v>
      </c>
      <c r="J328" t="s">
        <v>9083</v>
      </c>
      <c r="K328" t="s">
        <v>9486</v>
      </c>
      <c r="L328" t="s">
        <v>9407</v>
      </c>
      <c r="M328" t="s">
        <v>9162</v>
      </c>
      <c r="N328">
        <v>4237</v>
      </c>
      <c r="O328">
        <v>1695</v>
      </c>
      <c r="P328">
        <v>108</v>
      </c>
      <c r="Q328">
        <v>4218</v>
      </c>
      <c r="R328">
        <v>1687</v>
      </c>
      <c r="S328">
        <v>108</v>
      </c>
      <c r="T328" t="s">
        <v>10034</v>
      </c>
      <c r="U328" s="3">
        <v>21363</v>
      </c>
      <c r="V328" s="3">
        <v>8545</v>
      </c>
      <c r="W328" t="s">
        <v>9410</v>
      </c>
      <c r="X328">
        <v>82</v>
      </c>
      <c r="Y328">
        <v>22</v>
      </c>
      <c r="Z328">
        <v>60</v>
      </c>
      <c r="AA328">
        <v>0</v>
      </c>
      <c r="AB328">
        <v>82</v>
      </c>
      <c r="AC328">
        <v>22</v>
      </c>
      <c r="AD328">
        <v>60</v>
      </c>
      <c r="AE328">
        <v>0</v>
      </c>
      <c r="AF328">
        <v>0</v>
      </c>
      <c r="AG328">
        <v>0</v>
      </c>
      <c r="AH328" t="s">
        <v>10031</v>
      </c>
      <c r="AI328" t="s">
        <v>9079</v>
      </c>
      <c r="AJ328" t="s">
        <v>10032</v>
      </c>
      <c r="AK328" t="s">
        <v>9079</v>
      </c>
    </row>
    <row r="329" spans="1:37" x14ac:dyDescent="0.4">
      <c r="A329" s="1">
        <v>44880</v>
      </c>
      <c r="B329" s="2">
        <v>0.25694444444444448</v>
      </c>
      <c r="C329">
        <v>495</v>
      </c>
      <c r="D329">
        <v>3</v>
      </c>
      <c r="E329" t="s">
        <v>9067</v>
      </c>
      <c r="F329" t="s">
        <v>9081</v>
      </c>
      <c r="G329" t="s">
        <v>9099</v>
      </c>
      <c r="H329" t="s">
        <v>9070</v>
      </c>
      <c r="I329" t="s">
        <v>10014</v>
      </c>
      <c r="J329" t="s">
        <v>9227</v>
      </c>
      <c r="K329" t="s">
        <v>9637</v>
      </c>
      <c r="L329" t="s">
        <v>9881</v>
      </c>
      <c r="M329" t="s">
        <v>9804</v>
      </c>
      <c r="N329">
        <v>2958</v>
      </c>
      <c r="O329">
        <v>1183</v>
      </c>
      <c r="P329">
        <v>76</v>
      </c>
      <c r="Q329">
        <v>2908</v>
      </c>
      <c r="R329">
        <v>1163</v>
      </c>
      <c r="S329">
        <v>74</v>
      </c>
      <c r="T329" t="s">
        <v>10029</v>
      </c>
      <c r="U329" s="3">
        <v>14872</v>
      </c>
      <c r="V329" s="3">
        <v>5949</v>
      </c>
      <c r="W329" t="s">
        <v>9822</v>
      </c>
      <c r="X329">
        <v>11</v>
      </c>
      <c r="Y329">
        <v>0</v>
      </c>
      <c r="Z329">
        <v>11</v>
      </c>
      <c r="AA329">
        <v>0</v>
      </c>
      <c r="AB329">
        <v>11</v>
      </c>
      <c r="AC329">
        <v>0</v>
      </c>
      <c r="AD329">
        <v>11</v>
      </c>
      <c r="AE329">
        <v>0</v>
      </c>
      <c r="AF329">
        <v>0</v>
      </c>
      <c r="AG329">
        <v>0</v>
      </c>
      <c r="AH329" t="s">
        <v>10035</v>
      </c>
      <c r="AI329" t="s">
        <v>9079</v>
      </c>
      <c r="AJ329" t="s">
        <v>10032</v>
      </c>
      <c r="AK329" t="s">
        <v>9079</v>
      </c>
    </row>
    <row r="330" spans="1:37" x14ac:dyDescent="0.4">
      <c r="A330" s="1">
        <v>44880</v>
      </c>
      <c r="B330" s="2">
        <v>0.27777777777777779</v>
      </c>
      <c r="C330">
        <v>495</v>
      </c>
      <c r="D330">
        <v>3</v>
      </c>
      <c r="E330" t="s">
        <v>9067</v>
      </c>
      <c r="F330" t="s">
        <v>9081</v>
      </c>
      <c r="G330" t="s">
        <v>9205</v>
      </c>
      <c r="H330" t="s">
        <v>9070</v>
      </c>
      <c r="I330" t="s">
        <v>9007</v>
      </c>
      <c r="J330" t="s">
        <v>9199</v>
      </c>
      <c r="K330" t="s">
        <v>9298</v>
      </c>
      <c r="L330" t="s">
        <v>9477</v>
      </c>
      <c r="M330" t="s">
        <v>9535</v>
      </c>
      <c r="N330">
        <v>2906</v>
      </c>
      <c r="O330">
        <v>1162</v>
      </c>
      <c r="P330">
        <v>74</v>
      </c>
      <c r="Q330">
        <v>2810</v>
      </c>
      <c r="R330">
        <v>1124</v>
      </c>
      <c r="S330">
        <v>72</v>
      </c>
      <c r="T330" t="s">
        <v>9266</v>
      </c>
      <c r="U330" s="3">
        <v>14561</v>
      </c>
      <c r="V330" s="3">
        <v>5825</v>
      </c>
      <c r="W330" t="s">
        <v>9408</v>
      </c>
      <c r="X330">
        <v>23</v>
      </c>
      <c r="Y330">
        <v>10</v>
      </c>
      <c r="Z330">
        <v>13</v>
      </c>
      <c r="AA330">
        <v>2</v>
      </c>
      <c r="AB330">
        <v>9</v>
      </c>
      <c r="AC330">
        <v>3</v>
      </c>
      <c r="AD330">
        <v>6</v>
      </c>
      <c r="AE330">
        <v>14</v>
      </c>
      <c r="AF330">
        <v>7</v>
      </c>
      <c r="AG330">
        <v>7</v>
      </c>
      <c r="AH330" t="s">
        <v>10036</v>
      </c>
      <c r="AI330" t="s">
        <v>9079</v>
      </c>
      <c r="AJ330" t="s">
        <v>10032</v>
      </c>
      <c r="AK330" t="s">
        <v>9079</v>
      </c>
    </row>
    <row r="331" spans="1:37" x14ac:dyDescent="0.4">
      <c r="A331" s="1">
        <v>44880</v>
      </c>
      <c r="B331" s="2">
        <v>0.2986111111111111</v>
      </c>
      <c r="C331">
        <v>495</v>
      </c>
      <c r="D331">
        <v>3</v>
      </c>
      <c r="E331" t="s">
        <v>9067</v>
      </c>
      <c r="F331" t="s">
        <v>9081</v>
      </c>
      <c r="G331" t="s">
        <v>9099</v>
      </c>
      <c r="H331" t="s">
        <v>9070</v>
      </c>
      <c r="I331" t="s">
        <v>9007</v>
      </c>
      <c r="J331" t="s">
        <v>9377</v>
      </c>
      <c r="K331" t="s">
        <v>9506</v>
      </c>
      <c r="L331" t="s">
        <v>9637</v>
      </c>
      <c r="M331" t="s">
        <v>9288</v>
      </c>
      <c r="N331">
        <v>3479</v>
      </c>
      <c r="O331">
        <v>1392</v>
      </c>
      <c r="P331">
        <v>89</v>
      </c>
      <c r="Q331">
        <v>3273</v>
      </c>
      <c r="R331">
        <v>1309</v>
      </c>
      <c r="S331">
        <v>84</v>
      </c>
      <c r="T331" t="s">
        <v>9457</v>
      </c>
      <c r="U331" s="3">
        <v>17330</v>
      </c>
      <c r="V331" s="3">
        <v>6932</v>
      </c>
      <c r="W331" t="s">
        <v>9249</v>
      </c>
      <c r="X331">
        <v>1310</v>
      </c>
      <c r="Y331">
        <v>841</v>
      </c>
      <c r="Z331">
        <v>469</v>
      </c>
      <c r="AA331">
        <v>189</v>
      </c>
      <c r="AB331">
        <v>807</v>
      </c>
      <c r="AC331">
        <v>586</v>
      </c>
      <c r="AD331">
        <v>221</v>
      </c>
      <c r="AE331">
        <v>503</v>
      </c>
      <c r="AF331">
        <v>255</v>
      </c>
      <c r="AG331">
        <v>248</v>
      </c>
      <c r="AH331" t="s">
        <v>10026</v>
      </c>
      <c r="AI331" t="s">
        <v>9079</v>
      </c>
      <c r="AJ331" t="s">
        <v>9336</v>
      </c>
      <c r="AK331" t="s">
        <v>9079</v>
      </c>
    </row>
    <row r="332" spans="1:37" x14ac:dyDescent="0.4">
      <c r="A332" s="1">
        <v>44880</v>
      </c>
      <c r="B332" s="2">
        <v>0.31944444444444448</v>
      </c>
      <c r="C332">
        <v>495</v>
      </c>
      <c r="D332">
        <v>3</v>
      </c>
      <c r="E332" t="s">
        <v>9067</v>
      </c>
      <c r="F332" t="s">
        <v>9081</v>
      </c>
      <c r="G332" t="s">
        <v>9099</v>
      </c>
      <c r="H332" t="s">
        <v>9070</v>
      </c>
      <c r="I332" t="s">
        <v>9007</v>
      </c>
      <c r="J332" t="s">
        <v>9615</v>
      </c>
      <c r="K332" t="s">
        <v>9939</v>
      </c>
      <c r="L332" t="s">
        <v>10037</v>
      </c>
      <c r="M332" t="s">
        <v>9876</v>
      </c>
      <c r="N332">
        <v>4733</v>
      </c>
      <c r="O332">
        <v>1893</v>
      </c>
      <c r="P332">
        <v>121</v>
      </c>
      <c r="Q332">
        <v>4644</v>
      </c>
      <c r="R332">
        <v>1858</v>
      </c>
      <c r="S332">
        <v>119</v>
      </c>
      <c r="T332" t="s">
        <v>9858</v>
      </c>
      <c r="U332" s="3">
        <v>23787</v>
      </c>
      <c r="V332" s="3">
        <v>9515</v>
      </c>
      <c r="W332" t="s">
        <v>10038</v>
      </c>
      <c r="X332">
        <v>2328</v>
      </c>
      <c r="Y332">
        <v>1529</v>
      </c>
      <c r="Z332">
        <v>799</v>
      </c>
      <c r="AA332">
        <v>319</v>
      </c>
      <c r="AB332">
        <v>1456</v>
      </c>
      <c r="AC332">
        <v>1036</v>
      </c>
      <c r="AD332">
        <v>420</v>
      </c>
      <c r="AE332">
        <v>872</v>
      </c>
      <c r="AF332">
        <v>493</v>
      </c>
      <c r="AG332">
        <v>379</v>
      </c>
      <c r="AH332" t="s">
        <v>10039</v>
      </c>
      <c r="AI332" t="s">
        <v>9079</v>
      </c>
      <c r="AJ332" t="s">
        <v>10040</v>
      </c>
      <c r="AK332" t="s">
        <v>9079</v>
      </c>
    </row>
    <row r="333" spans="1:37" x14ac:dyDescent="0.4">
      <c r="A333" s="1">
        <v>44880</v>
      </c>
      <c r="B333" s="2">
        <v>0.34027777777777773</v>
      </c>
      <c r="C333">
        <v>495</v>
      </c>
      <c r="D333">
        <v>3</v>
      </c>
      <c r="E333" t="s">
        <v>9067</v>
      </c>
      <c r="F333" t="s">
        <v>9081</v>
      </c>
      <c r="G333" t="s">
        <v>9099</v>
      </c>
      <c r="H333" t="s">
        <v>9070</v>
      </c>
      <c r="I333" t="s">
        <v>9007</v>
      </c>
      <c r="J333" t="s">
        <v>9072</v>
      </c>
      <c r="K333" t="s">
        <v>9432</v>
      </c>
      <c r="L333" t="s">
        <v>9732</v>
      </c>
      <c r="M333" t="s">
        <v>9433</v>
      </c>
      <c r="N333">
        <v>4643</v>
      </c>
      <c r="O333">
        <v>1857</v>
      </c>
      <c r="P333">
        <v>119</v>
      </c>
      <c r="Q333">
        <v>4523</v>
      </c>
      <c r="R333">
        <v>1809</v>
      </c>
      <c r="S333">
        <v>116</v>
      </c>
      <c r="T333" t="s">
        <v>9642</v>
      </c>
      <c r="U333" s="3">
        <v>23300</v>
      </c>
      <c r="V333" s="3">
        <v>9320</v>
      </c>
      <c r="W333" t="s">
        <v>9996</v>
      </c>
      <c r="X333">
        <v>1236</v>
      </c>
      <c r="Y333">
        <v>728</v>
      </c>
      <c r="Z333">
        <v>508</v>
      </c>
      <c r="AA333">
        <v>66</v>
      </c>
      <c r="AB333">
        <v>694</v>
      </c>
      <c r="AC333">
        <v>442</v>
      </c>
      <c r="AD333">
        <v>252</v>
      </c>
      <c r="AE333">
        <v>542</v>
      </c>
      <c r="AF333">
        <v>286</v>
      </c>
      <c r="AG333">
        <v>256</v>
      </c>
      <c r="AH333" t="s">
        <v>10039</v>
      </c>
      <c r="AI333" t="s">
        <v>9079</v>
      </c>
      <c r="AJ333" t="s">
        <v>10040</v>
      </c>
      <c r="AK333" t="s">
        <v>9079</v>
      </c>
    </row>
    <row r="334" spans="1:37" x14ac:dyDescent="0.4">
      <c r="A334" s="1">
        <v>44880</v>
      </c>
      <c r="B334" s="2">
        <v>0.3611111111111111</v>
      </c>
      <c r="C334">
        <v>495</v>
      </c>
      <c r="D334">
        <v>3</v>
      </c>
      <c r="E334" t="s">
        <v>9067</v>
      </c>
      <c r="F334" t="s">
        <v>9081</v>
      </c>
      <c r="G334" t="s">
        <v>9296</v>
      </c>
      <c r="H334" t="s">
        <v>9070</v>
      </c>
      <c r="I334" t="s">
        <v>9938</v>
      </c>
      <c r="J334" t="s">
        <v>9091</v>
      </c>
      <c r="K334" t="s">
        <v>9276</v>
      </c>
      <c r="L334" t="s">
        <v>9646</v>
      </c>
      <c r="M334" t="s">
        <v>9128</v>
      </c>
      <c r="N334">
        <v>4378</v>
      </c>
      <c r="O334">
        <v>1751</v>
      </c>
      <c r="P334">
        <v>112</v>
      </c>
      <c r="Q334">
        <v>4013</v>
      </c>
      <c r="R334">
        <v>1605</v>
      </c>
      <c r="S334">
        <v>103</v>
      </c>
      <c r="T334" t="s">
        <v>9698</v>
      </c>
      <c r="U334" s="3">
        <v>21691</v>
      </c>
      <c r="V334" s="3">
        <v>8676</v>
      </c>
      <c r="W334" t="s">
        <v>10041</v>
      </c>
      <c r="X334">
        <v>519</v>
      </c>
      <c r="Y334">
        <v>244</v>
      </c>
      <c r="Z334">
        <v>275</v>
      </c>
      <c r="AA334">
        <v>27</v>
      </c>
      <c r="AB334">
        <v>229</v>
      </c>
      <c r="AC334">
        <v>149</v>
      </c>
      <c r="AD334">
        <v>80</v>
      </c>
      <c r="AE334">
        <v>290</v>
      </c>
      <c r="AF334">
        <v>95</v>
      </c>
      <c r="AG334">
        <v>195</v>
      </c>
      <c r="AH334" t="s">
        <v>10039</v>
      </c>
      <c r="AI334" t="s">
        <v>9079</v>
      </c>
      <c r="AJ334" t="s">
        <v>10040</v>
      </c>
      <c r="AK334" t="s">
        <v>9079</v>
      </c>
    </row>
    <row r="335" spans="1:37" x14ac:dyDescent="0.4">
      <c r="A335" s="1">
        <v>44880</v>
      </c>
      <c r="B335" s="2">
        <v>0.38194444444444442</v>
      </c>
      <c r="C335">
        <v>495</v>
      </c>
      <c r="D335">
        <v>3</v>
      </c>
      <c r="E335" t="s">
        <v>9067</v>
      </c>
      <c r="F335" t="s">
        <v>9081</v>
      </c>
      <c r="G335" t="s">
        <v>9302</v>
      </c>
      <c r="H335" t="s">
        <v>9070</v>
      </c>
      <c r="I335" t="s">
        <v>9938</v>
      </c>
      <c r="J335" t="s">
        <v>9199</v>
      </c>
      <c r="K335" t="s">
        <v>9304</v>
      </c>
      <c r="L335" t="s">
        <v>9477</v>
      </c>
      <c r="M335" t="s">
        <v>9502</v>
      </c>
      <c r="N335">
        <v>2993</v>
      </c>
      <c r="O335">
        <v>1197</v>
      </c>
      <c r="P335">
        <v>77</v>
      </c>
      <c r="Q335">
        <v>2479</v>
      </c>
      <c r="R335">
        <v>992</v>
      </c>
      <c r="S335">
        <v>63</v>
      </c>
      <c r="T335" t="s">
        <v>9493</v>
      </c>
      <c r="U335" s="3">
        <v>14538</v>
      </c>
      <c r="V335" s="3">
        <v>5815</v>
      </c>
      <c r="W335" t="s">
        <v>9265</v>
      </c>
      <c r="X335">
        <v>1</v>
      </c>
      <c r="Y335">
        <v>0</v>
      </c>
      <c r="Z335">
        <v>1</v>
      </c>
      <c r="AA335">
        <v>0</v>
      </c>
      <c r="AB335">
        <v>0</v>
      </c>
      <c r="AC335">
        <v>0</v>
      </c>
      <c r="AD335">
        <v>0</v>
      </c>
      <c r="AE335">
        <v>1</v>
      </c>
      <c r="AF335">
        <v>0</v>
      </c>
      <c r="AG335">
        <v>1</v>
      </c>
      <c r="AH335" t="s">
        <v>10039</v>
      </c>
      <c r="AI335" t="s">
        <v>9079</v>
      </c>
      <c r="AJ335" t="s">
        <v>10040</v>
      </c>
      <c r="AK335" t="s">
        <v>9079</v>
      </c>
    </row>
    <row r="336" spans="1:37" x14ac:dyDescent="0.4">
      <c r="A336" s="1">
        <v>44880</v>
      </c>
      <c r="B336" s="2">
        <v>0.40277777777777773</v>
      </c>
      <c r="C336">
        <v>495</v>
      </c>
      <c r="D336">
        <v>3</v>
      </c>
      <c r="E336" t="s">
        <v>9067</v>
      </c>
      <c r="F336" t="s">
        <v>9081</v>
      </c>
      <c r="G336" t="s">
        <v>9090</v>
      </c>
      <c r="H336" t="s">
        <v>9070</v>
      </c>
      <c r="I336" t="s">
        <v>9938</v>
      </c>
      <c r="J336" t="s">
        <v>9227</v>
      </c>
      <c r="K336" t="s">
        <v>9155</v>
      </c>
      <c r="L336" t="s">
        <v>9155</v>
      </c>
      <c r="M336" t="s">
        <v>10042</v>
      </c>
      <c r="N336">
        <v>3083</v>
      </c>
      <c r="O336">
        <v>1233</v>
      </c>
      <c r="P336">
        <v>79</v>
      </c>
      <c r="Q336">
        <v>2401</v>
      </c>
      <c r="R336">
        <v>960</v>
      </c>
      <c r="S336">
        <v>61</v>
      </c>
      <c r="T336" t="s">
        <v>9552</v>
      </c>
      <c r="U336" s="3">
        <v>14806</v>
      </c>
      <c r="V336" s="3">
        <v>5922</v>
      </c>
      <c r="W336" t="s">
        <v>9449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 t="s">
        <v>10039</v>
      </c>
      <c r="AI336" t="s">
        <v>9079</v>
      </c>
      <c r="AJ336" t="s">
        <v>10040</v>
      </c>
      <c r="AK336" t="s">
        <v>9079</v>
      </c>
    </row>
    <row r="337" spans="1:37" x14ac:dyDescent="0.4">
      <c r="A337" s="1">
        <v>44880</v>
      </c>
      <c r="B337" s="2">
        <v>0.4236111111111111</v>
      </c>
      <c r="C337">
        <v>495</v>
      </c>
      <c r="D337">
        <v>3</v>
      </c>
      <c r="E337" t="s">
        <v>9067</v>
      </c>
      <c r="F337" t="s">
        <v>9081</v>
      </c>
      <c r="G337" t="s">
        <v>9099</v>
      </c>
      <c r="H337" t="s">
        <v>9070</v>
      </c>
      <c r="I337" t="s">
        <v>9938</v>
      </c>
      <c r="J337" t="s">
        <v>9227</v>
      </c>
      <c r="K337" t="s">
        <v>9742</v>
      </c>
      <c r="L337" t="s">
        <v>9881</v>
      </c>
      <c r="M337" t="s">
        <v>10042</v>
      </c>
      <c r="N337">
        <v>3099</v>
      </c>
      <c r="O337">
        <v>1240</v>
      </c>
      <c r="P337">
        <v>79</v>
      </c>
      <c r="Q337">
        <v>2406</v>
      </c>
      <c r="R337">
        <v>962</v>
      </c>
      <c r="S337">
        <v>62</v>
      </c>
      <c r="T337" t="s">
        <v>9368</v>
      </c>
      <c r="U337" s="3">
        <v>14875</v>
      </c>
      <c r="V337" s="3">
        <v>5950</v>
      </c>
      <c r="W337" t="s">
        <v>9822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 t="s">
        <v>10039</v>
      </c>
      <c r="AI337" t="s">
        <v>9079</v>
      </c>
      <c r="AJ337" t="s">
        <v>10040</v>
      </c>
      <c r="AK337" t="s">
        <v>9079</v>
      </c>
    </row>
    <row r="338" spans="1:37" x14ac:dyDescent="0.4">
      <c r="A338" s="1">
        <v>44880</v>
      </c>
      <c r="B338" s="2">
        <v>0.44444444444444442</v>
      </c>
      <c r="C338">
        <v>495</v>
      </c>
      <c r="D338">
        <v>3</v>
      </c>
      <c r="E338" t="s">
        <v>9067</v>
      </c>
      <c r="F338" t="s">
        <v>9081</v>
      </c>
      <c r="G338" t="s">
        <v>9296</v>
      </c>
      <c r="H338" t="s">
        <v>9070</v>
      </c>
      <c r="I338" t="s">
        <v>9731</v>
      </c>
      <c r="J338" t="s">
        <v>9199</v>
      </c>
      <c r="K338" t="s">
        <v>9513</v>
      </c>
      <c r="L338" t="s">
        <v>9513</v>
      </c>
      <c r="M338" t="s">
        <v>9838</v>
      </c>
      <c r="N338">
        <v>2972</v>
      </c>
      <c r="O338">
        <v>1189</v>
      </c>
      <c r="P338">
        <v>76</v>
      </c>
      <c r="Q338">
        <v>2326</v>
      </c>
      <c r="R338">
        <v>931</v>
      </c>
      <c r="S338">
        <v>60</v>
      </c>
      <c r="T338" t="s">
        <v>9503</v>
      </c>
      <c r="U338" s="3">
        <v>14285</v>
      </c>
      <c r="V338" s="3">
        <v>5714</v>
      </c>
      <c r="W338" t="s">
        <v>9128</v>
      </c>
      <c r="X338">
        <v>1018</v>
      </c>
      <c r="Y338">
        <v>580</v>
      </c>
      <c r="Z338">
        <v>438</v>
      </c>
      <c r="AA338">
        <v>256</v>
      </c>
      <c r="AB338">
        <v>515</v>
      </c>
      <c r="AC338">
        <v>362</v>
      </c>
      <c r="AD338">
        <v>153</v>
      </c>
      <c r="AE338">
        <v>503</v>
      </c>
      <c r="AF338">
        <v>218</v>
      </c>
      <c r="AG338">
        <v>285</v>
      </c>
      <c r="AH338" t="s">
        <v>9212</v>
      </c>
      <c r="AI338" t="s">
        <v>9079</v>
      </c>
      <c r="AJ338" t="s">
        <v>10043</v>
      </c>
      <c r="AK338" t="s">
        <v>9079</v>
      </c>
    </row>
    <row r="339" spans="1:37" x14ac:dyDescent="0.4">
      <c r="A339" s="1">
        <v>44880</v>
      </c>
      <c r="B339" s="2">
        <v>0.46527777777777773</v>
      </c>
      <c r="C339">
        <v>495</v>
      </c>
      <c r="D339">
        <v>3</v>
      </c>
      <c r="E339" t="s">
        <v>9067</v>
      </c>
      <c r="F339" t="s">
        <v>9081</v>
      </c>
      <c r="G339" t="s">
        <v>9099</v>
      </c>
      <c r="H339" t="s">
        <v>9070</v>
      </c>
      <c r="I339" t="s">
        <v>9731</v>
      </c>
      <c r="J339" t="s">
        <v>9107</v>
      </c>
      <c r="K339" t="s">
        <v>9100</v>
      </c>
      <c r="L339" t="s">
        <v>9297</v>
      </c>
      <c r="M339" t="s">
        <v>9102</v>
      </c>
      <c r="N339">
        <v>3980</v>
      </c>
      <c r="O339">
        <v>1592</v>
      </c>
      <c r="P339">
        <v>102</v>
      </c>
      <c r="Q339">
        <v>3346</v>
      </c>
      <c r="R339">
        <v>1339</v>
      </c>
      <c r="S339">
        <v>86</v>
      </c>
      <c r="T339" t="s">
        <v>9670</v>
      </c>
      <c r="U339" s="3">
        <v>19387</v>
      </c>
      <c r="V339" s="3">
        <v>7755</v>
      </c>
      <c r="W339" t="s">
        <v>10044</v>
      </c>
      <c r="X339">
        <v>252</v>
      </c>
      <c r="Y339">
        <v>74</v>
      </c>
      <c r="Z339">
        <v>178</v>
      </c>
      <c r="AA339">
        <v>13</v>
      </c>
      <c r="AB339">
        <v>74</v>
      </c>
      <c r="AC339">
        <v>50</v>
      </c>
      <c r="AD339">
        <v>24</v>
      </c>
      <c r="AE339">
        <v>178</v>
      </c>
      <c r="AF339">
        <v>24</v>
      </c>
      <c r="AG339">
        <v>154</v>
      </c>
      <c r="AH339" t="s">
        <v>9212</v>
      </c>
      <c r="AI339" t="s">
        <v>9079</v>
      </c>
      <c r="AJ339" t="s">
        <v>10043</v>
      </c>
      <c r="AK339" t="s">
        <v>9079</v>
      </c>
    </row>
    <row r="340" spans="1:37" x14ac:dyDescent="0.4">
      <c r="A340" s="1">
        <v>44880</v>
      </c>
      <c r="B340" s="2">
        <v>0.4861111111111111</v>
      </c>
      <c r="C340">
        <v>495</v>
      </c>
      <c r="D340">
        <v>3</v>
      </c>
      <c r="E340" t="s">
        <v>9067</v>
      </c>
      <c r="F340" t="s">
        <v>9081</v>
      </c>
      <c r="G340" t="s">
        <v>9099</v>
      </c>
      <c r="H340" t="s">
        <v>9070</v>
      </c>
      <c r="I340" t="s">
        <v>9731</v>
      </c>
      <c r="J340" t="s">
        <v>9227</v>
      </c>
      <c r="K340" t="s">
        <v>9417</v>
      </c>
      <c r="L340" t="s">
        <v>9137</v>
      </c>
      <c r="M340" t="s">
        <v>9851</v>
      </c>
      <c r="N340">
        <v>3124</v>
      </c>
      <c r="O340">
        <v>1250</v>
      </c>
      <c r="P340">
        <v>80</v>
      </c>
      <c r="Q340">
        <v>2574</v>
      </c>
      <c r="R340">
        <v>1030</v>
      </c>
      <c r="S340">
        <v>66</v>
      </c>
      <c r="T340" t="s">
        <v>10045</v>
      </c>
      <c r="U340" s="3">
        <v>15160</v>
      </c>
      <c r="V340" s="3">
        <v>6064</v>
      </c>
      <c r="W340" t="s">
        <v>9281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 t="s">
        <v>10046</v>
      </c>
      <c r="AI340" t="s">
        <v>9079</v>
      </c>
      <c r="AJ340" t="s">
        <v>10043</v>
      </c>
      <c r="AK340" t="s">
        <v>9079</v>
      </c>
    </row>
    <row r="341" spans="1:37" x14ac:dyDescent="0.4">
      <c r="A341" s="1">
        <v>44880</v>
      </c>
      <c r="B341" s="2">
        <v>0.50694444444444442</v>
      </c>
      <c r="C341">
        <v>495</v>
      </c>
      <c r="D341">
        <v>3</v>
      </c>
      <c r="E341" t="s">
        <v>9067</v>
      </c>
      <c r="F341" t="s">
        <v>9081</v>
      </c>
      <c r="G341" t="s">
        <v>9296</v>
      </c>
      <c r="H341" t="s">
        <v>9070</v>
      </c>
      <c r="I341" t="s">
        <v>9716</v>
      </c>
      <c r="J341" t="s">
        <v>9206</v>
      </c>
      <c r="K341" t="s">
        <v>9575</v>
      </c>
      <c r="L341" t="s">
        <v>9520</v>
      </c>
      <c r="M341" t="s">
        <v>9536</v>
      </c>
      <c r="N341">
        <v>2900</v>
      </c>
      <c r="O341">
        <v>1160</v>
      </c>
      <c r="P341">
        <v>74</v>
      </c>
      <c r="Q341">
        <v>2306</v>
      </c>
      <c r="R341">
        <v>922</v>
      </c>
      <c r="S341">
        <v>59</v>
      </c>
      <c r="T341" t="s">
        <v>9330</v>
      </c>
      <c r="U341" s="3">
        <v>13978</v>
      </c>
      <c r="V341" s="3">
        <v>5591</v>
      </c>
      <c r="W341" t="s">
        <v>9092</v>
      </c>
      <c r="X341">
        <v>1</v>
      </c>
      <c r="Y341">
        <v>0</v>
      </c>
      <c r="Z341">
        <v>1</v>
      </c>
      <c r="AA341">
        <v>0</v>
      </c>
      <c r="AB341">
        <v>0</v>
      </c>
      <c r="AC341">
        <v>0</v>
      </c>
      <c r="AD341">
        <v>0</v>
      </c>
      <c r="AE341">
        <v>1</v>
      </c>
      <c r="AF341">
        <v>0</v>
      </c>
      <c r="AG341">
        <v>1</v>
      </c>
      <c r="AH341" t="s">
        <v>10046</v>
      </c>
      <c r="AI341" t="s">
        <v>9079</v>
      </c>
      <c r="AJ341" t="s">
        <v>10043</v>
      </c>
      <c r="AK341" t="s">
        <v>9079</v>
      </c>
    </row>
    <row r="342" spans="1:37" x14ac:dyDescent="0.4">
      <c r="A342" s="1">
        <v>44880</v>
      </c>
      <c r="B342" s="2">
        <v>0.52777777777777779</v>
      </c>
      <c r="C342">
        <v>495</v>
      </c>
      <c r="D342">
        <v>3</v>
      </c>
      <c r="E342" t="s">
        <v>9067</v>
      </c>
      <c r="F342" t="s">
        <v>9081</v>
      </c>
      <c r="G342" t="s">
        <v>9296</v>
      </c>
      <c r="H342" t="s">
        <v>9070</v>
      </c>
      <c r="I342" t="s">
        <v>9716</v>
      </c>
      <c r="J342" t="s">
        <v>9199</v>
      </c>
      <c r="K342" t="s">
        <v>9201</v>
      </c>
      <c r="L342" t="s">
        <v>9477</v>
      </c>
      <c r="M342" t="s">
        <v>9838</v>
      </c>
      <c r="N342">
        <v>3030</v>
      </c>
      <c r="O342">
        <v>1212</v>
      </c>
      <c r="P342">
        <v>78</v>
      </c>
      <c r="Q342">
        <v>2338</v>
      </c>
      <c r="R342">
        <v>935</v>
      </c>
      <c r="S342">
        <v>60</v>
      </c>
      <c r="T342" t="s">
        <v>10047</v>
      </c>
      <c r="U342" s="3">
        <v>14528</v>
      </c>
      <c r="V342" s="3">
        <v>5811</v>
      </c>
      <c r="W342" t="s">
        <v>9265</v>
      </c>
      <c r="X342">
        <v>202</v>
      </c>
      <c r="Y342">
        <v>81</v>
      </c>
      <c r="Z342">
        <v>121</v>
      </c>
      <c r="AA342">
        <v>33</v>
      </c>
      <c r="AB342">
        <v>66</v>
      </c>
      <c r="AC342">
        <v>46</v>
      </c>
      <c r="AD342">
        <v>20</v>
      </c>
      <c r="AE342">
        <v>136</v>
      </c>
      <c r="AF342">
        <v>35</v>
      </c>
      <c r="AG342">
        <v>101</v>
      </c>
      <c r="AH342" t="s">
        <v>9259</v>
      </c>
      <c r="AI342" t="s">
        <v>9079</v>
      </c>
      <c r="AJ342" t="s">
        <v>10048</v>
      </c>
      <c r="AK342" t="s">
        <v>9079</v>
      </c>
    </row>
    <row r="343" spans="1:37" x14ac:dyDescent="0.4">
      <c r="A343" s="1">
        <v>44880</v>
      </c>
      <c r="B343" s="2">
        <v>0.54861111111111105</v>
      </c>
      <c r="C343">
        <v>495</v>
      </c>
      <c r="D343">
        <v>3</v>
      </c>
      <c r="E343" t="s">
        <v>9067</v>
      </c>
      <c r="F343" t="s">
        <v>9081</v>
      </c>
      <c r="G343" t="s">
        <v>9337</v>
      </c>
      <c r="H343" t="s">
        <v>9070</v>
      </c>
      <c r="I343" t="s">
        <v>8994</v>
      </c>
      <c r="J343" t="s">
        <v>9206</v>
      </c>
      <c r="K343" t="s">
        <v>9695</v>
      </c>
      <c r="L343" t="s">
        <v>9344</v>
      </c>
      <c r="M343" t="s">
        <v>9812</v>
      </c>
      <c r="N343">
        <v>2881</v>
      </c>
      <c r="O343">
        <v>1152</v>
      </c>
      <c r="P343">
        <v>74</v>
      </c>
      <c r="Q343">
        <v>2180</v>
      </c>
      <c r="R343">
        <v>872</v>
      </c>
      <c r="S343">
        <v>56</v>
      </c>
      <c r="T343" t="s">
        <v>10049</v>
      </c>
      <c r="U343" s="3">
        <v>13764</v>
      </c>
      <c r="V343" s="3">
        <v>5506</v>
      </c>
      <c r="W343" t="s">
        <v>9100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 t="s">
        <v>9259</v>
      </c>
      <c r="AI343" t="s">
        <v>9079</v>
      </c>
      <c r="AJ343" t="s">
        <v>10048</v>
      </c>
      <c r="AK343" t="s">
        <v>9079</v>
      </c>
    </row>
    <row r="344" spans="1:37" x14ac:dyDescent="0.4">
      <c r="A344" s="1">
        <v>44880</v>
      </c>
      <c r="B344" s="2">
        <v>0.56944444444444442</v>
      </c>
      <c r="C344">
        <v>495</v>
      </c>
      <c r="D344">
        <v>3</v>
      </c>
      <c r="E344" t="s">
        <v>9067</v>
      </c>
      <c r="F344" t="s">
        <v>9081</v>
      </c>
      <c r="G344" t="s">
        <v>9337</v>
      </c>
      <c r="H344" t="s">
        <v>9070</v>
      </c>
      <c r="I344" t="s">
        <v>8994</v>
      </c>
      <c r="J344" t="s">
        <v>9141</v>
      </c>
      <c r="K344" t="s">
        <v>9331</v>
      </c>
      <c r="L344" t="s">
        <v>9347</v>
      </c>
      <c r="M344" t="s">
        <v>10050</v>
      </c>
      <c r="N344">
        <v>2724</v>
      </c>
      <c r="O344">
        <v>1089</v>
      </c>
      <c r="P344">
        <v>70</v>
      </c>
      <c r="Q344">
        <v>1986</v>
      </c>
      <c r="R344">
        <v>794</v>
      </c>
      <c r="S344">
        <v>51</v>
      </c>
      <c r="T344" t="s">
        <v>9770</v>
      </c>
      <c r="U344" s="3">
        <v>12930</v>
      </c>
      <c r="V344" s="3">
        <v>5172</v>
      </c>
      <c r="W344" t="s">
        <v>9350</v>
      </c>
      <c r="X344">
        <v>12</v>
      </c>
      <c r="Y344">
        <v>0</v>
      </c>
      <c r="Z344">
        <v>12</v>
      </c>
      <c r="AA344">
        <v>0</v>
      </c>
      <c r="AB344">
        <v>0</v>
      </c>
      <c r="AC344">
        <v>0</v>
      </c>
      <c r="AD344">
        <v>0</v>
      </c>
      <c r="AE344">
        <v>12</v>
      </c>
      <c r="AF344">
        <v>0</v>
      </c>
      <c r="AG344">
        <v>12</v>
      </c>
      <c r="AH344" t="s">
        <v>10051</v>
      </c>
      <c r="AI344" t="s">
        <v>9079</v>
      </c>
      <c r="AJ344" t="s">
        <v>10048</v>
      </c>
      <c r="AK344" t="s">
        <v>9079</v>
      </c>
    </row>
    <row r="345" spans="1:37" x14ac:dyDescent="0.4">
      <c r="A345" s="1">
        <v>44880</v>
      </c>
      <c r="B345" s="2">
        <v>0.59027777777777779</v>
      </c>
      <c r="C345">
        <v>495</v>
      </c>
      <c r="D345">
        <v>3</v>
      </c>
      <c r="E345" t="s">
        <v>9067</v>
      </c>
      <c r="F345" t="s">
        <v>9081</v>
      </c>
      <c r="G345" t="s">
        <v>9337</v>
      </c>
      <c r="H345" t="s">
        <v>9070</v>
      </c>
      <c r="I345" t="s">
        <v>8994</v>
      </c>
      <c r="J345" t="s">
        <v>9134</v>
      </c>
      <c r="K345" t="s">
        <v>9354</v>
      </c>
      <c r="L345" t="s">
        <v>9799</v>
      </c>
      <c r="M345" t="s">
        <v>9554</v>
      </c>
      <c r="N345">
        <v>3367</v>
      </c>
      <c r="O345">
        <v>1347</v>
      </c>
      <c r="P345">
        <v>86</v>
      </c>
      <c r="Q345">
        <v>2511</v>
      </c>
      <c r="R345">
        <v>1004</v>
      </c>
      <c r="S345">
        <v>64</v>
      </c>
      <c r="T345" t="s">
        <v>10052</v>
      </c>
      <c r="U345" s="3">
        <v>16045</v>
      </c>
      <c r="V345" s="3">
        <v>6418</v>
      </c>
      <c r="W345" t="s">
        <v>9978</v>
      </c>
      <c r="X345">
        <v>58</v>
      </c>
      <c r="Y345">
        <v>29</v>
      </c>
      <c r="Z345">
        <v>29</v>
      </c>
      <c r="AA345">
        <v>10</v>
      </c>
      <c r="AB345">
        <v>29</v>
      </c>
      <c r="AC345">
        <v>20</v>
      </c>
      <c r="AD345">
        <v>9</v>
      </c>
      <c r="AE345">
        <v>29</v>
      </c>
      <c r="AF345">
        <v>9</v>
      </c>
      <c r="AG345">
        <v>20</v>
      </c>
      <c r="AH345" t="s">
        <v>10051</v>
      </c>
      <c r="AI345" t="s">
        <v>9079</v>
      </c>
      <c r="AJ345" t="s">
        <v>10048</v>
      </c>
      <c r="AK345" t="s">
        <v>9079</v>
      </c>
    </row>
    <row r="346" spans="1:37" x14ac:dyDescent="0.4">
      <c r="A346" s="1">
        <v>44880</v>
      </c>
      <c r="B346" s="2">
        <v>0.61111111111111105</v>
      </c>
      <c r="C346">
        <v>495</v>
      </c>
      <c r="D346">
        <v>3</v>
      </c>
      <c r="E346" t="s">
        <v>9067</v>
      </c>
      <c r="F346" t="s">
        <v>9081</v>
      </c>
      <c r="G346" t="s">
        <v>9337</v>
      </c>
      <c r="H346" t="s">
        <v>9070</v>
      </c>
      <c r="I346" t="s">
        <v>8994</v>
      </c>
      <c r="J346" t="s">
        <v>9227</v>
      </c>
      <c r="K346" t="s">
        <v>9535</v>
      </c>
      <c r="L346" t="s">
        <v>10053</v>
      </c>
      <c r="M346" t="s">
        <v>9316</v>
      </c>
      <c r="N346">
        <v>3071</v>
      </c>
      <c r="O346">
        <v>1228</v>
      </c>
      <c r="P346">
        <v>79</v>
      </c>
      <c r="Q346">
        <v>2248</v>
      </c>
      <c r="R346">
        <v>899</v>
      </c>
      <c r="S346">
        <v>58</v>
      </c>
      <c r="T346" t="s">
        <v>9777</v>
      </c>
      <c r="U346" s="3">
        <v>14590</v>
      </c>
      <c r="V346" s="3">
        <v>5836</v>
      </c>
      <c r="W346" t="s">
        <v>9408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 t="s">
        <v>10051</v>
      </c>
      <c r="AI346" t="s">
        <v>9079</v>
      </c>
      <c r="AJ346" t="s">
        <v>10048</v>
      </c>
      <c r="AK346" t="s">
        <v>9079</v>
      </c>
    </row>
    <row r="347" spans="1:37" x14ac:dyDescent="0.4">
      <c r="A347" s="1">
        <v>44880</v>
      </c>
      <c r="B347" s="2">
        <v>0.63194444444444442</v>
      </c>
      <c r="C347">
        <v>495</v>
      </c>
      <c r="D347">
        <v>3</v>
      </c>
      <c r="E347" t="s">
        <v>9067</v>
      </c>
      <c r="F347" t="s">
        <v>9081</v>
      </c>
      <c r="G347" t="s">
        <v>9302</v>
      </c>
      <c r="H347" t="s">
        <v>9070</v>
      </c>
      <c r="I347" t="s">
        <v>8994</v>
      </c>
      <c r="J347" t="s">
        <v>9313</v>
      </c>
      <c r="K347" t="s">
        <v>9331</v>
      </c>
      <c r="L347" t="s">
        <v>9361</v>
      </c>
      <c r="M347" t="s">
        <v>10054</v>
      </c>
      <c r="N347">
        <v>2754</v>
      </c>
      <c r="O347">
        <v>1102</v>
      </c>
      <c r="P347">
        <v>71</v>
      </c>
      <c r="Q347">
        <v>2001</v>
      </c>
      <c r="R347">
        <v>801</v>
      </c>
      <c r="S347">
        <v>51</v>
      </c>
      <c r="T347" t="s">
        <v>9780</v>
      </c>
      <c r="U347" s="3">
        <v>13068</v>
      </c>
      <c r="V347" s="3">
        <v>5227</v>
      </c>
      <c r="W347" t="s">
        <v>9364</v>
      </c>
      <c r="X347">
        <v>363</v>
      </c>
      <c r="Y347">
        <v>210</v>
      </c>
      <c r="Z347">
        <v>153</v>
      </c>
      <c r="AA347">
        <v>80</v>
      </c>
      <c r="AB347">
        <v>193</v>
      </c>
      <c r="AC347">
        <v>136</v>
      </c>
      <c r="AD347">
        <v>57</v>
      </c>
      <c r="AE347">
        <v>170</v>
      </c>
      <c r="AF347">
        <v>74</v>
      </c>
      <c r="AG347">
        <v>96</v>
      </c>
      <c r="AH347" t="s">
        <v>10051</v>
      </c>
      <c r="AI347" t="s">
        <v>9079</v>
      </c>
      <c r="AJ347" t="s">
        <v>10048</v>
      </c>
      <c r="AK347" t="s">
        <v>9079</v>
      </c>
    </row>
    <row r="348" spans="1:37" x14ac:dyDescent="0.4">
      <c r="A348" s="1">
        <v>44880</v>
      </c>
      <c r="B348" s="2">
        <v>0.65277777777777779</v>
      </c>
      <c r="C348">
        <v>495</v>
      </c>
      <c r="D348">
        <v>3</v>
      </c>
      <c r="E348" t="s">
        <v>9067</v>
      </c>
      <c r="F348" t="s">
        <v>9081</v>
      </c>
      <c r="G348" t="s">
        <v>9205</v>
      </c>
      <c r="H348" t="s">
        <v>9070</v>
      </c>
      <c r="I348" t="s">
        <v>9716</v>
      </c>
      <c r="J348" t="s">
        <v>9269</v>
      </c>
      <c r="K348" t="s">
        <v>9116</v>
      </c>
      <c r="L348" t="s">
        <v>9167</v>
      </c>
      <c r="M348" t="s">
        <v>9288</v>
      </c>
      <c r="N348">
        <v>4229</v>
      </c>
      <c r="O348">
        <v>1691</v>
      </c>
      <c r="P348">
        <v>108</v>
      </c>
      <c r="Q348">
        <v>3275</v>
      </c>
      <c r="R348">
        <v>1310</v>
      </c>
      <c r="S348">
        <v>84</v>
      </c>
      <c r="T348" t="s">
        <v>10055</v>
      </c>
      <c r="U348" s="3">
        <v>20287</v>
      </c>
      <c r="V348" s="3">
        <v>8115</v>
      </c>
      <c r="W348" t="s">
        <v>9912</v>
      </c>
      <c r="X348">
        <v>1421</v>
      </c>
      <c r="Y348">
        <v>840</v>
      </c>
      <c r="Z348">
        <v>581</v>
      </c>
      <c r="AA348">
        <v>262</v>
      </c>
      <c r="AB348">
        <v>880</v>
      </c>
      <c r="AC348">
        <v>561</v>
      </c>
      <c r="AD348">
        <v>319</v>
      </c>
      <c r="AE348">
        <v>541</v>
      </c>
      <c r="AF348">
        <v>279</v>
      </c>
      <c r="AG348">
        <v>262</v>
      </c>
      <c r="AH348" t="s">
        <v>9268</v>
      </c>
      <c r="AI348" t="s">
        <v>9079</v>
      </c>
      <c r="AJ348" t="s">
        <v>10056</v>
      </c>
      <c r="AK348" t="s">
        <v>9079</v>
      </c>
    </row>
    <row r="349" spans="1:37" x14ac:dyDescent="0.4">
      <c r="A349" s="1">
        <v>44880</v>
      </c>
      <c r="B349" s="2">
        <v>0.67361111111111116</v>
      </c>
      <c r="C349">
        <v>495</v>
      </c>
      <c r="D349">
        <v>3</v>
      </c>
      <c r="E349" t="s">
        <v>9067</v>
      </c>
      <c r="F349" t="s">
        <v>9140</v>
      </c>
      <c r="G349" t="s">
        <v>9360</v>
      </c>
      <c r="H349" t="s">
        <v>9070</v>
      </c>
      <c r="I349" t="s">
        <v>9716</v>
      </c>
      <c r="J349" t="s">
        <v>9214</v>
      </c>
      <c r="K349" t="s">
        <v>9283</v>
      </c>
      <c r="L349" t="s">
        <v>9108</v>
      </c>
      <c r="M349" t="s">
        <v>9679</v>
      </c>
      <c r="N349">
        <v>3788</v>
      </c>
      <c r="O349">
        <v>1515</v>
      </c>
      <c r="P349">
        <v>97</v>
      </c>
      <c r="Q349">
        <v>3238</v>
      </c>
      <c r="R349">
        <v>1295</v>
      </c>
      <c r="S349">
        <v>83</v>
      </c>
      <c r="T349" t="s">
        <v>9559</v>
      </c>
      <c r="U349" s="3">
        <v>18511</v>
      </c>
      <c r="V349" s="3">
        <v>7404</v>
      </c>
      <c r="W349" t="s">
        <v>10057</v>
      </c>
      <c r="X349">
        <v>146</v>
      </c>
      <c r="Y349">
        <v>32</v>
      </c>
      <c r="Z349">
        <v>114</v>
      </c>
      <c r="AA349">
        <v>0</v>
      </c>
      <c r="AB349">
        <v>144</v>
      </c>
      <c r="AC349">
        <v>30</v>
      </c>
      <c r="AD349">
        <v>114</v>
      </c>
      <c r="AE349">
        <v>2</v>
      </c>
      <c r="AF349">
        <v>2</v>
      </c>
      <c r="AG349">
        <v>0</v>
      </c>
      <c r="AH349" t="s">
        <v>9268</v>
      </c>
      <c r="AI349" t="s">
        <v>9079</v>
      </c>
      <c r="AJ349" t="s">
        <v>10056</v>
      </c>
      <c r="AK349" t="s">
        <v>9079</v>
      </c>
    </row>
    <row r="350" spans="1:37" x14ac:dyDescent="0.4">
      <c r="A350" s="1">
        <v>44880</v>
      </c>
      <c r="B350" s="2">
        <v>0.69444444444444453</v>
      </c>
      <c r="C350">
        <v>495</v>
      </c>
      <c r="D350">
        <v>3</v>
      </c>
      <c r="E350" t="s">
        <v>9067</v>
      </c>
      <c r="F350" t="s">
        <v>9140</v>
      </c>
      <c r="G350" t="s">
        <v>9360</v>
      </c>
      <c r="H350" t="s">
        <v>9070</v>
      </c>
      <c r="I350" t="s">
        <v>8994</v>
      </c>
      <c r="J350" t="s">
        <v>9199</v>
      </c>
      <c r="K350" t="s">
        <v>9881</v>
      </c>
      <c r="L350" t="s">
        <v>9742</v>
      </c>
      <c r="M350" t="s">
        <v>9144</v>
      </c>
      <c r="N350">
        <v>3040</v>
      </c>
      <c r="O350">
        <v>1216</v>
      </c>
      <c r="P350">
        <v>78</v>
      </c>
      <c r="Q350">
        <v>2463</v>
      </c>
      <c r="R350">
        <v>985</v>
      </c>
      <c r="S350">
        <v>63</v>
      </c>
      <c r="T350" t="s">
        <v>9498</v>
      </c>
      <c r="U350" s="3">
        <v>14704</v>
      </c>
      <c r="V350" s="3">
        <v>5882</v>
      </c>
      <c r="W350" t="s">
        <v>9085</v>
      </c>
      <c r="X350">
        <v>11</v>
      </c>
      <c r="Y350">
        <v>0</v>
      </c>
      <c r="Z350">
        <v>11</v>
      </c>
      <c r="AA350">
        <v>0</v>
      </c>
      <c r="AB350">
        <v>11</v>
      </c>
      <c r="AC350">
        <v>0</v>
      </c>
      <c r="AD350">
        <v>11</v>
      </c>
      <c r="AE350">
        <v>0</v>
      </c>
      <c r="AF350">
        <v>0</v>
      </c>
      <c r="AG350">
        <v>0</v>
      </c>
      <c r="AH350" t="s">
        <v>9268</v>
      </c>
      <c r="AI350" t="s">
        <v>9079</v>
      </c>
      <c r="AJ350" t="s">
        <v>10058</v>
      </c>
      <c r="AK350" t="s">
        <v>9079</v>
      </c>
    </row>
    <row r="351" spans="1:37" x14ac:dyDescent="0.4">
      <c r="A351" s="1">
        <v>44880</v>
      </c>
      <c r="B351" s="2">
        <v>0.71527777777777779</v>
      </c>
      <c r="C351">
        <v>495</v>
      </c>
      <c r="D351">
        <v>3</v>
      </c>
      <c r="E351" t="s">
        <v>9067</v>
      </c>
      <c r="F351" t="s">
        <v>9140</v>
      </c>
      <c r="G351" t="s">
        <v>9360</v>
      </c>
      <c r="H351" t="s">
        <v>9070</v>
      </c>
      <c r="I351" t="s">
        <v>8994</v>
      </c>
      <c r="J351" t="s">
        <v>9227</v>
      </c>
      <c r="K351" t="s">
        <v>9155</v>
      </c>
      <c r="L351" t="s">
        <v>9228</v>
      </c>
      <c r="M351" t="s">
        <v>9713</v>
      </c>
      <c r="N351">
        <v>3142</v>
      </c>
      <c r="O351">
        <v>1257</v>
      </c>
      <c r="P351">
        <v>80</v>
      </c>
      <c r="Q351">
        <v>2443</v>
      </c>
      <c r="R351">
        <v>977</v>
      </c>
      <c r="S351">
        <v>63</v>
      </c>
      <c r="T351" t="s">
        <v>10059</v>
      </c>
      <c r="U351" s="3">
        <v>15083</v>
      </c>
      <c r="V351" s="3">
        <v>6033</v>
      </c>
      <c r="W351" t="s">
        <v>9407</v>
      </c>
      <c r="X351">
        <v>9</v>
      </c>
      <c r="Y351">
        <v>2</v>
      </c>
      <c r="Z351">
        <v>7</v>
      </c>
      <c r="AA351">
        <v>0</v>
      </c>
      <c r="AB351">
        <v>8</v>
      </c>
      <c r="AC351">
        <v>1</v>
      </c>
      <c r="AD351">
        <v>7</v>
      </c>
      <c r="AE351">
        <v>1</v>
      </c>
      <c r="AF351">
        <v>1</v>
      </c>
      <c r="AG351">
        <v>0</v>
      </c>
      <c r="AH351" t="s">
        <v>10060</v>
      </c>
      <c r="AI351" t="s">
        <v>9079</v>
      </c>
      <c r="AJ351" t="s">
        <v>10058</v>
      </c>
      <c r="AK351" t="s">
        <v>9079</v>
      </c>
    </row>
    <row r="352" spans="1:37" x14ac:dyDescent="0.4">
      <c r="A352" s="1">
        <v>44880</v>
      </c>
      <c r="B352" s="2">
        <v>0.73611111111111116</v>
      </c>
      <c r="C352">
        <v>495</v>
      </c>
      <c r="D352">
        <v>3</v>
      </c>
      <c r="E352" t="s">
        <v>9067</v>
      </c>
      <c r="F352" t="s">
        <v>9140</v>
      </c>
      <c r="G352" t="s">
        <v>9360</v>
      </c>
      <c r="H352" t="s">
        <v>9070</v>
      </c>
      <c r="I352" t="s">
        <v>8994</v>
      </c>
      <c r="J352" t="s">
        <v>9206</v>
      </c>
      <c r="K352" t="s">
        <v>9418</v>
      </c>
      <c r="L352" t="s">
        <v>9575</v>
      </c>
      <c r="M352" t="s">
        <v>9533</v>
      </c>
      <c r="N352">
        <v>2972</v>
      </c>
      <c r="O352">
        <v>1189</v>
      </c>
      <c r="P352">
        <v>76</v>
      </c>
      <c r="Q352">
        <v>2296</v>
      </c>
      <c r="R352">
        <v>918</v>
      </c>
      <c r="S352">
        <v>59</v>
      </c>
      <c r="T352" t="s">
        <v>10061</v>
      </c>
      <c r="U352" s="3">
        <v>14251</v>
      </c>
      <c r="V352" s="3">
        <v>5701</v>
      </c>
      <c r="W352" t="s">
        <v>9641</v>
      </c>
      <c r="X352">
        <v>7</v>
      </c>
      <c r="Y352">
        <v>0</v>
      </c>
      <c r="Z352">
        <v>7</v>
      </c>
      <c r="AA352">
        <v>0</v>
      </c>
      <c r="AB352">
        <v>7</v>
      </c>
      <c r="AC352">
        <v>0</v>
      </c>
      <c r="AD352">
        <v>7</v>
      </c>
      <c r="AE352">
        <v>0</v>
      </c>
      <c r="AF352">
        <v>0</v>
      </c>
      <c r="AG352">
        <v>0</v>
      </c>
      <c r="AH352" t="s">
        <v>10060</v>
      </c>
      <c r="AI352" t="s">
        <v>9079</v>
      </c>
      <c r="AJ352" t="s">
        <v>10058</v>
      </c>
      <c r="AK352" t="s">
        <v>9079</v>
      </c>
    </row>
    <row r="353" spans="1:37" x14ac:dyDescent="0.4">
      <c r="A353" s="1">
        <v>44880</v>
      </c>
      <c r="B353" s="2">
        <v>0.75694444444444453</v>
      </c>
      <c r="C353">
        <v>495</v>
      </c>
      <c r="D353">
        <v>3</v>
      </c>
      <c r="E353" t="s">
        <v>9067</v>
      </c>
      <c r="F353" t="s">
        <v>9140</v>
      </c>
      <c r="G353" t="s">
        <v>9360</v>
      </c>
      <c r="H353" t="s">
        <v>9070</v>
      </c>
      <c r="I353" t="s">
        <v>8994</v>
      </c>
      <c r="J353" t="s">
        <v>9377</v>
      </c>
      <c r="K353" t="s">
        <v>9102</v>
      </c>
      <c r="L353" t="s">
        <v>9771</v>
      </c>
      <c r="M353" t="s">
        <v>9513</v>
      </c>
      <c r="N353">
        <v>3624</v>
      </c>
      <c r="O353">
        <v>1450</v>
      </c>
      <c r="P353">
        <v>93</v>
      </c>
      <c r="Q353">
        <v>2852</v>
      </c>
      <c r="R353">
        <v>1141</v>
      </c>
      <c r="S353">
        <v>73</v>
      </c>
      <c r="T353" t="s">
        <v>10062</v>
      </c>
      <c r="U353" s="3">
        <v>17437</v>
      </c>
      <c r="V353" s="3">
        <v>6975</v>
      </c>
      <c r="W353" t="s">
        <v>9415</v>
      </c>
      <c r="X353">
        <v>1446</v>
      </c>
      <c r="Y353">
        <v>899</v>
      </c>
      <c r="Z353">
        <v>547</v>
      </c>
      <c r="AA353">
        <v>405</v>
      </c>
      <c r="AB353">
        <v>797</v>
      </c>
      <c r="AC353">
        <v>553</v>
      </c>
      <c r="AD353">
        <v>244</v>
      </c>
      <c r="AE353">
        <v>649</v>
      </c>
      <c r="AF353">
        <v>346</v>
      </c>
      <c r="AG353">
        <v>303</v>
      </c>
      <c r="AH353" t="s">
        <v>10063</v>
      </c>
      <c r="AI353" t="s">
        <v>9079</v>
      </c>
      <c r="AJ353" t="s">
        <v>9244</v>
      </c>
      <c r="AK353" t="s">
        <v>9079</v>
      </c>
    </row>
    <row r="354" spans="1:37" x14ac:dyDescent="0.4">
      <c r="A354" s="1">
        <v>44880</v>
      </c>
      <c r="B354" s="2">
        <v>0.77777777777777779</v>
      </c>
      <c r="C354">
        <v>495</v>
      </c>
      <c r="D354">
        <v>3</v>
      </c>
      <c r="E354" t="s">
        <v>9067</v>
      </c>
      <c r="F354" t="s">
        <v>9081</v>
      </c>
      <c r="G354" t="s">
        <v>9205</v>
      </c>
      <c r="H354" t="s">
        <v>9070</v>
      </c>
      <c r="I354" t="s">
        <v>9021</v>
      </c>
      <c r="J354" t="s">
        <v>9269</v>
      </c>
      <c r="K354" t="s">
        <v>9230</v>
      </c>
      <c r="L354" t="s">
        <v>9481</v>
      </c>
      <c r="M354" t="s">
        <v>9359</v>
      </c>
      <c r="N354">
        <v>4153</v>
      </c>
      <c r="O354">
        <v>1661</v>
      </c>
      <c r="P354">
        <v>106</v>
      </c>
      <c r="Q354">
        <v>3745</v>
      </c>
      <c r="R354">
        <v>1498</v>
      </c>
      <c r="S354">
        <v>96</v>
      </c>
      <c r="T354" t="s">
        <v>10064</v>
      </c>
      <c r="U354" s="3">
        <v>20509</v>
      </c>
      <c r="V354" s="3">
        <v>8204</v>
      </c>
      <c r="W354" t="s">
        <v>9677</v>
      </c>
      <c r="X354">
        <v>553</v>
      </c>
      <c r="Y354">
        <v>273</v>
      </c>
      <c r="Z354">
        <v>280</v>
      </c>
      <c r="AA354">
        <v>50</v>
      </c>
      <c r="AB354">
        <v>341</v>
      </c>
      <c r="AC354">
        <v>173</v>
      </c>
      <c r="AD354">
        <v>168</v>
      </c>
      <c r="AE354">
        <v>212</v>
      </c>
      <c r="AF354">
        <v>100</v>
      </c>
      <c r="AG354">
        <v>112</v>
      </c>
      <c r="AH354" t="s">
        <v>9820</v>
      </c>
      <c r="AI354" t="s">
        <v>9079</v>
      </c>
      <c r="AJ354" t="s">
        <v>9244</v>
      </c>
      <c r="AK354" t="s">
        <v>9079</v>
      </c>
    </row>
    <row r="355" spans="1:37" x14ac:dyDescent="0.4">
      <c r="A355" s="1">
        <v>44880</v>
      </c>
      <c r="B355" s="2">
        <v>0.79861111111111116</v>
      </c>
      <c r="C355">
        <v>495</v>
      </c>
      <c r="D355">
        <v>3</v>
      </c>
      <c r="E355" t="s">
        <v>9067</v>
      </c>
      <c r="F355" t="s">
        <v>9081</v>
      </c>
      <c r="G355" t="s">
        <v>9205</v>
      </c>
      <c r="H355" t="s">
        <v>9070</v>
      </c>
      <c r="I355" t="s">
        <v>9021</v>
      </c>
      <c r="J355" t="s">
        <v>9199</v>
      </c>
      <c r="K355" t="s">
        <v>9094</v>
      </c>
      <c r="L355" t="s">
        <v>9881</v>
      </c>
      <c r="M355" t="s">
        <v>9942</v>
      </c>
      <c r="N355">
        <v>2972</v>
      </c>
      <c r="O355">
        <v>1189</v>
      </c>
      <c r="P355">
        <v>76</v>
      </c>
      <c r="Q355">
        <v>2889</v>
      </c>
      <c r="R355">
        <v>1156</v>
      </c>
      <c r="S355">
        <v>74</v>
      </c>
      <c r="T355" t="s">
        <v>9414</v>
      </c>
      <c r="U355" s="3">
        <v>14909</v>
      </c>
      <c r="V355" s="3">
        <v>5964</v>
      </c>
      <c r="W355" t="s">
        <v>9183</v>
      </c>
      <c r="X355">
        <v>22</v>
      </c>
      <c r="Y355">
        <v>11</v>
      </c>
      <c r="Z355">
        <v>11</v>
      </c>
      <c r="AA355">
        <v>0</v>
      </c>
      <c r="AB355">
        <v>9</v>
      </c>
      <c r="AC355">
        <v>5</v>
      </c>
      <c r="AD355">
        <v>4</v>
      </c>
      <c r="AE355">
        <v>13</v>
      </c>
      <c r="AF355">
        <v>6</v>
      </c>
      <c r="AG355">
        <v>7</v>
      </c>
      <c r="AH355" t="s">
        <v>9820</v>
      </c>
      <c r="AI355" t="s">
        <v>9079</v>
      </c>
      <c r="AJ355" t="s">
        <v>9244</v>
      </c>
      <c r="AK355" t="s">
        <v>9079</v>
      </c>
    </row>
    <row r="356" spans="1:37" x14ac:dyDescent="0.4">
      <c r="A356" s="1">
        <v>44880</v>
      </c>
      <c r="B356" s="2">
        <v>0.81944444444444453</v>
      </c>
      <c r="C356">
        <v>495</v>
      </c>
      <c r="D356">
        <v>3</v>
      </c>
      <c r="E356" t="s">
        <v>9067</v>
      </c>
      <c r="F356" t="s">
        <v>9081</v>
      </c>
      <c r="G356" t="s">
        <v>9205</v>
      </c>
      <c r="H356" t="s">
        <v>9070</v>
      </c>
      <c r="I356" t="s">
        <v>9015</v>
      </c>
      <c r="J356" t="s">
        <v>9199</v>
      </c>
      <c r="K356" t="s">
        <v>9679</v>
      </c>
      <c r="L356" t="s">
        <v>9804</v>
      </c>
      <c r="M356" t="s">
        <v>9695</v>
      </c>
      <c r="N356">
        <v>2959</v>
      </c>
      <c r="O356">
        <v>1184</v>
      </c>
      <c r="P356">
        <v>76</v>
      </c>
      <c r="Q356">
        <v>2742</v>
      </c>
      <c r="R356">
        <v>1097</v>
      </c>
      <c r="S356">
        <v>70</v>
      </c>
      <c r="T356" t="s">
        <v>9196</v>
      </c>
      <c r="U356" s="3">
        <v>14693</v>
      </c>
      <c r="V356" s="3">
        <v>5877</v>
      </c>
      <c r="W356" t="s">
        <v>9085</v>
      </c>
      <c r="X356">
        <v>39</v>
      </c>
      <c r="Y356">
        <v>13</v>
      </c>
      <c r="Z356">
        <v>26</v>
      </c>
      <c r="AA356">
        <v>6</v>
      </c>
      <c r="AB356">
        <v>27</v>
      </c>
      <c r="AC356">
        <v>9</v>
      </c>
      <c r="AD356">
        <v>18</v>
      </c>
      <c r="AE356">
        <v>12</v>
      </c>
      <c r="AF356">
        <v>4</v>
      </c>
      <c r="AG356">
        <v>8</v>
      </c>
      <c r="AH356" t="s">
        <v>9820</v>
      </c>
      <c r="AI356" t="s">
        <v>9079</v>
      </c>
      <c r="AJ356" t="s">
        <v>9244</v>
      </c>
      <c r="AK356" t="s">
        <v>9079</v>
      </c>
    </row>
    <row r="357" spans="1:37" x14ac:dyDescent="0.4">
      <c r="A357" s="1">
        <v>44880</v>
      </c>
      <c r="B357" s="2">
        <v>0.84027777777777779</v>
      </c>
      <c r="C357">
        <v>495</v>
      </c>
      <c r="D357">
        <v>3</v>
      </c>
      <c r="E357" t="s">
        <v>9067</v>
      </c>
      <c r="F357" t="s">
        <v>9081</v>
      </c>
      <c r="G357" t="s">
        <v>9205</v>
      </c>
      <c r="H357" t="s">
        <v>9070</v>
      </c>
      <c r="I357" t="s">
        <v>9633</v>
      </c>
      <c r="J357" t="s">
        <v>9313</v>
      </c>
      <c r="K357" t="s">
        <v>10053</v>
      </c>
      <c r="L357" t="s">
        <v>9366</v>
      </c>
      <c r="M357" t="s">
        <v>10042</v>
      </c>
      <c r="N357">
        <v>2701</v>
      </c>
      <c r="O357">
        <v>1081</v>
      </c>
      <c r="P357">
        <v>69</v>
      </c>
      <c r="Q357">
        <v>2401</v>
      </c>
      <c r="R357">
        <v>960</v>
      </c>
      <c r="S357">
        <v>61</v>
      </c>
      <c r="T357" t="s">
        <v>9993</v>
      </c>
      <c r="U357" s="3">
        <v>13301</v>
      </c>
      <c r="V357" s="3">
        <v>5320</v>
      </c>
      <c r="W357" t="s">
        <v>9283</v>
      </c>
      <c r="X357">
        <v>320</v>
      </c>
      <c r="Y357">
        <v>156</v>
      </c>
      <c r="Z357">
        <v>164</v>
      </c>
      <c r="AA357">
        <v>66</v>
      </c>
      <c r="AB357">
        <v>182</v>
      </c>
      <c r="AC357">
        <v>80</v>
      </c>
      <c r="AD357">
        <v>102</v>
      </c>
      <c r="AE357">
        <v>138</v>
      </c>
      <c r="AF357">
        <v>76</v>
      </c>
      <c r="AG357">
        <v>62</v>
      </c>
      <c r="AH357" t="s">
        <v>9824</v>
      </c>
      <c r="AI357" t="s">
        <v>9079</v>
      </c>
      <c r="AJ357" t="s">
        <v>10065</v>
      </c>
      <c r="AK357" t="s">
        <v>9079</v>
      </c>
    </row>
    <row r="358" spans="1:37" x14ac:dyDescent="0.4">
      <c r="A358" s="1">
        <v>44880</v>
      </c>
      <c r="B358" s="2">
        <v>0.86111111111111116</v>
      </c>
      <c r="C358">
        <v>495</v>
      </c>
      <c r="D358">
        <v>3</v>
      </c>
      <c r="E358" t="s">
        <v>9067</v>
      </c>
      <c r="F358" t="s">
        <v>9081</v>
      </c>
      <c r="G358" t="s">
        <v>9205</v>
      </c>
      <c r="H358" t="s">
        <v>9070</v>
      </c>
      <c r="I358" t="s">
        <v>8994</v>
      </c>
      <c r="J358" t="s">
        <v>9083</v>
      </c>
      <c r="K358" t="s">
        <v>9438</v>
      </c>
      <c r="L358" t="s">
        <v>9230</v>
      </c>
      <c r="M358" t="s">
        <v>9338</v>
      </c>
      <c r="N358">
        <v>4322</v>
      </c>
      <c r="O358">
        <v>1729</v>
      </c>
      <c r="P358">
        <v>111</v>
      </c>
      <c r="Q358">
        <v>3909</v>
      </c>
      <c r="R358">
        <v>1563</v>
      </c>
      <c r="S358">
        <v>100</v>
      </c>
      <c r="T358" t="s">
        <v>9692</v>
      </c>
      <c r="U358" s="3">
        <v>21355</v>
      </c>
      <c r="V358" s="3">
        <v>8542</v>
      </c>
      <c r="W358" t="s">
        <v>9410</v>
      </c>
      <c r="X358">
        <v>1592</v>
      </c>
      <c r="Y358">
        <v>1050</v>
      </c>
      <c r="Z358">
        <v>542</v>
      </c>
      <c r="AA358">
        <v>194</v>
      </c>
      <c r="AB358">
        <v>1156</v>
      </c>
      <c r="AC358">
        <v>788</v>
      </c>
      <c r="AD358">
        <v>368</v>
      </c>
      <c r="AE358">
        <v>436</v>
      </c>
      <c r="AF358">
        <v>262</v>
      </c>
      <c r="AG358">
        <v>174</v>
      </c>
      <c r="AH358" t="s">
        <v>10066</v>
      </c>
      <c r="AI358" t="s">
        <v>9079</v>
      </c>
      <c r="AJ358" t="s">
        <v>10067</v>
      </c>
      <c r="AK358" t="s">
        <v>9079</v>
      </c>
    </row>
    <row r="359" spans="1:37" x14ac:dyDescent="0.4">
      <c r="A359" s="1">
        <v>44880</v>
      </c>
      <c r="B359" s="2">
        <v>0.88194444444444453</v>
      </c>
      <c r="C359">
        <v>495</v>
      </c>
      <c r="D359">
        <v>3</v>
      </c>
      <c r="E359" t="s">
        <v>9067</v>
      </c>
      <c r="F359" t="s">
        <v>9081</v>
      </c>
      <c r="G359" t="s">
        <v>9099</v>
      </c>
      <c r="H359" t="s">
        <v>9070</v>
      </c>
      <c r="I359" t="s">
        <v>8994</v>
      </c>
      <c r="J359" t="s">
        <v>9083</v>
      </c>
      <c r="K359" t="s">
        <v>9521</v>
      </c>
      <c r="L359" t="s">
        <v>9822</v>
      </c>
      <c r="M359" t="s">
        <v>9624</v>
      </c>
      <c r="N359">
        <v>4195</v>
      </c>
      <c r="O359">
        <v>1678</v>
      </c>
      <c r="P359">
        <v>107</v>
      </c>
      <c r="Q359">
        <v>4113</v>
      </c>
      <c r="R359">
        <v>1645</v>
      </c>
      <c r="S359">
        <v>105</v>
      </c>
      <c r="T359" t="s">
        <v>9629</v>
      </c>
      <c r="U359" s="3">
        <v>21082</v>
      </c>
      <c r="V359" s="3">
        <v>8433</v>
      </c>
      <c r="W359" t="s">
        <v>10068</v>
      </c>
      <c r="X359">
        <v>542</v>
      </c>
      <c r="Y359">
        <v>327</v>
      </c>
      <c r="Z359">
        <v>215</v>
      </c>
      <c r="AA359">
        <v>64</v>
      </c>
      <c r="AB359">
        <v>405</v>
      </c>
      <c r="AC359">
        <v>250</v>
      </c>
      <c r="AD359">
        <v>155</v>
      </c>
      <c r="AE359">
        <v>137</v>
      </c>
      <c r="AF359">
        <v>77</v>
      </c>
      <c r="AG359">
        <v>60</v>
      </c>
      <c r="AH359" t="s">
        <v>10069</v>
      </c>
      <c r="AI359" t="s">
        <v>9079</v>
      </c>
      <c r="AJ359" t="s">
        <v>10067</v>
      </c>
      <c r="AK359" t="s">
        <v>9079</v>
      </c>
    </row>
    <row r="360" spans="1:37" x14ac:dyDescent="0.4">
      <c r="A360" s="1">
        <v>44880</v>
      </c>
      <c r="B360" s="2">
        <v>0.90277777777777779</v>
      </c>
      <c r="C360">
        <v>495</v>
      </c>
      <c r="D360">
        <v>3</v>
      </c>
      <c r="E360" t="s">
        <v>9067</v>
      </c>
      <c r="F360" t="s">
        <v>9081</v>
      </c>
      <c r="G360" t="s">
        <v>9099</v>
      </c>
      <c r="H360" t="s">
        <v>9070</v>
      </c>
      <c r="I360" t="s">
        <v>8994</v>
      </c>
      <c r="J360" t="s">
        <v>9121</v>
      </c>
      <c r="K360" t="s">
        <v>9114</v>
      </c>
      <c r="L360" t="s">
        <v>9506</v>
      </c>
      <c r="M360" t="s">
        <v>9116</v>
      </c>
      <c r="N360">
        <v>3765</v>
      </c>
      <c r="O360">
        <v>1506</v>
      </c>
      <c r="P360">
        <v>96</v>
      </c>
      <c r="Q360">
        <v>3788</v>
      </c>
      <c r="R360">
        <v>1515</v>
      </c>
      <c r="S360">
        <v>97</v>
      </c>
      <c r="T360" s="3">
        <v>1006</v>
      </c>
      <c r="U360" s="3">
        <v>19027</v>
      </c>
      <c r="V360" s="3">
        <v>7611</v>
      </c>
      <c r="W360" t="s">
        <v>10005</v>
      </c>
      <c r="X360">
        <v>1913</v>
      </c>
      <c r="Y360">
        <v>1301</v>
      </c>
      <c r="Z360">
        <v>612</v>
      </c>
      <c r="AA360">
        <v>396</v>
      </c>
      <c r="AB360">
        <v>1213</v>
      </c>
      <c r="AC360">
        <v>870</v>
      </c>
      <c r="AD360">
        <v>343</v>
      </c>
      <c r="AE360">
        <v>700</v>
      </c>
      <c r="AF360">
        <v>431</v>
      </c>
      <c r="AG360">
        <v>269</v>
      </c>
      <c r="AH360" t="s">
        <v>9301</v>
      </c>
      <c r="AI360" t="s">
        <v>9079</v>
      </c>
      <c r="AJ360" t="s">
        <v>10070</v>
      </c>
      <c r="AK360" t="s">
        <v>9079</v>
      </c>
    </row>
    <row r="361" spans="1:37" x14ac:dyDescent="0.4">
      <c r="A361" s="1">
        <v>44880</v>
      </c>
      <c r="B361" s="2">
        <v>0.92361111111111116</v>
      </c>
      <c r="C361">
        <v>495</v>
      </c>
      <c r="D361">
        <v>3</v>
      </c>
      <c r="E361" t="s">
        <v>9067</v>
      </c>
      <c r="F361" t="s">
        <v>9081</v>
      </c>
      <c r="G361" t="s">
        <v>9099</v>
      </c>
      <c r="H361" t="s">
        <v>9070</v>
      </c>
      <c r="I361" t="s">
        <v>9716</v>
      </c>
      <c r="J361" t="s">
        <v>9749</v>
      </c>
      <c r="K361" t="s">
        <v>9746</v>
      </c>
      <c r="L361" t="s">
        <v>9582</v>
      </c>
      <c r="M361" t="s">
        <v>9601</v>
      </c>
      <c r="N361">
        <v>5081</v>
      </c>
      <c r="O361">
        <v>2032</v>
      </c>
      <c r="P361">
        <v>130</v>
      </c>
      <c r="Q361">
        <v>4972</v>
      </c>
      <c r="R361">
        <v>1989</v>
      </c>
      <c r="S361">
        <v>127</v>
      </c>
      <c r="T361" t="s">
        <v>9403</v>
      </c>
      <c r="U361" s="3">
        <v>25523</v>
      </c>
      <c r="V361" s="3">
        <v>10209</v>
      </c>
      <c r="W361" t="s">
        <v>10006</v>
      </c>
      <c r="X361">
        <v>3459</v>
      </c>
      <c r="Y361">
        <v>2479</v>
      </c>
      <c r="Z361">
        <v>980</v>
      </c>
      <c r="AA361">
        <v>663</v>
      </c>
      <c r="AB361">
        <v>2424</v>
      </c>
      <c r="AC361">
        <v>1847</v>
      </c>
      <c r="AD361">
        <v>577</v>
      </c>
      <c r="AE361">
        <v>1035</v>
      </c>
      <c r="AF361">
        <v>632</v>
      </c>
      <c r="AG361">
        <v>403</v>
      </c>
      <c r="AH361" t="s">
        <v>10071</v>
      </c>
      <c r="AI361" t="s">
        <v>9079</v>
      </c>
      <c r="AJ361" t="s">
        <v>9844</v>
      </c>
      <c r="AK361" t="s">
        <v>9079</v>
      </c>
    </row>
    <row r="362" spans="1:37" x14ac:dyDescent="0.4">
      <c r="A362" s="1">
        <v>44880</v>
      </c>
      <c r="B362" s="2">
        <v>0.94444444444444453</v>
      </c>
      <c r="C362">
        <v>495</v>
      </c>
      <c r="D362">
        <v>3</v>
      </c>
      <c r="E362" t="s">
        <v>9067</v>
      </c>
      <c r="F362" t="s">
        <v>9081</v>
      </c>
      <c r="G362" t="s">
        <v>9099</v>
      </c>
      <c r="H362" t="s">
        <v>9070</v>
      </c>
      <c r="I362" t="s">
        <v>9731</v>
      </c>
      <c r="J362" t="s">
        <v>9246</v>
      </c>
      <c r="K362" t="s">
        <v>9960</v>
      </c>
      <c r="L362" t="s">
        <v>9222</v>
      </c>
      <c r="M362" t="s">
        <v>9617</v>
      </c>
      <c r="N362">
        <v>4952</v>
      </c>
      <c r="O362">
        <v>1981</v>
      </c>
      <c r="P362">
        <v>127</v>
      </c>
      <c r="Q362">
        <v>4736</v>
      </c>
      <c r="R362">
        <v>1895</v>
      </c>
      <c r="S362">
        <v>121</v>
      </c>
      <c r="T362" t="s">
        <v>10072</v>
      </c>
      <c r="U362" s="3">
        <v>24756</v>
      </c>
      <c r="V362" s="3">
        <v>9902</v>
      </c>
      <c r="W362" t="s">
        <v>10073</v>
      </c>
      <c r="X362">
        <v>3365</v>
      </c>
      <c r="Y362">
        <v>2483</v>
      </c>
      <c r="Z362">
        <v>882</v>
      </c>
      <c r="AA362">
        <v>716</v>
      </c>
      <c r="AB362">
        <v>2470</v>
      </c>
      <c r="AC362">
        <v>1921</v>
      </c>
      <c r="AD362">
        <v>549</v>
      </c>
      <c r="AE362">
        <v>895</v>
      </c>
      <c r="AF362">
        <v>562</v>
      </c>
      <c r="AG362">
        <v>333</v>
      </c>
      <c r="AH362" t="s">
        <v>10074</v>
      </c>
      <c r="AI362" t="s">
        <v>9079</v>
      </c>
      <c r="AJ362" t="s">
        <v>10075</v>
      </c>
      <c r="AK362" t="s">
        <v>9079</v>
      </c>
    </row>
    <row r="363" spans="1:37" x14ac:dyDescent="0.4">
      <c r="A363" s="1">
        <v>44880</v>
      </c>
      <c r="B363" s="2">
        <v>0.96527777777777779</v>
      </c>
      <c r="C363">
        <v>495</v>
      </c>
      <c r="D363">
        <v>3</v>
      </c>
      <c r="E363" t="s">
        <v>9067</v>
      </c>
      <c r="F363" t="s">
        <v>9081</v>
      </c>
      <c r="G363" t="s">
        <v>9099</v>
      </c>
      <c r="H363" t="s">
        <v>9070</v>
      </c>
      <c r="I363" t="s">
        <v>9731</v>
      </c>
      <c r="J363" t="s">
        <v>9615</v>
      </c>
      <c r="K363" t="s">
        <v>10076</v>
      </c>
      <c r="L363" t="s">
        <v>9751</v>
      </c>
      <c r="M363" t="s">
        <v>9223</v>
      </c>
      <c r="N363">
        <v>4827</v>
      </c>
      <c r="O363">
        <v>1931</v>
      </c>
      <c r="P363">
        <v>124</v>
      </c>
      <c r="Q363">
        <v>4549</v>
      </c>
      <c r="R363">
        <v>1820</v>
      </c>
      <c r="S363">
        <v>116</v>
      </c>
      <c r="T363" t="s">
        <v>9293</v>
      </c>
      <c r="U363" s="3">
        <v>24054</v>
      </c>
      <c r="V363" s="3">
        <v>9622</v>
      </c>
      <c r="W363" t="s">
        <v>10077</v>
      </c>
      <c r="X363">
        <v>2830</v>
      </c>
      <c r="Y363">
        <v>1973</v>
      </c>
      <c r="Z363">
        <v>857</v>
      </c>
      <c r="AA363">
        <v>702</v>
      </c>
      <c r="AB363">
        <v>1936</v>
      </c>
      <c r="AC363">
        <v>1444</v>
      </c>
      <c r="AD363">
        <v>492</v>
      </c>
      <c r="AE363">
        <v>894</v>
      </c>
      <c r="AF363">
        <v>529</v>
      </c>
      <c r="AG363">
        <v>365</v>
      </c>
      <c r="AH363" t="s">
        <v>10040</v>
      </c>
      <c r="AI363" t="s">
        <v>9079</v>
      </c>
      <c r="AJ363" t="s">
        <v>10078</v>
      </c>
      <c r="AK363" t="s">
        <v>9079</v>
      </c>
    </row>
    <row r="364" spans="1:37" x14ac:dyDescent="0.4">
      <c r="A364" s="1">
        <v>44880</v>
      </c>
      <c r="B364" s="2">
        <v>0.98611111111111116</v>
      </c>
      <c r="C364">
        <v>495</v>
      </c>
      <c r="D364">
        <v>3</v>
      </c>
      <c r="E364" t="s">
        <v>9067</v>
      </c>
      <c r="F364" t="s">
        <v>9081</v>
      </c>
      <c r="G364" t="s">
        <v>9205</v>
      </c>
      <c r="H364" t="s">
        <v>9070</v>
      </c>
      <c r="I364" t="s">
        <v>9938</v>
      </c>
      <c r="J364" t="s">
        <v>9665</v>
      </c>
      <c r="K364" t="s">
        <v>9453</v>
      </c>
      <c r="L364" t="s">
        <v>10000</v>
      </c>
      <c r="M364" t="s">
        <v>9177</v>
      </c>
      <c r="N364">
        <v>5117</v>
      </c>
      <c r="O364">
        <v>2047</v>
      </c>
      <c r="P364">
        <v>131</v>
      </c>
      <c r="Q364">
        <v>4371</v>
      </c>
      <c r="R364">
        <v>1748</v>
      </c>
      <c r="S364">
        <v>112</v>
      </c>
      <c r="T364" t="s">
        <v>9568</v>
      </c>
      <c r="U364" s="3">
        <v>24999</v>
      </c>
      <c r="V364" s="3">
        <v>10000</v>
      </c>
      <c r="W364" t="s">
        <v>10079</v>
      </c>
      <c r="X364">
        <v>2738</v>
      </c>
      <c r="Y364">
        <v>1995</v>
      </c>
      <c r="Z364">
        <v>743</v>
      </c>
      <c r="AA364">
        <v>686</v>
      </c>
      <c r="AB364">
        <v>1904</v>
      </c>
      <c r="AC364">
        <v>1488</v>
      </c>
      <c r="AD364">
        <v>416</v>
      </c>
      <c r="AE364">
        <v>834</v>
      </c>
      <c r="AF364">
        <v>507</v>
      </c>
      <c r="AG364">
        <v>327</v>
      </c>
      <c r="AH364" t="s">
        <v>10080</v>
      </c>
      <c r="AI364" t="s">
        <v>9079</v>
      </c>
      <c r="AJ364" t="s">
        <v>10081</v>
      </c>
      <c r="AK364" t="s">
        <v>9079</v>
      </c>
    </row>
    <row r="365" spans="1:37" x14ac:dyDescent="0.4">
      <c r="A365" s="1">
        <v>44881</v>
      </c>
      <c r="B365" s="2">
        <v>6.9444444444444441E-3</v>
      </c>
      <c r="C365">
        <v>495</v>
      </c>
      <c r="D365">
        <v>3</v>
      </c>
      <c r="E365" t="s">
        <v>9067</v>
      </c>
      <c r="F365" t="s">
        <v>9081</v>
      </c>
      <c r="G365" t="s">
        <v>9099</v>
      </c>
      <c r="H365" t="s">
        <v>9070</v>
      </c>
      <c r="I365" t="s">
        <v>9938</v>
      </c>
      <c r="J365" t="s">
        <v>9665</v>
      </c>
      <c r="K365" t="s">
        <v>9546</v>
      </c>
      <c r="L365" t="s">
        <v>9443</v>
      </c>
      <c r="M365" t="s">
        <v>9444</v>
      </c>
      <c r="N365">
        <v>5080</v>
      </c>
      <c r="O365">
        <v>2032</v>
      </c>
      <c r="P365">
        <v>130</v>
      </c>
      <c r="Q365">
        <v>4444</v>
      </c>
      <c r="R365">
        <v>1778</v>
      </c>
      <c r="S365">
        <v>114</v>
      </c>
      <c r="T365" t="s">
        <v>10082</v>
      </c>
      <c r="U365" s="3">
        <v>24936</v>
      </c>
      <c r="V365" s="3">
        <v>9974</v>
      </c>
      <c r="W365" t="s">
        <v>9977</v>
      </c>
      <c r="X365">
        <v>2824</v>
      </c>
      <c r="Y365">
        <v>2002</v>
      </c>
      <c r="Z365">
        <v>822</v>
      </c>
      <c r="AA365">
        <v>590</v>
      </c>
      <c r="AB365">
        <v>1817</v>
      </c>
      <c r="AC365">
        <v>1394</v>
      </c>
      <c r="AD365">
        <v>423</v>
      </c>
      <c r="AE365">
        <v>1007</v>
      </c>
      <c r="AF365">
        <v>608</v>
      </c>
      <c r="AG365">
        <v>399</v>
      </c>
      <c r="AH365" t="s">
        <v>10083</v>
      </c>
      <c r="AI365" t="s">
        <v>9079</v>
      </c>
      <c r="AJ365" t="s">
        <v>10084</v>
      </c>
      <c r="AK365" t="s">
        <v>9079</v>
      </c>
    </row>
    <row r="366" spans="1:37" x14ac:dyDescent="0.4">
      <c r="A366" s="1">
        <v>44881</v>
      </c>
      <c r="B366" s="2">
        <v>2.7777777777777776E-2</v>
      </c>
      <c r="C366">
        <v>495</v>
      </c>
      <c r="D366">
        <v>3</v>
      </c>
      <c r="E366" t="s">
        <v>9067</v>
      </c>
      <c r="F366" t="s">
        <v>9081</v>
      </c>
      <c r="G366" t="s">
        <v>9099</v>
      </c>
      <c r="H366" t="s">
        <v>9070</v>
      </c>
      <c r="I366" t="s">
        <v>9938</v>
      </c>
      <c r="J366" t="s">
        <v>9246</v>
      </c>
      <c r="K366" t="s">
        <v>9593</v>
      </c>
      <c r="L366" t="s">
        <v>9248</v>
      </c>
      <c r="M366" t="s">
        <v>9481</v>
      </c>
      <c r="N366">
        <v>5127</v>
      </c>
      <c r="O366">
        <v>2051</v>
      </c>
      <c r="P366">
        <v>131</v>
      </c>
      <c r="Q366">
        <v>4066</v>
      </c>
      <c r="R366">
        <v>1626</v>
      </c>
      <c r="S366">
        <v>104</v>
      </c>
      <c r="T366" t="s">
        <v>10085</v>
      </c>
      <c r="U366" s="3">
        <v>24704</v>
      </c>
      <c r="V366" s="3">
        <v>9882</v>
      </c>
      <c r="W366" t="s">
        <v>9251</v>
      </c>
      <c r="X366">
        <v>2314</v>
      </c>
      <c r="Y366">
        <v>1645</v>
      </c>
      <c r="Z366">
        <v>669</v>
      </c>
      <c r="AA366">
        <v>599</v>
      </c>
      <c r="AB366">
        <v>1552</v>
      </c>
      <c r="AC366">
        <v>1212</v>
      </c>
      <c r="AD366">
        <v>340</v>
      </c>
      <c r="AE366">
        <v>762</v>
      </c>
      <c r="AF366">
        <v>433</v>
      </c>
      <c r="AG366">
        <v>329</v>
      </c>
      <c r="AH366" t="s">
        <v>10086</v>
      </c>
      <c r="AI366" t="s">
        <v>9079</v>
      </c>
      <c r="AJ366" t="s">
        <v>10087</v>
      </c>
      <c r="AK366" t="s">
        <v>9079</v>
      </c>
    </row>
    <row r="367" spans="1:37" x14ac:dyDescent="0.4">
      <c r="A367" s="1">
        <v>44881</v>
      </c>
      <c r="B367" s="2">
        <v>4.8611111111111112E-2</v>
      </c>
      <c r="C367">
        <v>495</v>
      </c>
      <c r="D367">
        <v>3</v>
      </c>
      <c r="E367" t="s">
        <v>9067</v>
      </c>
      <c r="F367" t="s">
        <v>9081</v>
      </c>
      <c r="G367" t="s">
        <v>9205</v>
      </c>
      <c r="H367" t="s">
        <v>9070</v>
      </c>
      <c r="I367" t="s">
        <v>9731</v>
      </c>
      <c r="J367" t="s">
        <v>9246</v>
      </c>
      <c r="K367" t="s">
        <v>9260</v>
      </c>
      <c r="L367" t="s">
        <v>9936</v>
      </c>
      <c r="M367" t="s">
        <v>9261</v>
      </c>
      <c r="N367">
        <v>4910</v>
      </c>
      <c r="O367">
        <v>1964</v>
      </c>
      <c r="P367">
        <v>126</v>
      </c>
      <c r="Q367">
        <v>4497</v>
      </c>
      <c r="R367">
        <v>1799</v>
      </c>
      <c r="S367">
        <v>115</v>
      </c>
      <c r="T367" t="s">
        <v>9562</v>
      </c>
      <c r="U367" s="3">
        <v>24324</v>
      </c>
      <c r="V367" s="3">
        <v>9730</v>
      </c>
      <c r="W367" t="s">
        <v>9668</v>
      </c>
      <c r="X367">
        <v>2088</v>
      </c>
      <c r="Y367">
        <v>1411</v>
      </c>
      <c r="Z367">
        <v>677</v>
      </c>
      <c r="AA367">
        <v>519</v>
      </c>
      <c r="AB367">
        <v>1423</v>
      </c>
      <c r="AC367">
        <v>1058</v>
      </c>
      <c r="AD367">
        <v>365</v>
      </c>
      <c r="AE367">
        <v>665</v>
      </c>
      <c r="AF367">
        <v>353</v>
      </c>
      <c r="AG367">
        <v>312</v>
      </c>
      <c r="AH367" t="s">
        <v>10088</v>
      </c>
      <c r="AI367" t="s">
        <v>9079</v>
      </c>
      <c r="AJ367" t="s">
        <v>10089</v>
      </c>
      <c r="AK367" t="s">
        <v>9079</v>
      </c>
    </row>
    <row r="368" spans="1:37" x14ac:dyDescent="0.4">
      <c r="A368" s="1">
        <v>44881</v>
      </c>
      <c r="B368" s="2">
        <v>6.9444444444444434E-2</v>
      </c>
      <c r="C368">
        <v>495</v>
      </c>
      <c r="D368">
        <v>3</v>
      </c>
      <c r="E368" t="s">
        <v>9067</v>
      </c>
      <c r="F368" t="s">
        <v>9081</v>
      </c>
      <c r="G368" t="s">
        <v>9205</v>
      </c>
      <c r="H368" t="s">
        <v>9070</v>
      </c>
      <c r="I368" t="s">
        <v>10014</v>
      </c>
      <c r="J368" t="s">
        <v>9072</v>
      </c>
      <c r="K368" t="s">
        <v>9750</v>
      </c>
      <c r="L368" t="s">
        <v>9611</v>
      </c>
      <c r="M368" t="s">
        <v>9276</v>
      </c>
      <c r="N368">
        <v>4741</v>
      </c>
      <c r="O368">
        <v>1897</v>
      </c>
      <c r="P368">
        <v>121</v>
      </c>
      <c r="Q368">
        <v>4544</v>
      </c>
      <c r="R368">
        <v>1818</v>
      </c>
      <c r="S368">
        <v>116</v>
      </c>
      <c r="T368" t="s">
        <v>9409</v>
      </c>
      <c r="U368" s="3">
        <v>23712</v>
      </c>
      <c r="V368" s="3">
        <v>9485</v>
      </c>
      <c r="W368" t="s">
        <v>10090</v>
      </c>
      <c r="X368">
        <v>1674</v>
      </c>
      <c r="Y368">
        <v>1061</v>
      </c>
      <c r="Z368">
        <v>613</v>
      </c>
      <c r="AA368">
        <v>212</v>
      </c>
      <c r="AB368">
        <v>1264</v>
      </c>
      <c r="AC368">
        <v>832</v>
      </c>
      <c r="AD368">
        <v>432</v>
      </c>
      <c r="AE368">
        <v>410</v>
      </c>
      <c r="AF368">
        <v>229</v>
      </c>
      <c r="AG368">
        <v>181</v>
      </c>
      <c r="AH368" t="s">
        <v>10091</v>
      </c>
      <c r="AI368" t="s">
        <v>9079</v>
      </c>
      <c r="AJ368" t="s">
        <v>9474</v>
      </c>
      <c r="AK368" t="s">
        <v>9079</v>
      </c>
    </row>
    <row r="369" spans="1:37" x14ac:dyDescent="0.4">
      <c r="A369" s="1">
        <v>44881</v>
      </c>
      <c r="B369" s="2">
        <v>9.0277777777777776E-2</v>
      </c>
      <c r="C369">
        <v>495</v>
      </c>
      <c r="D369">
        <v>3</v>
      </c>
      <c r="E369" t="s">
        <v>9067</v>
      </c>
      <c r="F369" t="s">
        <v>9081</v>
      </c>
      <c r="G369" t="s">
        <v>9205</v>
      </c>
      <c r="H369" t="s">
        <v>9070</v>
      </c>
      <c r="I369" t="s">
        <v>10014</v>
      </c>
      <c r="J369" t="s">
        <v>9233</v>
      </c>
      <c r="K369" t="s">
        <v>9870</v>
      </c>
      <c r="L369" t="s">
        <v>9438</v>
      </c>
      <c r="M369" t="s">
        <v>9667</v>
      </c>
      <c r="N369">
        <v>4420</v>
      </c>
      <c r="O369">
        <v>1768</v>
      </c>
      <c r="P369">
        <v>113</v>
      </c>
      <c r="Q369">
        <v>4391</v>
      </c>
      <c r="R369">
        <v>1756</v>
      </c>
      <c r="S369">
        <v>112</v>
      </c>
      <c r="T369" t="s">
        <v>9588</v>
      </c>
      <c r="U369" s="3">
        <v>22276</v>
      </c>
      <c r="V369" s="3">
        <v>8910</v>
      </c>
      <c r="W369" t="s">
        <v>10092</v>
      </c>
      <c r="X369">
        <v>1682</v>
      </c>
      <c r="Y369">
        <v>1035</v>
      </c>
      <c r="Z369">
        <v>647</v>
      </c>
      <c r="AA369">
        <v>257</v>
      </c>
      <c r="AB369">
        <v>1309</v>
      </c>
      <c r="AC369">
        <v>817</v>
      </c>
      <c r="AD369">
        <v>492</v>
      </c>
      <c r="AE369">
        <v>373</v>
      </c>
      <c r="AF369">
        <v>218</v>
      </c>
      <c r="AG369">
        <v>155</v>
      </c>
      <c r="AH369" t="s">
        <v>10093</v>
      </c>
      <c r="AI369" t="s">
        <v>9079</v>
      </c>
      <c r="AJ369" t="s">
        <v>9474</v>
      </c>
      <c r="AK369" t="s">
        <v>9079</v>
      </c>
    </row>
    <row r="370" spans="1:37" x14ac:dyDescent="0.4">
      <c r="A370" s="1">
        <v>44881</v>
      </c>
      <c r="B370" s="2">
        <v>0.1111111111111111</v>
      </c>
      <c r="C370">
        <v>495</v>
      </c>
      <c r="D370">
        <v>3</v>
      </c>
      <c r="E370" t="s">
        <v>9067</v>
      </c>
      <c r="F370" t="s">
        <v>9081</v>
      </c>
      <c r="G370" t="s">
        <v>9205</v>
      </c>
      <c r="H370" t="s">
        <v>9070</v>
      </c>
      <c r="I370" t="s">
        <v>10014</v>
      </c>
      <c r="J370" t="s">
        <v>9221</v>
      </c>
      <c r="K370" t="s">
        <v>9546</v>
      </c>
      <c r="L370" t="s">
        <v>9261</v>
      </c>
      <c r="M370" t="s">
        <v>9602</v>
      </c>
      <c r="N370">
        <v>4506</v>
      </c>
      <c r="O370">
        <v>1802</v>
      </c>
      <c r="P370">
        <v>115</v>
      </c>
      <c r="Q370">
        <v>4449</v>
      </c>
      <c r="R370">
        <v>1780</v>
      </c>
      <c r="S370">
        <v>114</v>
      </c>
      <c r="T370" t="s">
        <v>9439</v>
      </c>
      <c r="U370" s="3">
        <v>22679</v>
      </c>
      <c r="V370" s="3">
        <v>9072</v>
      </c>
      <c r="W370" t="s">
        <v>10094</v>
      </c>
      <c r="X370">
        <v>1799</v>
      </c>
      <c r="Y370">
        <v>1135</v>
      </c>
      <c r="Z370">
        <v>664</v>
      </c>
      <c r="AA370">
        <v>347</v>
      </c>
      <c r="AB370">
        <v>1246</v>
      </c>
      <c r="AC370">
        <v>818</v>
      </c>
      <c r="AD370">
        <v>428</v>
      </c>
      <c r="AE370">
        <v>553</v>
      </c>
      <c r="AF370">
        <v>317</v>
      </c>
      <c r="AG370">
        <v>236</v>
      </c>
      <c r="AH370" t="s">
        <v>10095</v>
      </c>
      <c r="AI370" t="s">
        <v>9079</v>
      </c>
      <c r="AJ370" t="s">
        <v>10096</v>
      </c>
      <c r="AK370" t="s">
        <v>9079</v>
      </c>
    </row>
    <row r="371" spans="1:37" x14ac:dyDescent="0.4">
      <c r="A371" s="1">
        <v>44881</v>
      </c>
      <c r="B371" s="2">
        <v>0.13194444444444445</v>
      </c>
      <c r="C371">
        <v>495</v>
      </c>
      <c r="D371">
        <v>3</v>
      </c>
      <c r="E371" t="s">
        <v>9067</v>
      </c>
      <c r="F371" t="s">
        <v>9081</v>
      </c>
      <c r="G371" t="s">
        <v>9360</v>
      </c>
      <c r="H371" t="s">
        <v>9070</v>
      </c>
      <c r="I371" t="s">
        <v>10014</v>
      </c>
      <c r="J371" t="s">
        <v>9091</v>
      </c>
      <c r="K371" t="s">
        <v>10037</v>
      </c>
      <c r="L371" t="s">
        <v>9093</v>
      </c>
      <c r="M371" t="s">
        <v>9073</v>
      </c>
      <c r="N371">
        <v>4377</v>
      </c>
      <c r="O371">
        <v>1751</v>
      </c>
      <c r="P371">
        <v>112</v>
      </c>
      <c r="Q371">
        <v>4213</v>
      </c>
      <c r="R371">
        <v>1685</v>
      </c>
      <c r="S371">
        <v>108</v>
      </c>
      <c r="T371" t="s">
        <v>9289</v>
      </c>
      <c r="U371" s="3">
        <v>21910</v>
      </c>
      <c r="V371" s="3">
        <v>8764</v>
      </c>
      <c r="W371" t="s">
        <v>10097</v>
      </c>
      <c r="X371">
        <v>1261</v>
      </c>
      <c r="Y371">
        <v>718</v>
      </c>
      <c r="Z371">
        <v>543</v>
      </c>
      <c r="AA371">
        <v>192</v>
      </c>
      <c r="AB371">
        <v>810</v>
      </c>
      <c r="AC371">
        <v>492</v>
      </c>
      <c r="AD371">
        <v>318</v>
      </c>
      <c r="AE371">
        <v>451</v>
      </c>
      <c r="AF371">
        <v>226</v>
      </c>
      <c r="AG371">
        <v>225</v>
      </c>
      <c r="AH371" t="s">
        <v>9864</v>
      </c>
      <c r="AI371" t="s">
        <v>9079</v>
      </c>
      <c r="AJ371" t="s">
        <v>10098</v>
      </c>
      <c r="AK371" t="s">
        <v>9079</v>
      </c>
    </row>
    <row r="372" spans="1:37" x14ac:dyDescent="0.4">
      <c r="A372" s="1">
        <v>44881</v>
      </c>
      <c r="B372" s="2">
        <v>0.15277777777777776</v>
      </c>
      <c r="C372">
        <v>495</v>
      </c>
      <c r="D372">
        <v>3</v>
      </c>
      <c r="E372" t="s">
        <v>9067</v>
      </c>
      <c r="F372" t="s">
        <v>9140</v>
      </c>
      <c r="G372" t="s">
        <v>9360</v>
      </c>
      <c r="H372" t="s">
        <v>9070</v>
      </c>
      <c r="I372" t="s">
        <v>10014</v>
      </c>
      <c r="J372" t="s">
        <v>9083</v>
      </c>
      <c r="K372" t="s">
        <v>9623</v>
      </c>
      <c r="L372" t="s">
        <v>9230</v>
      </c>
      <c r="M372" t="s">
        <v>9115</v>
      </c>
      <c r="N372">
        <v>4267</v>
      </c>
      <c r="O372">
        <v>1707</v>
      </c>
      <c r="P372">
        <v>109</v>
      </c>
      <c r="Q372">
        <v>4171</v>
      </c>
      <c r="R372">
        <v>1668</v>
      </c>
      <c r="S372">
        <v>107</v>
      </c>
      <c r="T372" t="s">
        <v>9884</v>
      </c>
      <c r="U372" s="3">
        <v>21429</v>
      </c>
      <c r="V372" s="3">
        <v>8571</v>
      </c>
      <c r="W372" t="s">
        <v>9104</v>
      </c>
      <c r="X372">
        <v>978</v>
      </c>
      <c r="Y372">
        <v>493</v>
      </c>
      <c r="Z372">
        <v>485</v>
      </c>
      <c r="AA372">
        <v>91</v>
      </c>
      <c r="AB372">
        <v>679</v>
      </c>
      <c r="AC372">
        <v>343</v>
      </c>
      <c r="AD372">
        <v>336</v>
      </c>
      <c r="AE372">
        <v>299</v>
      </c>
      <c r="AF372">
        <v>150</v>
      </c>
      <c r="AG372">
        <v>149</v>
      </c>
      <c r="AH372" t="s">
        <v>10099</v>
      </c>
      <c r="AI372" t="s">
        <v>9079</v>
      </c>
      <c r="AJ372" t="s">
        <v>9914</v>
      </c>
      <c r="AK372" t="s">
        <v>9079</v>
      </c>
    </row>
    <row r="373" spans="1:37" x14ac:dyDescent="0.4">
      <c r="A373" s="1">
        <v>44881</v>
      </c>
      <c r="B373" s="2">
        <v>0.17361111111111113</v>
      </c>
      <c r="C373">
        <v>495</v>
      </c>
      <c r="D373">
        <v>3</v>
      </c>
      <c r="E373" t="s">
        <v>9067</v>
      </c>
      <c r="F373" t="s">
        <v>9140</v>
      </c>
      <c r="G373" t="s">
        <v>9360</v>
      </c>
      <c r="H373" t="s">
        <v>9070</v>
      </c>
      <c r="I373" t="s">
        <v>10014</v>
      </c>
      <c r="J373" t="s">
        <v>9107</v>
      </c>
      <c r="K373" t="s">
        <v>9093</v>
      </c>
      <c r="L373" t="s">
        <v>9413</v>
      </c>
      <c r="M373" t="s">
        <v>9607</v>
      </c>
      <c r="N373">
        <v>3885</v>
      </c>
      <c r="O373">
        <v>1554</v>
      </c>
      <c r="P373">
        <v>99</v>
      </c>
      <c r="Q373">
        <v>3840</v>
      </c>
      <c r="R373">
        <v>1536</v>
      </c>
      <c r="S373">
        <v>98</v>
      </c>
      <c r="T373" t="s">
        <v>9873</v>
      </c>
      <c r="U373" s="3">
        <v>19559</v>
      </c>
      <c r="V373" s="3">
        <v>7823</v>
      </c>
      <c r="W373" t="s">
        <v>9863</v>
      </c>
      <c r="X373">
        <v>220</v>
      </c>
      <c r="Y373">
        <v>52</v>
      </c>
      <c r="Z373">
        <v>168</v>
      </c>
      <c r="AA373">
        <v>1</v>
      </c>
      <c r="AB373">
        <v>55</v>
      </c>
      <c r="AC373">
        <v>26</v>
      </c>
      <c r="AD373">
        <v>29</v>
      </c>
      <c r="AE373">
        <v>165</v>
      </c>
      <c r="AF373">
        <v>26</v>
      </c>
      <c r="AG373">
        <v>139</v>
      </c>
      <c r="AH373" t="s">
        <v>10100</v>
      </c>
      <c r="AI373" t="s">
        <v>9079</v>
      </c>
      <c r="AJ373" t="s">
        <v>9914</v>
      </c>
      <c r="AK373" t="s">
        <v>9079</v>
      </c>
    </row>
    <row r="374" spans="1:37" x14ac:dyDescent="0.4">
      <c r="A374" s="1">
        <v>44881</v>
      </c>
      <c r="B374" s="2">
        <v>0.19444444444444445</v>
      </c>
      <c r="C374">
        <v>495</v>
      </c>
      <c r="D374">
        <v>3</v>
      </c>
      <c r="E374" t="s">
        <v>9067</v>
      </c>
      <c r="F374" t="s">
        <v>9081</v>
      </c>
      <c r="G374" t="s">
        <v>9205</v>
      </c>
      <c r="H374" t="s">
        <v>9070</v>
      </c>
      <c r="I374" t="s">
        <v>9007</v>
      </c>
      <c r="J374" t="s">
        <v>9227</v>
      </c>
      <c r="K374" t="s">
        <v>9129</v>
      </c>
      <c r="L374" t="s">
        <v>9354</v>
      </c>
      <c r="M374" t="s">
        <v>9512</v>
      </c>
      <c r="N374">
        <v>3082</v>
      </c>
      <c r="O374">
        <v>1233</v>
      </c>
      <c r="P374">
        <v>79</v>
      </c>
      <c r="Q374">
        <v>3000</v>
      </c>
      <c r="R374">
        <v>1200</v>
      </c>
      <c r="S374">
        <v>77</v>
      </c>
      <c r="T374" t="s">
        <v>9272</v>
      </c>
      <c r="U374" s="3">
        <v>15464</v>
      </c>
      <c r="V374" s="3">
        <v>6186</v>
      </c>
      <c r="W374" t="s">
        <v>9093</v>
      </c>
      <c r="X374">
        <v>16</v>
      </c>
      <c r="Y374">
        <v>0</v>
      </c>
      <c r="Z374">
        <v>16</v>
      </c>
      <c r="AA374">
        <v>0</v>
      </c>
      <c r="AB374">
        <v>0</v>
      </c>
      <c r="AC374">
        <v>0</v>
      </c>
      <c r="AD374">
        <v>0</v>
      </c>
      <c r="AE374">
        <v>16</v>
      </c>
      <c r="AF374">
        <v>0</v>
      </c>
      <c r="AG374">
        <v>16</v>
      </c>
      <c r="AH374" t="s">
        <v>10100</v>
      </c>
      <c r="AI374" t="s">
        <v>9079</v>
      </c>
      <c r="AJ374" t="s">
        <v>9914</v>
      </c>
      <c r="AK374" t="s">
        <v>9079</v>
      </c>
    </row>
    <row r="375" spans="1:37" x14ac:dyDescent="0.4">
      <c r="A375" s="1">
        <v>44881</v>
      </c>
      <c r="B375" s="2">
        <v>0.21527777777777779</v>
      </c>
      <c r="C375">
        <v>495</v>
      </c>
      <c r="D375">
        <v>3</v>
      </c>
      <c r="E375" t="s">
        <v>9067</v>
      </c>
      <c r="F375" t="s">
        <v>9081</v>
      </c>
      <c r="G375" t="s">
        <v>9360</v>
      </c>
      <c r="H375" t="s">
        <v>9070</v>
      </c>
      <c r="I375" t="s">
        <v>9007</v>
      </c>
      <c r="J375" t="s">
        <v>9313</v>
      </c>
      <c r="K375" t="s">
        <v>9343</v>
      </c>
      <c r="L375" t="s">
        <v>9528</v>
      </c>
      <c r="M375" t="s">
        <v>9888</v>
      </c>
      <c r="N375">
        <v>2741</v>
      </c>
      <c r="O375">
        <v>1096</v>
      </c>
      <c r="P375">
        <v>70</v>
      </c>
      <c r="Q375">
        <v>2546</v>
      </c>
      <c r="R375">
        <v>1019</v>
      </c>
      <c r="S375">
        <v>65</v>
      </c>
      <c r="T375" t="s">
        <v>9752</v>
      </c>
      <c r="U375" s="3">
        <v>13618</v>
      </c>
      <c r="V375" s="3">
        <v>5447</v>
      </c>
      <c r="W375" t="s">
        <v>9497</v>
      </c>
      <c r="X375">
        <v>28</v>
      </c>
      <c r="Y375">
        <v>2</v>
      </c>
      <c r="Z375">
        <v>26</v>
      </c>
      <c r="AA375">
        <v>0</v>
      </c>
      <c r="AB375">
        <v>4</v>
      </c>
      <c r="AC375">
        <v>1</v>
      </c>
      <c r="AD375">
        <v>3</v>
      </c>
      <c r="AE375">
        <v>24</v>
      </c>
      <c r="AF375">
        <v>1</v>
      </c>
      <c r="AG375">
        <v>23</v>
      </c>
      <c r="AH375" t="s">
        <v>9855</v>
      </c>
      <c r="AI375" t="s">
        <v>9079</v>
      </c>
      <c r="AJ375" t="s">
        <v>9914</v>
      </c>
      <c r="AK375" t="s">
        <v>9079</v>
      </c>
    </row>
    <row r="376" spans="1:37" x14ac:dyDescent="0.4">
      <c r="A376" s="1">
        <v>44881</v>
      </c>
      <c r="B376" s="2">
        <v>0.23611111111111113</v>
      </c>
      <c r="C376">
        <v>495</v>
      </c>
      <c r="D376">
        <v>3</v>
      </c>
      <c r="E376" t="s">
        <v>9067</v>
      </c>
      <c r="F376" t="s">
        <v>9081</v>
      </c>
      <c r="G376" t="s">
        <v>9360</v>
      </c>
      <c r="H376" t="s">
        <v>9070</v>
      </c>
      <c r="I376" t="s">
        <v>10014</v>
      </c>
      <c r="J376" t="s">
        <v>9199</v>
      </c>
      <c r="K376" t="s">
        <v>9799</v>
      </c>
      <c r="L376" t="s">
        <v>9309</v>
      </c>
      <c r="M376" t="s">
        <v>9326</v>
      </c>
      <c r="N376">
        <v>2919</v>
      </c>
      <c r="O376">
        <v>1168</v>
      </c>
      <c r="P376">
        <v>75</v>
      </c>
      <c r="Q376">
        <v>2695</v>
      </c>
      <c r="R376">
        <v>1078</v>
      </c>
      <c r="S376">
        <v>69</v>
      </c>
      <c r="T376" t="s">
        <v>10101</v>
      </c>
      <c r="U376" s="3">
        <v>14485</v>
      </c>
      <c r="V376" s="3">
        <v>5794</v>
      </c>
      <c r="W376" t="s">
        <v>9481</v>
      </c>
      <c r="X376">
        <v>1461</v>
      </c>
      <c r="Y376">
        <v>989</v>
      </c>
      <c r="Z376">
        <v>472</v>
      </c>
      <c r="AA376">
        <v>297</v>
      </c>
      <c r="AB376">
        <v>917</v>
      </c>
      <c r="AC376">
        <v>695</v>
      </c>
      <c r="AD376">
        <v>222</v>
      </c>
      <c r="AE376">
        <v>544</v>
      </c>
      <c r="AF376">
        <v>294</v>
      </c>
      <c r="AG376">
        <v>250</v>
      </c>
      <c r="AH376" t="s">
        <v>10102</v>
      </c>
      <c r="AI376" t="s">
        <v>9079</v>
      </c>
      <c r="AJ376" t="s">
        <v>10103</v>
      </c>
      <c r="AK376" t="s">
        <v>9079</v>
      </c>
    </row>
    <row r="377" spans="1:37" x14ac:dyDescent="0.4">
      <c r="A377" s="1">
        <v>44881</v>
      </c>
      <c r="B377" s="2">
        <v>0.25694444444444448</v>
      </c>
      <c r="C377">
        <v>495</v>
      </c>
      <c r="D377">
        <v>3</v>
      </c>
      <c r="E377" t="s">
        <v>9067</v>
      </c>
      <c r="F377" t="s">
        <v>9081</v>
      </c>
      <c r="G377" t="s">
        <v>9360</v>
      </c>
      <c r="H377" t="s">
        <v>9070</v>
      </c>
      <c r="I377" t="s">
        <v>10014</v>
      </c>
      <c r="J377" t="s">
        <v>9246</v>
      </c>
      <c r="K377" t="s">
        <v>9453</v>
      </c>
      <c r="L377" t="s">
        <v>9487</v>
      </c>
      <c r="M377" t="s">
        <v>9235</v>
      </c>
      <c r="N377">
        <v>4956</v>
      </c>
      <c r="O377">
        <v>1983</v>
      </c>
      <c r="P377">
        <v>127</v>
      </c>
      <c r="Q377">
        <v>4386</v>
      </c>
      <c r="R377">
        <v>1755</v>
      </c>
      <c r="S377">
        <v>112</v>
      </c>
      <c r="T377" t="s">
        <v>10104</v>
      </c>
      <c r="U377" s="3">
        <v>24385</v>
      </c>
      <c r="V377" s="3">
        <v>9754</v>
      </c>
      <c r="W377" t="s">
        <v>9489</v>
      </c>
      <c r="X377">
        <v>2929</v>
      </c>
      <c r="Y377">
        <v>2108</v>
      </c>
      <c r="Z377">
        <v>821</v>
      </c>
      <c r="AA377">
        <v>511</v>
      </c>
      <c r="AB377">
        <v>2018</v>
      </c>
      <c r="AC377">
        <v>1526</v>
      </c>
      <c r="AD377">
        <v>492</v>
      </c>
      <c r="AE377">
        <v>911</v>
      </c>
      <c r="AF377">
        <v>582</v>
      </c>
      <c r="AG377">
        <v>329</v>
      </c>
      <c r="AH377" t="s">
        <v>9262</v>
      </c>
      <c r="AI377" t="s">
        <v>9079</v>
      </c>
      <c r="AJ377" t="s">
        <v>10105</v>
      </c>
      <c r="AK377" t="s">
        <v>9079</v>
      </c>
    </row>
    <row r="378" spans="1:37" x14ac:dyDescent="0.4">
      <c r="A378" s="1">
        <v>44881</v>
      </c>
      <c r="B378" s="2">
        <v>0.27777777777777779</v>
      </c>
      <c r="C378">
        <v>495</v>
      </c>
      <c r="D378">
        <v>3</v>
      </c>
      <c r="E378" t="s">
        <v>9067</v>
      </c>
      <c r="F378" t="s">
        <v>9081</v>
      </c>
      <c r="G378" t="s">
        <v>9360</v>
      </c>
      <c r="H378" t="s">
        <v>9070</v>
      </c>
      <c r="I378" t="s">
        <v>10014</v>
      </c>
      <c r="J378" t="s">
        <v>9246</v>
      </c>
      <c r="K378" t="s">
        <v>9415</v>
      </c>
      <c r="L378" t="s">
        <v>9248</v>
      </c>
      <c r="M378" t="s">
        <v>9324</v>
      </c>
      <c r="N378">
        <v>5029</v>
      </c>
      <c r="O378">
        <v>2011</v>
      </c>
      <c r="P378">
        <v>129</v>
      </c>
      <c r="Q378">
        <v>4380</v>
      </c>
      <c r="R378">
        <v>1752</v>
      </c>
      <c r="S378">
        <v>112</v>
      </c>
      <c r="T378" t="s">
        <v>10106</v>
      </c>
      <c r="U378" s="3">
        <v>24662</v>
      </c>
      <c r="V378" s="3">
        <v>9865</v>
      </c>
      <c r="W378" t="s">
        <v>9871</v>
      </c>
      <c r="X378">
        <v>1577</v>
      </c>
      <c r="Y378">
        <v>1037</v>
      </c>
      <c r="Z378">
        <v>540</v>
      </c>
      <c r="AA378">
        <v>246</v>
      </c>
      <c r="AB378">
        <v>966</v>
      </c>
      <c r="AC378">
        <v>702</v>
      </c>
      <c r="AD378">
        <v>264</v>
      </c>
      <c r="AE378">
        <v>611</v>
      </c>
      <c r="AF378">
        <v>335</v>
      </c>
      <c r="AG378">
        <v>276</v>
      </c>
      <c r="AH378" t="s">
        <v>9262</v>
      </c>
      <c r="AI378" t="s">
        <v>9079</v>
      </c>
      <c r="AJ378" t="s">
        <v>10105</v>
      </c>
      <c r="AK378" t="s">
        <v>9079</v>
      </c>
    </row>
    <row r="379" spans="1:37" x14ac:dyDescent="0.4">
      <c r="A379" s="1">
        <v>44881</v>
      </c>
      <c r="B379" s="2">
        <v>0.2986111111111111</v>
      </c>
      <c r="C379">
        <v>495</v>
      </c>
      <c r="D379">
        <v>3</v>
      </c>
      <c r="E379" t="s">
        <v>9067</v>
      </c>
      <c r="F379" t="s">
        <v>9081</v>
      </c>
      <c r="G379" t="s">
        <v>9360</v>
      </c>
      <c r="H379" t="s">
        <v>9070</v>
      </c>
      <c r="I379" t="s">
        <v>10014</v>
      </c>
      <c r="J379" t="s">
        <v>9221</v>
      </c>
      <c r="K379" t="s">
        <v>9270</v>
      </c>
      <c r="L379" t="s">
        <v>9583</v>
      </c>
      <c r="M379" t="s">
        <v>9394</v>
      </c>
      <c r="N379">
        <v>4706</v>
      </c>
      <c r="O379">
        <v>1882</v>
      </c>
      <c r="P379">
        <v>120</v>
      </c>
      <c r="Q379">
        <v>4019</v>
      </c>
      <c r="R379">
        <v>1607</v>
      </c>
      <c r="S379">
        <v>103</v>
      </c>
      <c r="T379" t="s">
        <v>9568</v>
      </c>
      <c r="U379" s="3">
        <v>22991</v>
      </c>
      <c r="V379" s="3">
        <v>9196</v>
      </c>
      <c r="W379" t="s">
        <v>10107</v>
      </c>
      <c r="X379">
        <v>2300</v>
      </c>
      <c r="Y379">
        <v>1550</v>
      </c>
      <c r="Z379">
        <v>750</v>
      </c>
      <c r="AA379">
        <v>480</v>
      </c>
      <c r="AB379">
        <v>1389</v>
      </c>
      <c r="AC379">
        <v>1024</v>
      </c>
      <c r="AD379">
        <v>365</v>
      </c>
      <c r="AE379">
        <v>911</v>
      </c>
      <c r="AF379">
        <v>526</v>
      </c>
      <c r="AG379">
        <v>385</v>
      </c>
      <c r="AH379" t="s">
        <v>9262</v>
      </c>
      <c r="AI379" t="s">
        <v>9079</v>
      </c>
      <c r="AJ379" t="s">
        <v>10108</v>
      </c>
      <c r="AK379" t="s">
        <v>9079</v>
      </c>
    </row>
    <row r="380" spans="1:37" x14ac:dyDescent="0.4">
      <c r="A380" s="1">
        <v>44881</v>
      </c>
      <c r="B380" s="2">
        <v>0.31944444444444448</v>
      </c>
      <c r="C380">
        <v>495</v>
      </c>
      <c r="D380">
        <v>3</v>
      </c>
      <c r="E380" t="s">
        <v>9067</v>
      </c>
      <c r="F380" t="s">
        <v>9081</v>
      </c>
      <c r="G380" t="s">
        <v>9205</v>
      </c>
      <c r="H380" t="s">
        <v>9070</v>
      </c>
      <c r="I380" t="s">
        <v>9007</v>
      </c>
      <c r="J380" t="s">
        <v>9083</v>
      </c>
      <c r="K380" t="s">
        <v>9183</v>
      </c>
      <c r="L380" t="s">
        <v>9470</v>
      </c>
      <c r="M380" t="s">
        <v>9108</v>
      </c>
      <c r="N380">
        <v>4401</v>
      </c>
      <c r="O380">
        <v>1760</v>
      </c>
      <c r="P380">
        <v>113</v>
      </c>
      <c r="Q380">
        <v>3673</v>
      </c>
      <c r="R380">
        <v>1469</v>
      </c>
      <c r="S380">
        <v>94</v>
      </c>
      <c r="T380" t="s">
        <v>10109</v>
      </c>
      <c r="U380" s="3">
        <v>21406</v>
      </c>
      <c r="V380" s="3">
        <v>8563</v>
      </c>
      <c r="W380" t="s">
        <v>10110</v>
      </c>
      <c r="X380">
        <v>465</v>
      </c>
      <c r="Y380">
        <v>204</v>
      </c>
      <c r="Z380">
        <v>261</v>
      </c>
      <c r="AA380">
        <v>54</v>
      </c>
      <c r="AB380">
        <v>193</v>
      </c>
      <c r="AC380">
        <v>146</v>
      </c>
      <c r="AD380">
        <v>47</v>
      </c>
      <c r="AE380">
        <v>272</v>
      </c>
      <c r="AF380">
        <v>58</v>
      </c>
      <c r="AG380">
        <v>214</v>
      </c>
      <c r="AH380" t="s">
        <v>10111</v>
      </c>
      <c r="AI380" t="s">
        <v>9079</v>
      </c>
      <c r="AJ380" t="s">
        <v>10108</v>
      </c>
      <c r="AK380" t="s">
        <v>9079</v>
      </c>
    </row>
    <row r="381" spans="1:37" x14ac:dyDescent="0.4">
      <c r="A381" s="1">
        <v>44881</v>
      </c>
      <c r="B381" s="2">
        <v>0.34027777777777773</v>
      </c>
      <c r="C381">
        <v>495</v>
      </c>
      <c r="D381">
        <v>3</v>
      </c>
      <c r="E381" t="s">
        <v>9067</v>
      </c>
      <c r="F381" t="s">
        <v>9140</v>
      </c>
      <c r="G381" t="s">
        <v>9205</v>
      </c>
      <c r="H381" t="s">
        <v>9070</v>
      </c>
      <c r="I381" t="s">
        <v>9007</v>
      </c>
      <c r="J381" t="s">
        <v>9313</v>
      </c>
      <c r="K381" t="s">
        <v>9695</v>
      </c>
      <c r="L381" t="s">
        <v>9548</v>
      </c>
      <c r="M381" t="s">
        <v>9316</v>
      </c>
      <c r="N381">
        <v>2839</v>
      </c>
      <c r="O381">
        <v>1136</v>
      </c>
      <c r="P381">
        <v>73</v>
      </c>
      <c r="Q381">
        <v>2237</v>
      </c>
      <c r="R381">
        <v>895</v>
      </c>
      <c r="S381">
        <v>57</v>
      </c>
      <c r="T381" t="s">
        <v>10112</v>
      </c>
      <c r="U381" s="3">
        <v>13665</v>
      </c>
      <c r="V381" s="3">
        <v>5466</v>
      </c>
      <c r="W381" t="s">
        <v>9607</v>
      </c>
      <c r="X381">
        <v>6</v>
      </c>
      <c r="Y381">
        <v>0</v>
      </c>
      <c r="Z381">
        <v>6</v>
      </c>
      <c r="AA381">
        <v>0</v>
      </c>
      <c r="AB381">
        <v>0</v>
      </c>
      <c r="AC381">
        <v>0</v>
      </c>
      <c r="AD381">
        <v>0</v>
      </c>
      <c r="AE381">
        <v>6</v>
      </c>
      <c r="AF381">
        <v>0</v>
      </c>
      <c r="AG381">
        <v>6</v>
      </c>
      <c r="AH381" t="s">
        <v>10111</v>
      </c>
      <c r="AI381" t="s">
        <v>9079</v>
      </c>
      <c r="AJ381" t="s">
        <v>10108</v>
      </c>
      <c r="AK381" t="s">
        <v>9079</v>
      </c>
    </row>
    <row r="382" spans="1:37" x14ac:dyDescent="0.4">
      <c r="A382" s="1">
        <v>44881</v>
      </c>
      <c r="B382" s="2">
        <v>0.3611111111111111</v>
      </c>
      <c r="C382">
        <v>495</v>
      </c>
      <c r="D382">
        <v>3</v>
      </c>
      <c r="E382" t="s">
        <v>9067</v>
      </c>
      <c r="F382" t="s">
        <v>9081</v>
      </c>
      <c r="G382" t="s">
        <v>9205</v>
      </c>
      <c r="H382" t="s">
        <v>9070</v>
      </c>
      <c r="I382" t="s">
        <v>9007</v>
      </c>
      <c r="J382" t="s">
        <v>9538</v>
      </c>
      <c r="K382" t="s">
        <v>9790</v>
      </c>
      <c r="L382" t="s">
        <v>9305</v>
      </c>
      <c r="M382" t="s">
        <v>9781</v>
      </c>
      <c r="N382">
        <v>2645</v>
      </c>
      <c r="O382">
        <v>1058</v>
      </c>
      <c r="P382">
        <v>68</v>
      </c>
      <c r="Q382">
        <v>1954</v>
      </c>
      <c r="R382">
        <v>782</v>
      </c>
      <c r="S382">
        <v>50</v>
      </c>
      <c r="T382" t="s">
        <v>9095</v>
      </c>
      <c r="U382" s="3">
        <v>12586</v>
      </c>
      <c r="V382" s="3">
        <v>5034</v>
      </c>
      <c r="W382" t="s">
        <v>9135</v>
      </c>
      <c r="X382">
        <v>18</v>
      </c>
      <c r="Y382">
        <v>0</v>
      </c>
      <c r="Z382">
        <v>18</v>
      </c>
      <c r="AA382">
        <v>0</v>
      </c>
      <c r="AB382">
        <v>0</v>
      </c>
      <c r="AC382">
        <v>0</v>
      </c>
      <c r="AD382">
        <v>0</v>
      </c>
      <c r="AE382">
        <v>18</v>
      </c>
      <c r="AF382">
        <v>0</v>
      </c>
      <c r="AG382">
        <v>18</v>
      </c>
      <c r="AH382" t="s">
        <v>10111</v>
      </c>
      <c r="AI382" t="s">
        <v>9079</v>
      </c>
      <c r="AJ382" t="s">
        <v>10108</v>
      </c>
      <c r="AK382" t="s">
        <v>9079</v>
      </c>
    </row>
    <row r="383" spans="1:37" x14ac:dyDescent="0.4">
      <c r="A383" s="1">
        <v>44881</v>
      </c>
      <c r="B383" s="2">
        <v>0.38194444444444442</v>
      </c>
      <c r="C383">
        <v>495</v>
      </c>
      <c r="D383">
        <v>3</v>
      </c>
      <c r="E383" t="s">
        <v>9067</v>
      </c>
      <c r="F383" t="s">
        <v>9081</v>
      </c>
      <c r="G383" t="s">
        <v>9099</v>
      </c>
      <c r="H383" t="s">
        <v>9070</v>
      </c>
      <c r="I383" t="s">
        <v>9938</v>
      </c>
      <c r="J383" t="s">
        <v>9141</v>
      </c>
      <c r="K383" t="s">
        <v>9790</v>
      </c>
      <c r="L383" t="s">
        <v>9554</v>
      </c>
      <c r="M383" t="s">
        <v>10113</v>
      </c>
      <c r="N383">
        <v>2660</v>
      </c>
      <c r="O383">
        <v>1064</v>
      </c>
      <c r="P383">
        <v>68</v>
      </c>
      <c r="Q383">
        <v>1933</v>
      </c>
      <c r="R383">
        <v>773</v>
      </c>
      <c r="S383">
        <v>49</v>
      </c>
      <c r="T383" t="s">
        <v>9780</v>
      </c>
      <c r="U383" s="3">
        <v>12620</v>
      </c>
      <c r="V383" s="3">
        <v>5048</v>
      </c>
      <c r="W383" t="s">
        <v>9492</v>
      </c>
      <c r="X383">
        <v>18</v>
      </c>
      <c r="Y383">
        <v>0</v>
      </c>
      <c r="Z383">
        <v>18</v>
      </c>
      <c r="AA383">
        <v>0</v>
      </c>
      <c r="AB383">
        <v>0</v>
      </c>
      <c r="AC383">
        <v>0</v>
      </c>
      <c r="AD383">
        <v>0</v>
      </c>
      <c r="AE383">
        <v>18</v>
      </c>
      <c r="AF383">
        <v>0</v>
      </c>
      <c r="AG383">
        <v>18</v>
      </c>
      <c r="AH383" t="s">
        <v>10111</v>
      </c>
      <c r="AI383" t="s">
        <v>9079</v>
      </c>
      <c r="AJ383" t="s">
        <v>10108</v>
      </c>
      <c r="AK383" t="s">
        <v>9079</v>
      </c>
    </row>
    <row r="384" spans="1:37" x14ac:dyDescent="0.4">
      <c r="A384" s="1">
        <v>44881</v>
      </c>
      <c r="B384" s="2">
        <v>0.40277777777777773</v>
      </c>
      <c r="C384">
        <v>495</v>
      </c>
      <c r="D384">
        <v>3</v>
      </c>
      <c r="E384" t="s">
        <v>9067</v>
      </c>
      <c r="F384" t="s">
        <v>9081</v>
      </c>
      <c r="G384" t="s">
        <v>9205</v>
      </c>
      <c r="H384" t="s">
        <v>9070</v>
      </c>
      <c r="I384" t="s">
        <v>9938</v>
      </c>
      <c r="J384" t="s">
        <v>9214</v>
      </c>
      <c r="K384" t="s">
        <v>9129</v>
      </c>
      <c r="L384" t="s">
        <v>9350</v>
      </c>
      <c r="M384" t="s">
        <v>9228</v>
      </c>
      <c r="N384">
        <v>3796</v>
      </c>
      <c r="O384">
        <v>1519</v>
      </c>
      <c r="P384">
        <v>97</v>
      </c>
      <c r="Q384">
        <v>2989</v>
      </c>
      <c r="R384">
        <v>1196</v>
      </c>
      <c r="S384">
        <v>77</v>
      </c>
      <c r="T384" t="s">
        <v>10062</v>
      </c>
      <c r="U384" s="3">
        <v>18267</v>
      </c>
      <c r="V384" s="3">
        <v>7307</v>
      </c>
      <c r="W384" t="s">
        <v>10114</v>
      </c>
      <c r="X384">
        <v>1570</v>
      </c>
      <c r="Y384">
        <v>955</v>
      </c>
      <c r="Z384">
        <v>615</v>
      </c>
      <c r="AA384">
        <v>387</v>
      </c>
      <c r="AB384">
        <v>759</v>
      </c>
      <c r="AC384">
        <v>547</v>
      </c>
      <c r="AD384">
        <v>212</v>
      </c>
      <c r="AE384">
        <v>811</v>
      </c>
      <c r="AF384">
        <v>408</v>
      </c>
      <c r="AG384">
        <v>403</v>
      </c>
      <c r="AH384" t="s">
        <v>10115</v>
      </c>
      <c r="AI384" t="s">
        <v>9079</v>
      </c>
      <c r="AJ384" t="s">
        <v>10116</v>
      </c>
      <c r="AK384" t="s">
        <v>9079</v>
      </c>
    </row>
    <row r="385" spans="1:37" x14ac:dyDescent="0.4">
      <c r="A385" s="1">
        <v>44881</v>
      </c>
      <c r="B385" s="2">
        <v>0.4236111111111111</v>
      </c>
      <c r="C385">
        <v>495</v>
      </c>
      <c r="D385">
        <v>3</v>
      </c>
      <c r="E385" t="s">
        <v>9067</v>
      </c>
      <c r="F385" t="s">
        <v>9081</v>
      </c>
      <c r="G385" t="s">
        <v>9205</v>
      </c>
      <c r="H385" t="s">
        <v>9070</v>
      </c>
      <c r="I385" t="s">
        <v>9731</v>
      </c>
      <c r="J385" t="s">
        <v>9166</v>
      </c>
      <c r="K385" t="s">
        <v>9211</v>
      </c>
      <c r="L385" t="s">
        <v>9167</v>
      </c>
      <c r="M385" t="s">
        <v>9745</v>
      </c>
      <c r="N385">
        <v>4187</v>
      </c>
      <c r="O385">
        <v>1675</v>
      </c>
      <c r="P385">
        <v>107</v>
      </c>
      <c r="Q385">
        <v>3483</v>
      </c>
      <c r="R385">
        <v>1393</v>
      </c>
      <c r="S385">
        <v>89</v>
      </c>
      <c r="T385" t="s">
        <v>9688</v>
      </c>
      <c r="U385" s="3">
        <v>20354</v>
      </c>
      <c r="V385" s="3">
        <v>8142</v>
      </c>
      <c r="W385" t="s">
        <v>9924</v>
      </c>
      <c r="X385">
        <v>1586</v>
      </c>
      <c r="Y385">
        <v>1013</v>
      </c>
      <c r="Z385">
        <v>573</v>
      </c>
      <c r="AA385">
        <v>104</v>
      </c>
      <c r="AB385">
        <v>1109</v>
      </c>
      <c r="AC385">
        <v>764</v>
      </c>
      <c r="AD385">
        <v>345</v>
      </c>
      <c r="AE385">
        <v>477</v>
      </c>
      <c r="AF385">
        <v>249</v>
      </c>
      <c r="AG385">
        <v>228</v>
      </c>
      <c r="AH385" t="s">
        <v>10117</v>
      </c>
      <c r="AI385" t="s">
        <v>9079</v>
      </c>
      <c r="AJ385" t="s">
        <v>10118</v>
      </c>
      <c r="AK385" t="s">
        <v>9079</v>
      </c>
    </row>
    <row r="386" spans="1:37" x14ac:dyDescent="0.4">
      <c r="A386" s="1">
        <v>44881</v>
      </c>
      <c r="B386" s="2">
        <v>0.44444444444444442</v>
      </c>
      <c r="C386">
        <v>495</v>
      </c>
      <c r="D386">
        <v>3</v>
      </c>
      <c r="E386" t="s">
        <v>9067</v>
      </c>
      <c r="F386" t="s">
        <v>9081</v>
      </c>
      <c r="G386" t="s">
        <v>9205</v>
      </c>
      <c r="H386" t="s">
        <v>9070</v>
      </c>
      <c r="I386" t="s">
        <v>9716</v>
      </c>
      <c r="J386" t="s">
        <v>9269</v>
      </c>
      <c r="K386" t="s">
        <v>9444</v>
      </c>
      <c r="L386" t="s">
        <v>9727</v>
      </c>
      <c r="M386" t="s">
        <v>9092</v>
      </c>
      <c r="N386">
        <v>4191</v>
      </c>
      <c r="O386">
        <v>1677</v>
      </c>
      <c r="P386">
        <v>107</v>
      </c>
      <c r="Q386">
        <v>3929</v>
      </c>
      <c r="R386">
        <v>1572</v>
      </c>
      <c r="S386">
        <v>101</v>
      </c>
      <c r="T386" t="s">
        <v>10119</v>
      </c>
      <c r="U386" s="3">
        <v>20864</v>
      </c>
      <c r="V386" s="3">
        <v>8346</v>
      </c>
      <c r="W386" t="s">
        <v>10120</v>
      </c>
      <c r="X386">
        <v>638</v>
      </c>
      <c r="Y386">
        <v>309</v>
      </c>
      <c r="Z386">
        <v>329</v>
      </c>
      <c r="AA386">
        <v>12</v>
      </c>
      <c r="AB386">
        <v>466</v>
      </c>
      <c r="AC386">
        <v>243</v>
      </c>
      <c r="AD386">
        <v>223</v>
      </c>
      <c r="AE386">
        <v>172</v>
      </c>
      <c r="AF386">
        <v>66</v>
      </c>
      <c r="AG386">
        <v>106</v>
      </c>
      <c r="AH386" t="s">
        <v>9456</v>
      </c>
      <c r="AI386" t="s">
        <v>9079</v>
      </c>
      <c r="AJ386" t="s">
        <v>10118</v>
      </c>
      <c r="AK386" t="s">
        <v>9079</v>
      </c>
    </row>
    <row r="387" spans="1:37" x14ac:dyDescent="0.4">
      <c r="A387" s="1">
        <v>44881</v>
      </c>
      <c r="B387" s="2">
        <v>0.46527777777777773</v>
      </c>
      <c r="C387">
        <v>495</v>
      </c>
      <c r="D387">
        <v>3</v>
      </c>
      <c r="E387" t="s">
        <v>9067</v>
      </c>
      <c r="F387" t="s">
        <v>9081</v>
      </c>
      <c r="G387" t="s">
        <v>9099</v>
      </c>
      <c r="H387" t="s">
        <v>9070</v>
      </c>
      <c r="I387" t="s">
        <v>9716</v>
      </c>
      <c r="J387" t="s">
        <v>9083</v>
      </c>
      <c r="K387" t="s">
        <v>9406</v>
      </c>
      <c r="L387" t="s">
        <v>9073</v>
      </c>
      <c r="M387" t="s">
        <v>9408</v>
      </c>
      <c r="N387">
        <v>4224</v>
      </c>
      <c r="O387">
        <v>1690</v>
      </c>
      <c r="P387">
        <v>108</v>
      </c>
      <c r="Q387">
        <v>4082</v>
      </c>
      <c r="R387">
        <v>1633</v>
      </c>
      <c r="S387">
        <v>104</v>
      </c>
      <c r="T387" t="s">
        <v>9277</v>
      </c>
      <c r="U387" s="3">
        <v>21162</v>
      </c>
      <c r="V387" s="3">
        <v>8465</v>
      </c>
      <c r="W387" t="s">
        <v>10121</v>
      </c>
      <c r="X387">
        <v>226</v>
      </c>
      <c r="Y387">
        <v>107</v>
      </c>
      <c r="Z387">
        <v>119</v>
      </c>
      <c r="AA387">
        <v>17</v>
      </c>
      <c r="AB387">
        <v>73</v>
      </c>
      <c r="AC387">
        <v>52</v>
      </c>
      <c r="AD387">
        <v>21</v>
      </c>
      <c r="AE387">
        <v>153</v>
      </c>
      <c r="AF387">
        <v>55</v>
      </c>
      <c r="AG387">
        <v>98</v>
      </c>
      <c r="AH387" t="s">
        <v>10122</v>
      </c>
      <c r="AI387" t="s">
        <v>9079</v>
      </c>
      <c r="AJ387" t="s">
        <v>10118</v>
      </c>
      <c r="AK387" t="s">
        <v>9079</v>
      </c>
    </row>
    <row r="388" spans="1:37" x14ac:dyDescent="0.4">
      <c r="A388" s="1">
        <v>44881</v>
      </c>
      <c r="B388" s="2">
        <v>0.4861111111111111</v>
      </c>
      <c r="C388">
        <v>495</v>
      </c>
      <c r="D388">
        <v>3</v>
      </c>
      <c r="E388" t="s">
        <v>9067</v>
      </c>
      <c r="F388" t="s">
        <v>9081</v>
      </c>
      <c r="G388" t="s">
        <v>9296</v>
      </c>
      <c r="H388" t="s">
        <v>9070</v>
      </c>
      <c r="I388" t="s">
        <v>9716</v>
      </c>
      <c r="J388" t="s">
        <v>9287</v>
      </c>
      <c r="K388" t="s">
        <v>9283</v>
      </c>
      <c r="L388" t="s">
        <v>9605</v>
      </c>
      <c r="M388" t="s">
        <v>9402</v>
      </c>
      <c r="N388">
        <v>3320</v>
      </c>
      <c r="O388">
        <v>1328</v>
      </c>
      <c r="P388">
        <v>85</v>
      </c>
      <c r="Q388">
        <v>3215</v>
      </c>
      <c r="R388">
        <v>1286</v>
      </c>
      <c r="S388">
        <v>82</v>
      </c>
      <c r="T388" t="s">
        <v>9236</v>
      </c>
      <c r="U388" s="3">
        <v>16642</v>
      </c>
      <c r="V388" s="3">
        <v>6657</v>
      </c>
      <c r="W388" t="s">
        <v>9426</v>
      </c>
      <c r="X388">
        <v>2</v>
      </c>
      <c r="Y388">
        <v>1</v>
      </c>
      <c r="Z388">
        <v>1</v>
      </c>
      <c r="AA388">
        <v>0</v>
      </c>
      <c r="AB388">
        <v>0</v>
      </c>
      <c r="AC388">
        <v>0</v>
      </c>
      <c r="AD388">
        <v>0</v>
      </c>
      <c r="AE388">
        <v>2</v>
      </c>
      <c r="AF388">
        <v>1</v>
      </c>
      <c r="AG388">
        <v>1</v>
      </c>
      <c r="AH388" t="s">
        <v>9882</v>
      </c>
      <c r="AI388" t="s">
        <v>9079</v>
      </c>
      <c r="AJ388" t="s">
        <v>10118</v>
      </c>
      <c r="AK388" t="s">
        <v>9079</v>
      </c>
    </row>
    <row r="389" spans="1:37" x14ac:dyDescent="0.4">
      <c r="A389" s="1">
        <v>44881</v>
      </c>
      <c r="B389" s="2">
        <v>0.50694444444444442</v>
      </c>
      <c r="C389">
        <v>495</v>
      </c>
      <c r="D389">
        <v>3</v>
      </c>
      <c r="E389" t="s">
        <v>9067</v>
      </c>
      <c r="F389" t="s">
        <v>9081</v>
      </c>
      <c r="G389" t="s">
        <v>9205</v>
      </c>
      <c r="H389" t="s">
        <v>9070</v>
      </c>
      <c r="I389" t="s">
        <v>8994</v>
      </c>
      <c r="J389" t="s">
        <v>9319</v>
      </c>
      <c r="K389" t="s">
        <v>9724</v>
      </c>
      <c r="L389" t="s">
        <v>9354</v>
      </c>
      <c r="M389" t="s">
        <v>9308</v>
      </c>
      <c r="N389">
        <v>3071</v>
      </c>
      <c r="O389">
        <v>1228</v>
      </c>
      <c r="P389">
        <v>79</v>
      </c>
      <c r="Q389">
        <v>3042</v>
      </c>
      <c r="R389">
        <v>1217</v>
      </c>
      <c r="S389">
        <v>78</v>
      </c>
      <c r="T389" t="s">
        <v>9578</v>
      </c>
      <c r="U389" s="3">
        <v>15467</v>
      </c>
      <c r="V389" s="3">
        <v>6187</v>
      </c>
      <c r="W389" t="s">
        <v>9093</v>
      </c>
      <c r="X389">
        <v>16</v>
      </c>
      <c r="Y389">
        <v>1</v>
      </c>
      <c r="Z389">
        <v>15</v>
      </c>
      <c r="AA389">
        <v>0</v>
      </c>
      <c r="AB389">
        <v>0</v>
      </c>
      <c r="AC389">
        <v>0</v>
      </c>
      <c r="AD389">
        <v>0</v>
      </c>
      <c r="AE389">
        <v>16</v>
      </c>
      <c r="AF389">
        <v>1</v>
      </c>
      <c r="AG389">
        <v>15</v>
      </c>
      <c r="AH389" t="s">
        <v>9882</v>
      </c>
      <c r="AI389" t="s">
        <v>9079</v>
      </c>
      <c r="AJ389" t="s">
        <v>10118</v>
      </c>
      <c r="AK389" t="s">
        <v>9079</v>
      </c>
    </row>
    <row r="390" spans="1:37" x14ac:dyDescent="0.4">
      <c r="A390" s="1">
        <v>44881</v>
      </c>
      <c r="B390" s="2">
        <v>0.52777777777777779</v>
      </c>
      <c r="C390">
        <v>495</v>
      </c>
      <c r="D390">
        <v>3</v>
      </c>
      <c r="E390" t="s">
        <v>9067</v>
      </c>
      <c r="F390" t="s">
        <v>9081</v>
      </c>
      <c r="G390" t="s">
        <v>9205</v>
      </c>
      <c r="H390" t="s">
        <v>9070</v>
      </c>
      <c r="I390" t="s">
        <v>8994</v>
      </c>
      <c r="J390" t="s">
        <v>9313</v>
      </c>
      <c r="K390" t="s">
        <v>9509</v>
      </c>
      <c r="L390" t="s">
        <v>9326</v>
      </c>
      <c r="M390" t="s">
        <v>9851</v>
      </c>
      <c r="N390">
        <v>2725</v>
      </c>
      <c r="O390">
        <v>1090</v>
      </c>
      <c r="P390">
        <v>70</v>
      </c>
      <c r="Q390">
        <v>2574</v>
      </c>
      <c r="R390">
        <v>1030</v>
      </c>
      <c r="S390">
        <v>66</v>
      </c>
      <c r="T390" t="s">
        <v>10123</v>
      </c>
      <c r="U390" s="3">
        <v>13587</v>
      </c>
      <c r="V390" s="3">
        <v>5435</v>
      </c>
      <c r="W390" t="s">
        <v>9395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 t="s">
        <v>9882</v>
      </c>
      <c r="AI390" t="s">
        <v>9079</v>
      </c>
      <c r="AJ390" t="s">
        <v>10118</v>
      </c>
      <c r="AK390" t="s">
        <v>9079</v>
      </c>
    </row>
    <row r="391" spans="1:37" x14ac:dyDescent="0.4">
      <c r="A391" s="1">
        <v>44881</v>
      </c>
      <c r="B391" s="2">
        <v>0.54861111111111105</v>
      </c>
      <c r="C391">
        <v>495</v>
      </c>
      <c r="D391">
        <v>3</v>
      </c>
      <c r="E391" t="s">
        <v>9067</v>
      </c>
      <c r="F391" t="s">
        <v>9081</v>
      </c>
      <c r="G391" t="s">
        <v>9205</v>
      </c>
      <c r="H391" t="s">
        <v>9070</v>
      </c>
      <c r="I391" t="s">
        <v>8994</v>
      </c>
      <c r="J391" t="s">
        <v>9206</v>
      </c>
      <c r="K391" t="s">
        <v>9291</v>
      </c>
      <c r="L391" t="s">
        <v>9575</v>
      </c>
      <c r="M391" t="s">
        <v>9366</v>
      </c>
      <c r="N391">
        <v>2882</v>
      </c>
      <c r="O391">
        <v>1153</v>
      </c>
      <c r="P391">
        <v>74</v>
      </c>
      <c r="Q391">
        <v>2637</v>
      </c>
      <c r="R391">
        <v>1055</v>
      </c>
      <c r="S391">
        <v>68</v>
      </c>
      <c r="T391" t="s">
        <v>9185</v>
      </c>
      <c r="U391" s="3">
        <v>14275</v>
      </c>
      <c r="V391" s="3">
        <v>5710</v>
      </c>
      <c r="W391" t="s">
        <v>9641</v>
      </c>
      <c r="X391">
        <v>193</v>
      </c>
      <c r="Y391">
        <v>83</v>
      </c>
      <c r="Z391">
        <v>110</v>
      </c>
      <c r="AA391">
        <v>15</v>
      </c>
      <c r="AB391">
        <v>86</v>
      </c>
      <c r="AC391">
        <v>56</v>
      </c>
      <c r="AD391">
        <v>30</v>
      </c>
      <c r="AE391">
        <v>107</v>
      </c>
      <c r="AF391">
        <v>27</v>
      </c>
      <c r="AG391">
        <v>80</v>
      </c>
      <c r="AH391" t="s">
        <v>10124</v>
      </c>
      <c r="AI391" t="s">
        <v>9079</v>
      </c>
      <c r="AJ391" t="s">
        <v>10118</v>
      </c>
      <c r="AK391" t="s">
        <v>9079</v>
      </c>
    </row>
    <row r="392" spans="1:37" x14ac:dyDescent="0.4">
      <c r="A392" s="1">
        <v>44881</v>
      </c>
      <c r="B392" s="2">
        <v>0.56944444444444442</v>
      </c>
      <c r="C392">
        <v>495</v>
      </c>
      <c r="D392">
        <v>3</v>
      </c>
      <c r="E392" t="s">
        <v>9067</v>
      </c>
      <c r="F392" t="s">
        <v>9081</v>
      </c>
      <c r="G392" t="s">
        <v>9205</v>
      </c>
      <c r="H392" t="s">
        <v>9070</v>
      </c>
      <c r="I392" t="s">
        <v>9633</v>
      </c>
      <c r="J392" t="s">
        <v>9227</v>
      </c>
      <c r="K392" t="s">
        <v>9605</v>
      </c>
      <c r="L392" t="s">
        <v>9308</v>
      </c>
      <c r="M392" t="s">
        <v>9325</v>
      </c>
      <c r="N392">
        <v>3092</v>
      </c>
      <c r="O392">
        <v>1237</v>
      </c>
      <c r="P392">
        <v>79</v>
      </c>
      <c r="Q392">
        <v>2793</v>
      </c>
      <c r="R392">
        <v>1117</v>
      </c>
      <c r="S392">
        <v>71</v>
      </c>
      <c r="T392" t="s">
        <v>10125</v>
      </c>
      <c r="U392" s="3">
        <v>15273</v>
      </c>
      <c r="V392" s="3">
        <v>6109</v>
      </c>
      <c r="W392" t="s">
        <v>9591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 t="s">
        <v>10124</v>
      </c>
      <c r="AI392" t="s">
        <v>9079</v>
      </c>
      <c r="AJ392" t="s">
        <v>10118</v>
      </c>
      <c r="AK392" t="s">
        <v>9079</v>
      </c>
    </row>
    <row r="393" spans="1:37" x14ac:dyDescent="0.4">
      <c r="A393" s="1">
        <v>44881</v>
      </c>
      <c r="B393" s="2">
        <v>0.59027777777777779</v>
      </c>
      <c r="C393">
        <v>495</v>
      </c>
      <c r="D393">
        <v>3</v>
      </c>
      <c r="E393" t="s">
        <v>9067</v>
      </c>
      <c r="F393" t="s">
        <v>9081</v>
      </c>
      <c r="G393" t="s">
        <v>9205</v>
      </c>
      <c r="H393" t="s">
        <v>9070</v>
      </c>
      <c r="I393" t="s">
        <v>9633</v>
      </c>
      <c r="J393" t="s">
        <v>9227</v>
      </c>
      <c r="K393" t="s">
        <v>9402</v>
      </c>
      <c r="L393" t="s">
        <v>9137</v>
      </c>
      <c r="M393" t="s">
        <v>9528</v>
      </c>
      <c r="N393">
        <v>3090</v>
      </c>
      <c r="O393">
        <v>1236</v>
      </c>
      <c r="P393">
        <v>79</v>
      </c>
      <c r="Q393">
        <v>2705</v>
      </c>
      <c r="R393">
        <v>1082</v>
      </c>
      <c r="S393">
        <v>69</v>
      </c>
      <c r="T393" t="s">
        <v>10126</v>
      </c>
      <c r="U393" s="3">
        <v>15169</v>
      </c>
      <c r="V393" s="3">
        <v>6068</v>
      </c>
      <c r="W393" t="s">
        <v>9281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 t="s">
        <v>10124</v>
      </c>
      <c r="AI393" t="s">
        <v>9079</v>
      </c>
      <c r="AJ393" t="s">
        <v>10118</v>
      </c>
      <c r="AK393" t="s">
        <v>9079</v>
      </c>
    </row>
    <row r="394" spans="1:37" x14ac:dyDescent="0.4">
      <c r="A394" s="1">
        <v>44881</v>
      </c>
      <c r="B394" s="2">
        <v>0.61111111111111105</v>
      </c>
      <c r="C394">
        <v>495</v>
      </c>
      <c r="D394">
        <v>3</v>
      </c>
      <c r="E394" t="s">
        <v>9067</v>
      </c>
      <c r="F394" t="s">
        <v>9081</v>
      </c>
      <c r="G394" t="s">
        <v>9360</v>
      </c>
      <c r="H394" t="s">
        <v>9070</v>
      </c>
      <c r="I394" t="s">
        <v>9633</v>
      </c>
      <c r="J394" t="s">
        <v>9206</v>
      </c>
      <c r="K394" t="s">
        <v>9742</v>
      </c>
      <c r="L394" t="s">
        <v>9520</v>
      </c>
      <c r="M394" t="s">
        <v>9157</v>
      </c>
      <c r="N394">
        <v>2868</v>
      </c>
      <c r="O394">
        <v>1147</v>
      </c>
      <c r="P394">
        <v>73</v>
      </c>
      <c r="Q394">
        <v>2427</v>
      </c>
      <c r="R394">
        <v>971</v>
      </c>
      <c r="S394">
        <v>62</v>
      </c>
      <c r="T394" t="s">
        <v>10010</v>
      </c>
      <c r="U394" s="3">
        <v>13987</v>
      </c>
      <c r="V394" s="3">
        <v>5595</v>
      </c>
      <c r="W394" t="s">
        <v>9092</v>
      </c>
      <c r="X394">
        <v>8</v>
      </c>
      <c r="Y394">
        <v>0</v>
      </c>
      <c r="Z394">
        <v>8</v>
      </c>
      <c r="AA394">
        <v>0</v>
      </c>
      <c r="AB394">
        <v>0</v>
      </c>
      <c r="AC394">
        <v>0</v>
      </c>
      <c r="AD394">
        <v>0</v>
      </c>
      <c r="AE394">
        <v>8</v>
      </c>
      <c r="AF394">
        <v>0</v>
      </c>
      <c r="AG394">
        <v>8</v>
      </c>
      <c r="AH394" t="s">
        <v>10124</v>
      </c>
      <c r="AI394" t="s">
        <v>9079</v>
      </c>
      <c r="AJ394" t="s">
        <v>10118</v>
      </c>
      <c r="AK394" t="s">
        <v>9079</v>
      </c>
    </row>
    <row r="395" spans="1:37" x14ac:dyDescent="0.4">
      <c r="A395" s="1">
        <v>44881</v>
      </c>
      <c r="B395" s="2">
        <v>0.63194444444444442</v>
      </c>
      <c r="C395">
        <v>495</v>
      </c>
      <c r="D395">
        <v>3</v>
      </c>
      <c r="E395" t="s">
        <v>9067</v>
      </c>
      <c r="F395" t="s">
        <v>9081</v>
      </c>
      <c r="G395" t="s">
        <v>9360</v>
      </c>
      <c r="H395" t="s">
        <v>9070</v>
      </c>
      <c r="I395" t="s">
        <v>9633</v>
      </c>
      <c r="J395" t="s">
        <v>9313</v>
      </c>
      <c r="K395" t="s">
        <v>9513</v>
      </c>
      <c r="L395" t="s">
        <v>9344</v>
      </c>
      <c r="M395" t="s">
        <v>9766</v>
      </c>
      <c r="N395">
        <v>2834</v>
      </c>
      <c r="O395">
        <v>1134</v>
      </c>
      <c r="P395">
        <v>73</v>
      </c>
      <c r="Q395">
        <v>2359</v>
      </c>
      <c r="R395">
        <v>943</v>
      </c>
      <c r="S395">
        <v>60</v>
      </c>
      <c r="T395" t="s">
        <v>9688</v>
      </c>
      <c r="U395" s="3">
        <v>13777</v>
      </c>
      <c r="V395" s="3">
        <v>5511</v>
      </c>
      <c r="W395" t="s">
        <v>9388</v>
      </c>
      <c r="X395">
        <v>213</v>
      </c>
      <c r="Y395">
        <v>61</v>
      </c>
      <c r="Z395">
        <v>152</v>
      </c>
      <c r="AA395">
        <v>15</v>
      </c>
      <c r="AB395">
        <v>64</v>
      </c>
      <c r="AC395">
        <v>46</v>
      </c>
      <c r="AD395">
        <v>18</v>
      </c>
      <c r="AE395">
        <v>149</v>
      </c>
      <c r="AF395">
        <v>15</v>
      </c>
      <c r="AG395">
        <v>134</v>
      </c>
      <c r="AH395" t="s">
        <v>10124</v>
      </c>
      <c r="AI395" t="s">
        <v>9079</v>
      </c>
      <c r="AJ395" t="s">
        <v>10118</v>
      </c>
      <c r="AK395" t="s">
        <v>9079</v>
      </c>
    </row>
    <row r="396" spans="1:37" x14ac:dyDescent="0.4">
      <c r="A396" s="1">
        <v>44881</v>
      </c>
      <c r="B396" s="2">
        <v>0.65277777777777779</v>
      </c>
      <c r="C396">
        <v>495</v>
      </c>
      <c r="D396">
        <v>3</v>
      </c>
      <c r="E396" t="s">
        <v>9067</v>
      </c>
      <c r="F396" t="s">
        <v>9140</v>
      </c>
      <c r="G396" t="s">
        <v>9360</v>
      </c>
      <c r="H396" t="s">
        <v>9070</v>
      </c>
      <c r="I396" t="s">
        <v>9021</v>
      </c>
      <c r="J396" t="s">
        <v>9121</v>
      </c>
      <c r="K396" t="s">
        <v>9359</v>
      </c>
      <c r="L396" t="s">
        <v>9506</v>
      </c>
      <c r="M396" t="s">
        <v>9382</v>
      </c>
      <c r="N396">
        <v>3907</v>
      </c>
      <c r="O396">
        <v>1563</v>
      </c>
      <c r="P396">
        <v>100</v>
      </c>
      <c r="Q396">
        <v>3248</v>
      </c>
      <c r="R396">
        <v>1299</v>
      </c>
      <c r="S396">
        <v>83</v>
      </c>
      <c r="T396" t="s">
        <v>9688</v>
      </c>
      <c r="U396" s="3">
        <v>18989</v>
      </c>
      <c r="V396" s="3">
        <v>7596</v>
      </c>
      <c r="W396" t="s">
        <v>9152</v>
      </c>
      <c r="X396">
        <v>817</v>
      </c>
      <c r="Y396">
        <v>421</v>
      </c>
      <c r="Z396">
        <v>396</v>
      </c>
      <c r="AA396">
        <v>190</v>
      </c>
      <c r="AB396">
        <v>370</v>
      </c>
      <c r="AC396">
        <v>262</v>
      </c>
      <c r="AD396">
        <v>108</v>
      </c>
      <c r="AE396">
        <v>447</v>
      </c>
      <c r="AF396">
        <v>159</v>
      </c>
      <c r="AG396">
        <v>288</v>
      </c>
      <c r="AH396" t="s">
        <v>9900</v>
      </c>
      <c r="AI396" t="s">
        <v>9079</v>
      </c>
      <c r="AJ396" t="s">
        <v>10118</v>
      </c>
      <c r="AK396" t="s">
        <v>9079</v>
      </c>
    </row>
    <row r="397" spans="1:37" x14ac:dyDescent="0.4">
      <c r="A397" s="1">
        <v>44881</v>
      </c>
      <c r="B397" s="2">
        <v>0.67361111111111116</v>
      </c>
      <c r="C397">
        <v>495</v>
      </c>
      <c r="D397">
        <v>3</v>
      </c>
      <c r="E397" t="s">
        <v>9067</v>
      </c>
      <c r="F397" t="s">
        <v>9140</v>
      </c>
      <c r="G397" t="s">
        <v>9360</v>
      </c>
      <c r="H397" t="s">
        <v>9070</v>
      </c>
      <c r="I397" t="s">
        <v>9021</v>
      </c>
      <c r="J397" t="s">
        <v>9313</v>
      </c>
      <c r="K397" t="s">
        <v>9881</v>
      </c>
      <c r="L397" t="s">
        <v>9528</v>
      </c>
      <c r="M397" t="s">
        <v>9144</v>
      </c>
      <c r="N397">
        <v>2772</v>
      </c>
      <c r="O397">
        <v>1109</v>
      </c>
      <c r="P397">
        <v>71</v>
      </c>
      <c r="Q397">
        <v>2464</v>
      </c>
      <c r="R397">
        <v>985</v>
      </c>
      <c r="S397">
        <v>63</v>
      </c>
      <c r="T397" t="s">
        <v>9993</v>
      </c>
      <c r="U397" s="3">
        <v>13648</v>
      </c>
      <c r="V397" s="3">
        <v>5459</v>
      </c>
      <c r="W397" t="s">
        <v>9497</v>
      </c>
      <c r="X397">
        <v>2</v>
      </c>
      <c r="Y397">
        <v>0</v>
      </c>
      <c r="Z397">
        <v>2</v>
      </c>
      <c r="AA397">
        <v>0</v>
      </c>
      <c r="AB397">
        <v>0</v>
      </c>
      <c r="AC397">
        <v>0</v>
      </c>
      <c r="AD397">
        <v>0</v>
      </c>
      <c r="AE397">
        <v>2</v>
      </c>
      <c r="AF397">
        <v>0</v>
      </c>
      <c r="AG397">
        <v>2</v>
      </c>
      <c r="AH397" t="s">
        <v>9900</v>
      </c>
      <c r="AI397" t="s">
        <v>9079</v>
      </c>
      <c r="AJ397" t="s">
        <v>10118</v>
      </c>
      <c r="AK397" t="s">
        <v>9079</v>
      </c>
    </row>
    <row r="398" spans="1:37" x14ac:dyDescent="0.4">
      <c r="A398" s="1">
        <v>44881</v>
      </c>
      <c r="B398" s="2">
        <v>0.69444444444444453</v>
      </c>
      <c r="C398">
        <v>495</v>
      </c>
      <c r="D398">
        <v>3</v>
      </c>
      <c r="E398" t="s">
        <v>9067</v>
      </c>
      <c r="F398" t="s">
        <v>9140</v>
      </c>
      <c r="G398" t="s">
        <v>9360</v>
      </c>
      <c r="H398" t="s">
        <v>9070</v>
      </c>
      <c r="I398" t="s">
        <v>9021</v>
      </c>
      <c r="J398" t="s">
        <v>9141</v>
      </c>
      <c r="K398" t="s">
        <v>9520</v>
      </c>
      <c r="L398" t="s">
        <v>9366</v>
      </c>
      <c r="M398" t="s">
        <v>9796</v>
      </c>
      <c r="N398">
        <v>2735</v>
      </c>
      <c r="O398">
        <v>1094</v>
      </c>
      <c r="P398">
        <v>70</v>
      </c>
      <c r="Q398">
        <v>2275</v>
      </c>
      <c r="R398">
        <v>910</v>
      </c>
      <c r="S398">
        <v>58</v>
      </c>
      <c r="T398" t="s">
        <v>9688</v>
      </c>
      <c r="U398" s="3">
        <v>13292</v>
      </c>
      <c r="V398" s="3">
        <v>5317</v>
      </c>
      <c r="W398" t="s">
        <v>9369</v>
      </c>
      <c r="X398">
        <v>6</v>
      </c>
      <c r="Y398">
        <v>0</v>
      </c>
      <c r="Z398">
        <v>6</v>
      </c>
      <c r="AA398">
        <v>0</v>
      </c>
      <c r="AB398">
        <v>0</v>
      </c>
      <c r="AC398">
        <v>0</v>
      </c>
      <c r="AD398">
        <v>0</v>
      </c>
      <c r="AE398">
        <v>6</v>
      </c>
      <c r="AF398">
        <v>0</v>
      </c>
      <c r="AG398">
        <v>6</v>
      </c>
      <c r="AH398" t="s">
        <v>10127</v>
      </c>
      <c r="AI398" t="s">
        <v>9079</v>
      </c>
      <c r="AJ398" t="s">
        <v>10118</v>
      </c>
      <c r="AK398" t="s">
        <v>9079</v>
      </c>
    </row>
    <row r="399" spans="1:37" x14ac:dyDescent="0.4">
      <c r="A399" s="1">
        <v>44881</v>
      </c>
      <c r="B399" s="2">
        <v>0.71527777777777779</v>
      </c>
      <c r="C399">
        <v>495</v>
      </c>
      <c r="D399">
        <v>3</v>
      </c>
      <c r="E399" t="s">
        <v>9067</v>
      </c>
      <c r="F399" t="s">
        <v>9140</v>
      </c>
      <c r="G399" t="s">
        <v>9360</v>
      </c>
      <c r="H399" t="s">
        <v>9070</v>
      </c>
      <c r="I399" t="s">
        <v>9021</v>
      </c>
      <c r="J399" t="s">
        <v>9141</v>
      </c>
      <c r="K399" t="s">
        <v>9209</v>
      </c>
      <c r="L399" t="s">
        <v>9156</v>
      </c>
      <c r="M399" t="s">
        <v>9812</v>
      </c>
      <c r="N399">
        <v>2725</v>
      </c>
      <c r="O399">
        <v>1090</v>
      </c>
      <c r="P399">
        <v>70</v>
      </c>
      <c r="Q399">
        <v>2180</v>
      </c>
      <c r="R399">
        <v>872</v>
      </c>
      <c r="S399">
        <v>56</v>
      </c>
      <c r="T399" t="s">
        <v>9758</v>
      </c>
      <c r="U399" s="3">
        <v>13149</v>
      </c>
      <c r="V399" s="3">
        <v>5260</v>
      </c>
      <c r="W399" t="s">
        <v>9159</v>
      </c>
      <c r="X399">
        <v>2</v>
      </c>
      <c r="Y399">
        <v>0</v>
      </c>
      <c r="Z399">
        <v>2</v>
      </c>
      <c r="AA399">
        <v>0</v>
      </c>
      <c r="AB399">
        <v>0</v>
      </c>
      <c r="AC399">
        <v>0</v>
      </c>
      <c r="AD399">
        <v>0</v>
      </c>
      <c r="AE399">
        <v>2</v>
      </c>
      <c r="AF399">
        <v>0</v>
      </c>
      <c r="AG399">
        <v>2</v>
      </c>
      <c r="AH399" t="s">
        <v>10127</v>
      </c>
      <c r="AI399" t="s">
        <v>9079</v>
      </c>
      <c r="AJ399" t="s">
        <v>10118</v>
      </c>
      <c r="AK399" t="s">
        <v>9079</v>
      </c>
    </row>
    <row r="400" spans="1:37" x14ac:dyDescent="0.4">
      <c r="A400" s="1">
        <v>44881</v>
      </c>
      <c r="B400" s="2">
        <v>0.73611111111111116</v>
      </c>
      <c r="C400">
        <v>495</v>
      </c>
      <c r="D400">
        <v>3</v>
      </c>
      <c r="E400" t="s">
        <v>9067</v>
      </c>
      <c r="F400" t="s">
        <v>9140</v>
      </c>
      <c r="G400" t="s">
        <v>9360</v>
      </c>
      <c r="H400" t="s">
        <v>9070</v>
      </c>
      <c r="I400" t="s">
        <v>9633</v>
      </c>
      <c r="J400" t="s">
        <v>9319</v>
      </c>
      <c r="K400" t="s">
        <v>9308</v>
      </c>
      <c r="L400" t="s">
        <v>9291</v>
      </c>
      <c r="M400" t="s">
        <v>9331</v>
      </c>
      <c r="N400">
        <v>3288</v>
      </c>
      <c r="O400">
        <v>1315</v>
      </c>
      <c r="P400">
        <v>84</v>
      </c>
      <c r="Q400">
        <v>2548</v>
      </c>
      <c r="R400">
        <v>1019</v>
      </c>
      <c r="S400">
        <v>65</v>
      </c>
      <c r="T400" t="s">
        <v>9111</v>
      </c>
      <c r="U400" s="3">
        <v>15774</v>
      </c>
      <c r="V400" s="3">
        <v>6310</v>
      </c>
      <c r="W400" t="s">
        <v>9438</v>
      </c>
      <c r="X400">
        <v>1218</v>
      </c>
      <c r="Y400">
        <v>763</v>
      </c>
      <c r="Z400">
        <v>455</v>
      </c>
      <c r="AA400">
        <v>355</v>
      </c>
      <c r="AB400">
        <v>603</v>
      </c>
      <c r="AC400">
        <v>450</v>
      </c>
      <c r="AD400">
        <v>153</v>
      </c>
      <c r="AE400">
        <v>615</v>
      </c>
      <c r="AF400">
        <v>313</v>
      </c>
      <c r="AG400">
        <v>302</v>
      </c>
      <c r="AH400" t="s">
        <v>10128</v>
      </c>
      <c r="AI400" t="s">
        <v>9079</v>
      </c>
      <c r="AJ400" t="s">
        <v>10129</v>
      </c>
      <c r="AK400" t="s">
        <v>9079</v>
      </c>
    </row>
    <row r="401" spans="1:37" x14ac:dyDescent="0.4">
      <c r="A401" s="1">
        <v>44881</v>
      </c>
      <c r="B401" s="2">
        <v>0.75694444444444453</v>
      </c>
      <c r="C401">
        <v>495</v>
      </c>
      <c r="D401">
        <v>3</v>
      </c>
      <c r="E401" t="s">
        <v>9067</v>
      </c>
      <c r="F401" t="s">
        <v>9140</v>
      </c>
      <c r="G401" t="s">
        <v>9360</v>
      </c>
      <c r="H401" t="s">
        <v>9070</v>
      </c>
      <c r="I401" t="s">
        <v>9633</v>
      </c>
      <c r="J401" t="s">
        <v>9107</v>
      </c>
      <c r="K401" t="s">
        <v>9727</v>
      </c>
      <c r="L401" t="s">
        <v>9420</v>
      </c>
      <c r="M401" t="s">
        <v>9372</v>
      </c>
      <c r="N401">
        <v>4014</v>
      </c>
      <c r="O401">
        <v>1606</v>
      </c>
      <c r="P401">
        <v>103</v>
      </c>
      <c r="Q401">
        <v>3631</v>
      </c>
      <c r="R401">
        <v>1452</v>
      </c>
      <c r="S401">
        <v>93</v>
      </c>
      <c r="T401" t="s">
        <v>9658</v>
      </c>
      <c r="U401" s="3">
        <v>19834</v>
      </c>
      <c r="V401" s="3">
        <v>7934</v>
      </c>
      <c r="W401" t="s">
        <v>9462</v>
      </c>
      <c r="X401">
        <v>232</v>
      </c>
      <c r="Y401">
        <v>22</v>
      </c>
      <c r="Z401">
        <v>210</v>
      </c>
      <c r="AA401">
        <v>0</v>
      </c>
      <c r="AB401">
        <v>29</v>
      </c>
      <c r="AC401">
        <v>17</v>
      </c>
      <c r="AD401">
        <v>12</v>
      </c>
      <c r="AE401">
        <v>203</v>
      </c>
      <c r="AF401">
        <v>5</v>
      </c>
      <c r="AG401">
        <v>198</v>
      </c>
      <c r="AH401" t="s">
        <v>9485</v>
      </c>
      <c r="AI401" t="s">
        <v>9079</v>
      </c>
      <c r="AJ401" t="s">
        <v>10129</v>
      </c>
      <c r="AK401" t="s">
        <v>9079</v>
      </c>
    </row>
    <row r="402" spans="1:37" x14ac:dyDescent="0.4">
      <c r="A402" s="1">
        <v>44881</v>
      </c>
      <c r="B402" s="2">
        <v>0.77777777777777779</v>
      </c>
      <c r="C402">
        <v>495</v>
      </c>
      <c r="D402">
        <v>3</v>
      </c>
      <c r="E402" t="s">
        <v>9067</v>
      </c>
      <c r="F402" t="s">
        <v>9140</v>
      </c>
      <c r="G402" t="s">
        <v>9360</v>
      </c>
      <c r="H402" t="s">
        <v>9070</v>
      </c>
      <c r="I402" t="s">
        <v>9633</v>
      </c>
      <c r="J402" t="s">
        <v>9319</v>
      </c>
      <c r="K402" t="s">
        <v>9378</v>
      </c>
      <c r="L402" t="s">
        <v>9110</v>
      </c>
      <c r="M402" t="s">
        <v>9304</v>
      </c>
      <c r="N402">
        <v>3188</v>
      </c>
      <c r="O402">
        <v>1275</v>
      </c>
      <c r="P402">
        <v>82</v>
      </c>
      <c r="Q402">
        <v>3018</v>
      </c>
      <c r="R402">
        <v>1207</v>
      </c>
      <c r="S402">
        <v>77</v>
      </c>
      <c r="T402" t="s">
        <v>9400</v>
      </c>
      <c r="U402" s="3">
        <v>15903</v>
      </c>
      <c r="V402" s="3">
        <v>6361</v>
      </c>
      <c r="W402" t="s">
        <v>9074</v>
      </c>
      <c r="X402">
        <v>21</v>
      </c>
      <c r="Y402">
        <v>1</v>
      </c>
      <c r="Z402">
        <v>20</v>
      </c>
      <c r="AA402">
        <v>0</v>
      </c>
      <c r="AB402">
        <v>0</v>
      </c>
      <c r="AC402">
        <v>0</v>
      </c>
      <c r="AD402">
        <v>0</v>
      </c>
      <c r="AE402">
        <v>21</v>
      </c>
      <c r="AF402">
        <v>1</v>
      </c>
      <c r="AG402">
        <v>20</v>
      </c>
      <c r="AH402" t="s">
        <v>9485</v>
      </c>
      <c r="AI402" t="s">
        <v>9079</v>
      </c>
      <c r="AJ402" t="s">
        <v>10129</v>
      </c>
      <c r="AK402" t="s">
        <v>9079</v>
      </c>
    </row>
    <row r="403" spans="1:37" x14ac:dyDescent="0.4">
      <c r="A403" s="1">
        <v>44881</v>
      </c>
      <c r="B403" s="2">
        <v>0.79861111111111116</v>
      </c>
      <c r="C403">
        <v>495</v>
      </c>
      <c r="D403">
        <v>3</v>
      </c>
      <c r="E403" t="s">
        <v>9067</v>
      </c>
      <c r="F403" t="s">
        <v>9140</v>
      </c>
      <c r="G403" t="s">
        <v>9360</v>
      </c>
      <c r="H403" t="s">
        <v>9070</v>
      </c>
      <c r="I403" t="s">
        <v>9021</v>
      </c>
      <c r="J403" t="s">
        <v>9227</v>
      </c>
      <c r="K403" t="s">
        <v>9519</v>
      </c>
      <c r="L403" t="s">
        <v>9228</v>
      </c>
      <c r="M403" t="s">
        <v>9520</v>
      </c>
      <c r="N403">
        <v>3056</v>
      </c>
      <c r="O403">
        <v>1222</v>
      </c>
      <c r="P403">
        <v>78</v>
      </c>
      <c r="Q403">
        <v>2768</v>
      </c>
      <c r="R403">
        <v>1107</v>
      </c>
      <c r="S403">
        <v>71</v>
      </c>
      <c r="T403" t="s">
        <v>9572</v>
      </c>
      <c r="U403" s="3">
        <v>15106</v>
      </c>
      <c r="V403" s="3">
        <v>6042</v>
      </c>
      <c r="W403" t="s">
        <v>9230</v>
      </c>
      <c r="X403">
        <v>725</v>
      </c>
      <c r="Y403">
        <v>468</v>
      </c>
      <c r="Z403">
        <v>257</v>
      </c>
      <c r="AA403">
        <v>200</v>
      </c>
      <c r="AB403">
        <v>430</v>
      </c>
      <c r="AC403">
        <v>329</v>
      </c>
      <c r="AD403">
        <v>101</v>
      </c>
      <c r="AE403">
        <v>295</v>
      </c>
      <c r="AF403">
        <v>139</v>
      </c>
      <c r="AG403">
        <v>156</v>
      </c>
      <c r="AH403" t="s">
        <v>10130</v>
      </c>
      <c r="AI403" t="s">
        <v>9079</v>
      </c>
      <c r="AJ403" t="s">
        <v>10131</v>
      </c>
      <c r="AK403" t="s">
        <v>9079</v>
      </c>
    </row>
    <row r="404" spans="1:37" x14ac:dyDescent="0.4">
      <c r="A404" s="1">
        <v>44881</v>
      </c>
      <c r="B404" s="2">
        <v>0.81944444444444453</v>
      </c>
      <c r="C404">
        <v>495</v>
      </c>
      <c r="D404">
        <v>3</v>
      </c>
      <c r="E404" t="s">
        <v>9067</v>
      </c>
      <c r="F404" t="s">
        <v>9140</v>
      </c>
      <c r="G404" t="s">
        <v>9360</v>
      </c>
      <c r="H404" t="s">
        <v>9070</v>
      </c>
      <c r="I404" t="s">
        <v>9021</v>
      </c>
      <c r="J404" t="s">
        <v>9091</v>
      </c>
      <c r="K404" t="s">
        <v>9617</v>
      </c>
      <c r="L404" t="s">
        <v>9235</v>
      </c>
      <c r="M404" t="s">
        <v>9281</v>
      </c>
      <c r="N404">
        <v>4418</v>
      </c>
      <c r="O404">
        <v>1767</v>
      </c>
      <c r="P404">
        <v>113</v>
      </c>
      <c r="Q404">
        <v>4255</v>
      </c>
      <c r="R404">
        <v>1702</v>
      </c>
      <c r="S404">
        <v>109</v>
      </c>
      <c r="T404" t="s">
        <v>10132</v>
      </c>
      <c r="U404" s="3">
        <v>22118</v>
      </c>
      <c r="V404" s="3">
        <v>8847</v>
      </c>
      <c r="W404" t="s">
        <v>9237</v>
      </c>
      <c r="X404">
        <v>854</v>
      </c>
      <c r="Y404">
        <v>448</v>
      </c>
      <c r="Z404">
        <v>406</v>
      </c>
      <c r="AA404">
        <v>86</v>
      </c>
      <c r="AB404">
        <v>471</v>
      </c>
      <c r="AC404">
        <v>335</v>
      </c>
      <c r="AD404">
        <v>136</v>
      </c>
      <c r="AE404">
        <v>383</v>
      </c>
      <c r="AF404">
        <v>113</v>
      </c>
      <c r="AG404">
        <v>270</v>
      </c>
      <c r="AH404" t="s">
        <v>9894</v>
      </c>
      <c r="AI404" t="s">
        <v>9079</v>
      </c>
      <c r="AJ404" t="s">
        <v>9929</v>
      </c>
      <c r="AK404" t="s">
        <v>9079</v>
      </c>
    </row>
    <row r="405" spans="1:37" x14ac:dyDescent="0.4">
      <c r="A405" s="1">
        <v>44881</v>
      </c>
      <c r="B405" s="2">
        <v>0.84027777777777779</v>
      </c>
      <c r="C405">
        <v>495</v>
      </c>
      <c r="D405">
        <v>3</v>
      </c>
      <c r="E405" t="s">
        <v>9067</v>
      </c>
      <c r="F405" t="s">
        <v>9140</v>
      </c>
      <c r="G405" t="s">
        <v>9205</v>
      </c>
      <c r="H405" t="s">
        <v>9070</v>
      </c>
      <c r="I405" t="s">
        <v>9015</v>
      </c>
      <c r="J405" t="s">
        <v>9134</v>
      </c>
      <c r="K405" t="s">
        <v>9215</v>
      </c>
      <c r="L405" t="s">
        <v>9883</v>
      </c>
      <c r="M405" t="s">
        <v>9883</v>
      </c>
      <c r="N405">
        <v>3202</v>
      </c>
      <c r="O405">
        <v>1281</v>
      </c>
      <c r="P405">
        <v>82</v>
      </c>
      <c r="Q405">
        <v>3204</v>
      </c>
      <c r="R405">
        <v>1282</v>
      </c>
      <c r="S405">
        <v>82</v>
      </c>
      <c r="T405" s="3">
        <v>1001</v>
      </c>
      <c r="U405" s="3">
        <v>16162</v>
      </c>
      <c r="V405" s="3">
        <v>6465</v>
      </c>
      <c r="W405" t="s">
        <v>9276</v>
      </c>
      <c r="X405">
        <v>5</v>
      </c>
      <c r="Y405">
        <v>0</v>
      </c>
      <c r="Z405">
        <v>5</v>
      </c>
      <c r="AA405">
        <v>0</v>
      </c>
      <c r="AB405">
        <v>0</v>
      </c>
      <c r="AC405">
        <v>0</v>
      </c>
      <c r="AD405">
        <v>0</v>
      </c>
      <c r="AE405">
        <v>5</v>
      </c>
      <c r="AF405">
        <v>0</v>
      </c>
      <c r="AG405">
        <v>5</v>
      </c>
      <c r="AH405" t="s">
        <v>9896</v>
      </c>
      <c r="AI405" t="s">
        <v>9079</v>
      </c>
      <c r="AJ405" t="s">
        <v>9929</v>
      </c>
      <c r="AK405" t="s">
        <v>9079</v>
      </c>
    </row>
    <row r="406" spans="1:37" x14ac:dyDescent="0.4">
      <c r="A406" s="1">
        <v>44881</v>
      </c>
      <c r="B406" s="2">
        <v>0.86111111111111116</v>
      </c>
      <c r="C406">
        <v>495</v>
      </c>
      <c r="D406">
        <v>3</v>
      </c>
      <c r="E406" t="s">
        <v>9067</v>
      </c>
      <c r="F406" t="s">
        <v>9140</v>
      </c>
      <c r="G406" t="s">
        <v>9205</v>
      </c>
      <c r="H406" t="s">
        <v>9070</v>
      </c>
      <c r="I406" t="s">
        <v>9021</v>
      </c>
      <c r="J406" t="s">
        <v>9199</v>
      </c>
      <c r="K406" t="s">
        <v>9135</v>
      </c>
      <c r="L406" t="s">
        <v>9155</v>
      </c>
      <c r="M406" t="s">
        <v>9304</v>
      </c>
      <c r="N406">
        <v>2918</v>
      </c>
      <c r="O406">
        <v>1167</v>
      </c>
      <c r="P406">
        <v>75</v>
      </c>
      <c r="Q406">
        <v>3031</v>
      </c>
      <c r="R406">
        <v>1212</v>
      </c>
      <c r="S406">
        <v>78</v>
      </c>
      <c r="T406" s="3">
        <v>1039</v>
      </c>
      <c r="U406" s="3">
        <v>14851</v>
      </c>
      <c r="V406" s="3">
        <v>5940</v>
      </c>
      <c r="W406" t="s">
        <v>9115</v>
      </c>
      <c r="X406">
        <v>258</v>
      </c>
      <c r="Y406">
        <v>141</v>
      </c>
      <c r="Z406">
        <v>117</v>
      </c>
      <c r="AA406">
        <v>29</v>
      </c>
      <c r="AB406">
        <v>147</v>
      </c>
      <c r="AC406">
        <v>105</v>
      </c>
      <c r="AD406">
        <v>42</v>
      </c>
      <c r="AE406">
        <v>111</v>
      </c>
      <c r="AF406">
        <v>36</v>
      </c>
      <c r="AG406">
        <v>75</v>
      </c>
      <c r="AH406" t="s">
        <v>9527</v>
      </c>
      <c r="AI406" t="s">
        <v>9079</v>
      </c>
      <c r="AJ406" t="s">
        <v>9929</v>
      </c>
      <c r="AK406" t="s">
        <v>9079</v>
      </c>
    </row>
    <row r="407" spans="1:37" x14ac:dyDescent="0.4">
      <c r="A407" s="1">
        <v>44881</v>
      </c>
      <c r="B407" s="2">
        <v>0.88194444444444453</v>
      </c>
      <c r="C407">
        <v>495</v>
      </c>
      <c r="D407">
        <v>3</v>
      </c>
      <c r="E407" t="s">
        <v>9067</v>
      </c>
      <c r="F407" t="s">
        <v>9140</v>
      </c>
      <c r="G407" t="s">
        <v>9360</v>
      </c>
      <c r="H407" t="s">
        <v>9070</v>
      </c>
      <c r="I407" t="s">
        <v>9633</v>
      </c>
      <c r="J407" t="s">
        <v>9269</v>
      </c>
      <c r="K407" t="s">
        <v>10037</v>
      </c>
      <c r="L407" t="s">
        <v>9271</v>
      </c>
      <c r="M407" t="s">
        <v>9162</v>
      </c>
      <c r="N407">
        <v>4063</v>
      </c>
      <c r="O407">
        <v>1625</v>
      </c>
      <c r="P407">
        <v>104</v>
      </c>
      <c r="Q407">
        <v>4218</v>
      </c>
      <c r="R407">
        <v>1687</v>
      </c>
      <c r="S407">
        <v>108</v>
      </c>
      <c r="T407" s="3">
        <v>1038</v>
      </c>
      <c r="U407" s="3">
        <v>20680</v>
      </c>
      <c r="V407" s="3">
        <v>8272</v>
      </c>
      <c r="W407" t="s">
        <v>9273</v>
      </c>
      <c r="X407">
        <v>2305</v>
      </c>
      <c r="Y407">
        <v>1602</v>
      </c>
      <c r="Z407">
        <v>703</v>
      </c>
      <c r="AA407">
        <v>425</v>
      </c>
      <c r="AB407">
        <v>1565</v>
      </c>
      <c r="AC407">
        <v>1167</v>
      </c>
      <c r="AD407">
        <v>398</v>
      </c>
      <c r="AE407">
        <v>740</v>
      </c>
      <c r="AF407">
        <v>435</v>
      </c>
      <c r="AG407">
        <v>305</v>
      </c>
      <c r="AH407" t="s">
        <v>9542</v>
      </c>
      <c r="AI407" t="s">
        <v>9079</v>
      </c>
      <c r="AJ407" t="s">
        <v>9929</v>
      </c>
      <c r="AK407" t="s">
        <v>9079</v>
      </c>
    </row>
    <row r="408" spans="1:37" x14ac:dyDescent="0.4">
      <c r="A408" s="1">
        <v>44881</v>
      </c>
      <c r="B408" s="2">
        <v>0.90277777777777779</v>
      </c>
      <c r="C408">
        <v>495</v>
      </c>
      <c r="D408">
        <v>3</v>
      </c>
      <c r="E408" t="s">
        <v>9067</v>
      </c>
      <c r="F408" t="s">
        <v>9081</v>
      </c>
      <c r="G408" t="s">
        <v>9205</v>
      </c>
      <c r="H408" t="s">
        <v>9070</v>
      </c>
      <c r="I408" t="s">
        <v>9633</v>
      </c>
      <c r="J408" t="s">
        <v>9221</v>
      </c>
      <c r="K408" t="s">
        <v>9260</v>
      </c>
      <c r="L408" t="s">
        <v>9276</v>
      </c>
      <c r="M408" t="s">
        <v>9261</v>
      </c>
      <c r="N408">
        <v>4546</v>
      </c>
      <c r="O408">
        <v>1818</v>
      </c>
      <c r="P408">
        <v>116</v>
      </c>
      <c r="Q408">
        <v>4497</v>
      </c>
      <c r="R408">
        <v>1799</v>
      </c>
      <c r="S408">
        <v>115</v>
      </c>
      <c r="T408" t="s">
        <v>10133</v>
      </c>
      <c r="U408" s="3">
        <v>22888</v>
      </c>
      <c r="V408" s="3">
        <v>9155</v>
      </c>
      <c r="W408" t="s">
        <v>9278</v>
      </c>
      <c r="X408">
        <v>2469</v>
      </c>
      <c r="Y408">
        <v>1706</v>
      </c>
      <c r="Z408">
        <v>763</v>
      </c>
      <c r="AA408">
        <v>584</v>
      </c>
      <c r="AB408">
        <v>1467</v>
      </c>
      <c r="AC408">
        <v>1141</v>
      </c>
      <c r="AD408">
        <v>326</v>
      </c>
      <c r="AE408">
        <v>1002</v>
      </c>
      <c r="AF408">
        <v>565</v>
      </c>
      <c r="AG408">
        <v>437</v>
      </c>
      <c r="AH408" t="s">
        <v>9547</v>
      </c>
      <c r="AI408" t="s">
        <v>9079</v>
      </c>
      <c r="AJ408" t="s">
        <v>10134</v>
      </c>
      <c r="AK408" t="s">
        <v>9079</v>
      </c>
    </row>
    <row r="409" spans="1:37" x14ac:dyDescent="0.4">
      <c r="A409" s="1">
        <v>44881</v>
      </c>
      <c r="B409" s="2">
        <v>0.92361111111111116</v>
      </c>
      <c r="C409">
        <v>495</v>
      </c>
      <c r="D409">
        <v>3</v>
      </c>
      <c r="E409" t="s">
        <v>9067</v>
      </c>
      <c r="F409" t="s">
        <v>9140</v>
      </c>
      <c r="G409" t="s">
        <v>9205</v>
      </c>
      <c r="H409" t="s">
        <v>9070</v>
      </c>
      <c r="I409" t="s">
        <v>8994</v>
      </c>
      <c r="J409" t="s">
        <v>9072</v>
      </c>
      <c r="K409" t="s">
        <v>9453</v>
      </c>
      <c r="L409" t="s">
        <v>9465</v>
      </c>
      <c r="M409" t="s">
        <v>9177</v>
      </c>
      <c r="N409">
        <v>4768</v>
      </c>
      <c r="O409">
        <v>1907</v>
      </c>
      <c r="P409">
        <v>122</v>
      </c>
      <c r="Q409">
        <v>4376</v>
      </c>
      <c r="R409">
        <v>1750</v>
      </c>
      <c r="S409">
        <v>112</v>
      </c>
      <c r="T409" t="s">
        <v>9138</v>
      </c>
      <c r="U409" s="3">
        <v>23632</v>
      </c>
      <c r="V409" s="3">
        <v>9453</v>
      </c>
      <c r="W409" t="s">
        <v>10135</v>
      </c>
      <c r="X409">
        <v>2991</v>
      </c>
      <c r="Y409">
        <v>2113</v>
      </c>
      <c r="Z409">
        <v>878</v>
      </c>
      <c r="AA409">
        <v>579</v>
      </c>
      <c r="AB409">
        <v>1889</v>
      </c>
      <c r="AC409">
        <v>1473</v>
      </c>
      <c r="AD409">
        <v>416</v>
      </c>
      <c r="AE409">
        <v>1102</v>
      </c>
      <c r="AF409">
        <v>640</v>
      </c>
      <c r="AG409">
        <v>462</v>
      </c>
      <c r="AH409" t="s">
        <v>10136</v>
      </c>
      <c r="AI409" t="s">
        <v>9079</v>
      </c>
      <c r="AJ409" t="s">
        <v>9604</v>
      </c>
      <c r="AK409" t="s">
        <v>9079</v>
      </c>
    </row>
    <row r="410" spans="1:37" x14ac:dyDescent="0.4">
      <c r="A410" s="1">
        <v>44881</v>
      </c>
      <c r="B410" s="2">
        <v>0.94444444444444453</v>
      </c>
      <c r="C410">
        <v>495</v>
      </c>
      <c r="D410">
        <v>3</v>
      </c>
      <c r="E410" t="s">
        <v>9067</v>
      </c>
      <c r="F410" t="s">
        <v>9081</v>
      </c>
      <c r="G410" t="s">
        <v>9205</v>
      </c>
      <c r="H410" t="s">
        <v>9070</v>
      </c>
      <c r="I410" t="s">
        <v>8994</v>
      </c>
      <c r="J410" t="s">
        <v>9615</v>
      </c>
      <c r="K410" t="s">
        <v>10114</v>
      </c>
      <c r="L410" t="s">
        <v>10137</v>
      </c>
      <c r="M410" t="s">
        <v>9521</v>
      </c>
      <c r="N410">
        <v>4790</v>
      </c>
      <c r="O410">
        <v>1916</v>
      </c>
      <c r="P410">
        <v>123</v>
      </c>
      <c r="Q410">
        <v>4623</v>
      </c>
      <c r="R410">
        <v>1849</v>
      </c>
      <c r="S410">
        <v>118</v>
      </c>
      <c r="T410" t="s">
        <v>9224</v>
      </c>
      <c r="U410" s="3">
        <v>23991</v>
      </c>
      <c r="V410" s="3">
        <v>9596</v>
      </c>
      <c r="W410" t="s">
        <v>10138</v>
      </c>
      <c r="X410">
        <v>3185</v>
      </c>
      <c r="Y410">
        <v>2286</v>
      </c>
      <c r="Z410">
        <v>899</v>
      </c>
      <c r="AA410">
        <v>500</v>
      </c>
      <c r="AB410">
        <v>2129</v>
      </c>
      <c r="AC410">
        <v>1677</v>
      </c>
      <c r="AD410">
        <v>452</v>
      </c>
      <c r="AE410">
        <v>1056</v>
      </c>
      <c r="AF410">
        <v>609</v>
      </c>
      <c r="AG410">
        <v>447</v>
      </c>
      <c r="AH410" t="s">
        <v>10139</v>
      </c>
      <c r="AI410" t="s">
        <v>9079</v>
      </c>
      <c r="AJ410" t="s">
        <v>10140</v>
      </c>
      <c r="AK410" t="s">
        <v>9079</v>
      </c>
    </row>
    <row r="411" spans="1:37" x14ac:dyDescent="0.4">
      <c r="A411" s="1">
        <v>44881</v>
      </c>
      <c r="B411" s="2">
        <v>0.96527777777777779</v>
      </c>
      <c r="C411">
        <v>495</v>
      </c>
      <c r="D411">
        <v>3</v>
      </c>
      <c r="E411" t="s">
        <v>9067</v>
      </c>
      <c r="F411" t="s">
        <v>9081</v>
      </c>
      <c r="G411" t="s">
        <v>9205</v>
      </c>
      <c r="H411" t="s">
        <v>9070</v>
      </c>
      <c r="I411" t="s">
        <v>9716</v>
      </c>
      <c r="J411" t="s">
        <v>9233</v>
      </c>
      <c r="K411" t="s">
        <v>9936</v>
      </c>
      <c r="L411" t="s">
        <v>9235</v>
      </c>
      <c r="M411" t="s">
        <v>9114</v>
      </c>
      <c r="N411">
        <v>4403</v>
      </c>
      <c r="O411">
        <v>1761</v>
      </c>
      <c r="P411">
        <v>113</v>
      </c>
      <c r="Q411">
        <v>4313</v>
      </c>
      <c r="R411">
        <v>1725</v>
      </c>
      <c r="S411">
        <v>110</v>
      </c>
      <c r="T411" t="s">
        <v>9629</v>
      </c>
      <c r="U411" s="3">
        <v>22122</v>
      </c>
      <c r="V411" s="3">
        <v>8849</v>
      </c>
      <c r="W411" t="s">
        <v>9237</v>
      </c>
      <c r="X411">
        <v>2645</v>
      </c>
      <c r="Y411">
        <v>1867</v>
      </c>
      <c r="Z411">
        <v>778</v>
      </c>
      <c r="AA411">
        <v>517</v>
      </c>
      <c r="AB411">
        <v>1733</v>
      </c>
      <c r="AC411">
        <v>1357</v>
      </c>
      <c r="AD411">
        <v>376</v>
      </c>
      <c r="AE411">
        <v>912</v>
      </c>
      <c r="AF411">
        <v>510</v>
      </c>
      <c r="AG411">
        <v>402</v>
      </c>
      <c r="AH411" t="s">
        <v>10141</v>
      </c>
      <c r="AI411" t="s">
        <v>9079</v>
      </c>
      <c r="AJ411" t="s">
        <v>9430</v>
      </c>
      <c r="AK411" t="s">
        <v>9079</v>
      </c>
    </row>
    <row r="412" spans="1:37" x14ac:dyDescent="0.4">
      <c r="A412" s="1">
        <v>44881</v>
      </c>
      <c r="B412" s="2">
        <v>0.98611111111111116</v>
      </c>
      <c r="C412">
        <v>495</v>
      </c>
      <c r="D412">
        <v>3</v>
      </c>
      <c r="E412" t="s">
        <v>9067</v>
      </c>
      <c r="F412" t="s">
        <v>9140</v>
      </c>
      <c r="G412" t="s">
        <v>9205</v>
      </c>
      <c r="H412" t="s">
        <v>9070</v>
      </c>
      <c r="I412" t="s">
        <v>9716</v>
      </c>
      <c r="J412" t="s">
        <v>9615</v>
      </c>
      <c r="K412" t="s">
        <v>10142</v>
      </c>
      <c r="L412" t="s">
        <v>9486</v>
      </c>
      <c r="M412" t="s">
        <v>9903</v>
      </c>
      <c r="N412">
        <v>4751</v>
      </c>
      <c r="O412">
        <v>1901</v>
      </c>
      <c r="P412">
        <v>122</v>
      </c>
      <c r="Q412">
        <v>4639</v>
      </c>
      <c r="R412">
        <v>1855</v>
      </c>
      <c r="S412">
        <v>119</v>
      </c>
      <c r="T412" t="s">
        <v>10143</v>
      </c>
      <c r="U412" s="3">
        <v>23855</v>
      </c>
      <c r="V412" s="3">
        <v>9542</v>
      </c>
      <c r="W412" t="s">
        <v>10144</v>
      </c>
      <c r="X412">
        <v>2420</v>
      </c>
      <c r="Y412">
        <v>1677</v>
      </c>
      <c r="Z412">
        <v>743</v>
      </c>
      <c r="AA412">
        <v>461</v>
      </c>
      <c r="AB412">
        <v>1532</v>
      </c>
      <c r="AC412">
        <v>1199</v>
      </c>
      <c r="AD412">
        <v>333</v>
      </c>
      <c r="AE412">
        <v>888</v>
      </c>
      <c r="AF412">
        <v>478</v>
      </c>
      <c r="AG412">
        <v>410</v>
      </c>
      <c r="AH412" t="s">
        <v>10145</v>
      </c>
      <c r="AI412" t="s">
        <v>9079</v>
      </c>
      <c r="AJ412" t="s">
        <v>10146</v>
      </c>
      <c r="AK412" t="s">
        <v>9079</v>
      </c>
    </row>
    <row r="413" spans="1:37" x14ac:dyDescent="0.4">
      <c r="A413" s="1">
        <v>44882</v>
      </c>
      <c r="B413" s="2">
        <v>6.9444444444444441E-3</v>
      </c>
      <c r="C413">
        <v>495</v>
      </c>
      <c r="D413">
        <v>3</v>
      </c>
      <c r="E413" t="s">
        <v>9067</v>
      </c>
      <c r="F413" t="s">
        <v>9140</v>
      </c>
      <c r="G413" t="s">
        <v>9205</v>
      </c>
      <c r="H413" t="s">
        <v>9070</v>
      </c>
      <c r="I413" t="s">
        <v>9731</v>
      </c>
      <c r="J413" t="s">
        <v>9072</v>
      </c>
      <c r="K413" t="s">
        <v>10147</v>
      </c>
      <c r="L413" t="s">
        <v>9623</v>
      </c>
      <c r="M413" t="s">
        <v>9264</v>
      </c>
      <c r="N413">
        <v>4677</v>
      </c>
      <c r="O413">
        <v>1871</v>
      </c>
      <c r="P413">
        <v>120</v>
      </c>
      <c r="Q413">
        <v>4591</v>
      </c>
      <c r="R413">
        <v>1836</v>
      </c>
      <c r="S413">
        <v>118</v>
      </c>
      <c r="T413" t="s">
        <v>9893</v>
      </c>
      <c r="U413" s="3">
        <v>23510</v>
      </c>
      <c r="V413" s="3">
        <v>9404</v>
      </c>
      <c r="W413" t="s">
        <v>10148</v>
      </c>
      <c r="X413">
        <v>1724</v>
      </c>
      <c r="Y413">
        <v>1131</v>
      </c>
      <c r="Z413">
        <v>593</v>
      </c>
      <c r="AA413">
        <v>397</v>
      </c>
      <c r="AB413">
        <v>1001</v>
      </c>
      <c r="AC413">
        <v>757</v>
      </c>
      <c r="AD413">
        <v>244</v>
      </c>
      <c r="AE413">
        <v>723</v>
      </c>
      <c r="AF413">
        <v>374</v>
      </c>
      <c r="AG413">
        <v>349</v>
      </c>
      <c r="AH413" t="s">
        <v>10149</v>
      </c>
      <c r="AI413" t="s">
        <v>9079</v>
      </c>
      <c r="AJ413" t="s">
        <v>9944</v>
      </c>
      <c r="AK413" t="s">
        <v>9079</v>
      </c>
    </row>
    <row r="414" spans="1:37" x14ac:dyDescent="0.4">
      <c r="A414" s="1">
        <v>44882</v>
      </c>
      <c r="B414" s="2">
        <v>2.7777777777777776E-2</v>
      </c>
      <c r="C414">
        <v>495</v>
      </c>
      <c r="D414">
        <v>3</v>
      </c>
      <c r="E414" t="s">
        <v>9067</v>
      </c>
      <c r="F414" t="s">
        <v>9081</v>
      </c>
      <c r="G414" t="s">
        <v>9205</v>
      </c>
      <c r="H414" t="s">
        <v>9070</v>
      </c>
      <c r="I414" t="s">
        <v>9731</v>
      </c>
      <c r="J414" t="s">
        <v>9072</v>
      </c>
      <c r="K414" t="s">
        <v>9616</v>
      </c>
      <c r="L414" t="s">
        <v>9611</v>
      </c>
      <c r="M414" t="s">
        <v>9617</v>
      </c>
      <c r="N414">
        <v>4689</v>
      </c>
      <c r="O414">
        <v>1876</v>
      </c>
      <c r="P414">
        <v>120</v>
      </c>
      <c r="Q414">
        <v>4744</v>
      </c>
      <c r="R414">
        <v>1897</v>
      </c>
      <c r="S414">
        <v>121</v>
      </c>
      <c r="T414" s="3">
        <v>1012</v>
      </c>
      <c r="U414" s="3">
        <v>23726</v>
      </c>
      <c r="V414" s="3">
        <v>9490</v>
      </c>
      <c r="W414" t="s">
        <v>10090</v>
      </c>
      <c r="X414">
        <v>1533</v>
      </c>
      <c r="Y414">
        <v>996</v>
      </c>
      <c r="Z414">
        <v>537</v>
      </c>
      <c r="AA414">
        <v>364</v>
      </c>
      <c r="AB414">
        <v>849</v>
      </c>
      <c r="AC414">
        <v>655</v>
      </c>
      <c r="AD414">
        <v>194</v>
      </c>
      <c r="AE414">
        <v>684</v>
      </c>
      <c r="AF414">
        <v>341</v>
      </c>
      <c r="AG414">
        <v>343</v>
      </c>
      <c r="AH414" t="s">
        <v>10150</v>
      </c>
      <c r="AI414" t="s">
        <v>9079</v>
      </c>
      <c r="AJ414" t="s">
        <v>10151</v>
      </c>
      <c r="AK414" t="s">
        <v>9079</v>
      </c>
    </row>
    <row r="415" spans="1:37" x14ac:dyDescent="0.4">
      <c r="A415" s="1">
        <v>44882</v>
      </c>
      <c r="B415" s="2">
        <v>4.8611111111111112E-2</v>
      </c>
      <c r="C415">
        <v>495</v>
      </c>
      <c r="D415">
        <v>3</v>
      </c>
      <c r="E415" t="s">
        <v>9067</v>
      </c>
      <c r="F415" t="s">
        <v>9081</v>
      </c>
      <c r="G415" t="s">
        <v>9205</v>
      </c>
      <c r="H415" t="s">
        <v>9070</v>
      </c>
      <c r="I415" t="s">
        <v>9007</v>
      </c>
      <c r="J415" t="s">
        <v>9246</v>
      </c>
      <c r="K415" t="s">
        <v>9247</v>
      </c>
      <c r="L415" t="s">
        <v>9249</v>
      </c>
      <c r="M415" t="s">
        <v>9453</v>
      </c>
      <c r="N415">
        <v>4863</v>
      </c>
      <c r="O415">
        <v>1945</v>
      </c>
      <c r="P415">
        <v>124</v>
      </c>
      <c r="Q415">
        <v>4875</v>
      </c>
      <c r="R415">
        <v>1950</v>
      </c>
      <c r="S415">
        <v>125</v>
      </c>
      <c r="T415" s="3">
        <v>1002</v>
      </c>
      <c r="U415" s="3">
        <v>24556</v>
      </c>
      <c r="V415" s="3">
        <v>9822</v>
      </c>
      <c r="W415" t="s">
        <v>10152</v>
      </c>
      <c r="X415">
        <v>1585</v>
      </c>
      <c r="Y415">
        <v>991</v>
      </c>
      <c r="Z415">
        <v>594</v>
      </c>
      <c r="AA415">
        <v>306</v>
      </c>
      <c r="AB415">
        <v>862</v>
      </c>
      <c r="AC415">
        <v>662</v>
      </c>
      <c r="AD415">
        <v>200</v>
      </c>
      <c r="AE415">
        <v>723</v>
      </c>
      <c r="AF415">
        <v>329</v>
      </c>
      <c r="AG415">
        <v>394</v>
      </c>
      <c r="AH415" t="s">
        <v>10153</v>
      </c>
      <c r="AI415" t="s">
        <v>9079</v>
      </c>
      <c r="AJ415" t="s">
        <v>10154</v>
      </c>
      <c r="AK415" t="s">
        <v>9079</v>
      </c>
    </row>
    <row r="416" spans="1:37" x14ac:dyDescent="0.4">
      <c r="A416" s="1">
        <v>44882</v>
      </c>
      <c r="B416" s="2">
        <v>6.9444444444444434E-2</v>
      </c>
      <c r="C416">
        <v>495</v>
      </c>
      <c r="D416">
        <v>3</v>
      </c>
      <c r="E416" t="s">
        <v>9067</v>
      </c>
      <c r="F416" t="s">
        <v>9140</v>
      </c>
      <c r="G416" t="s">
        <v>9205</v>
      </c>
      <c r="H416" t="s">
        <v>9070</v>
      </c>
      <c r="I416" t="s">
        <v>10014</v>
      </c>
      <c r="J416" t="s">
        <v>9107</v>
      </c>
      <c r="K416" t="s">
        <v>9478</v>
      </c>
      <c r="L416" t="s">
        <v>9420</v>
      </c>
      <c r="M416" t="s">
        <v>9149</v>
      </c>
      <c r="N416">
        <v>3929</v>
      </c>
      <c r="O416">
        <v>1571</v>
      </c>
      <c r="P416">
        <v>101</v>
      </c>
      <c r="Q416">
        <v>3956</v>
      </c>
      <c r="R416">
        <v>1582</v>
      </c>
      <c r="S416">
        <v>101</v>
      </c>
      <c r="T416" s="3">
        <v>1007</v>
      </c>
      <c r="U416" s="3">
        <v>19857</v>
      </c>
      <c r="V416" s="3">
        <v>7943</v>
      </c>
      <c r="W416" t="s">
        <v>9462</v>
      </c>
      <c r="X416">
        <v>12</v>
      </c>
      <c r="Y416">
        <v>6</v>
      </c>
      <c r="Z416">
        <v>6</v>
      </c>
      <c r="AA416">
        <v>0</v>
      </c>
      <c r="AB416">
        <v>4</v>
      </c>
      <c r="AC416">
        <v>3</v>
      </c>
      <c r="AD416">
        <v>1</v>
      </c>
      <c r="AE416">
        <v>8</v>
      </c>
      <c r="AF416">
        <v>3</v>
      </c>
      <c r="AG416">
        <v>5</v>
      </c>
      <c r="AH416" t="s">
        <v>10153</v>
      </c>
      <c r="AI416" t="s">
        <v>9079</v>
      </c>
      <c r="AJ416" t="s">
        <v>10154</v>
      </c>
      <c r="AK416" t="s">
        <v>9079</v>
      </c>
    </row>
    <row r="417" spans="1:37" x14ac:dyDescent="0.4">
      <c r="A417" s="1">
        <v>44882</v>
      </c>
      <c r="B417" s="2">
        <v>9.0277777777777776E-2</v>
      </c>
      <c r="C417">
        <v>495</v>
      </c>
      <c r="D417">
        <v>3</v>
      </c>
      <c r="E417" t="s">
        <v>9067</v>
      </c>
      <c r="F417" t="s">
        <v>9081</v>
      </c>
      <c r="G417" t="s">
        <v>9360</v>
      </c>
      <c r="H417" t="s">
        <v>9070</v>
      </c>
      <c r="I417" t="s">
        <v>10014</v>
      </c>
      <c r="J417" t="s">
        <v>9199</v>
      </c>
      <c r="K417" t="s">
        <v>9102</v>
      </c>
      <c r="L417" t="s">
        <v>9804</v>
      </c>
      <c r="M417" t="s">
        <v>9513</v>
      </c>
      <c r="N417">
        <v>2922</v>
      </c>
      <c r="O417">
        <v>1169</v>
      </c>
      <c r="P417">
        <v>75</v>
      </c>
      <c r="Q417">
        <v>2845</v>
      </c>
      <c r="R417">
        <v>1138</v>
      </c>
      <c r="S417">
        <v>73</v>
      </c>
      <c r="T417" t="s">
        <v>9642</v>
      </c>
      <c r="U417" s="3">
        <v>14663</v>
      </c>
      <c r="V417" s="3">
        <v>5865</v>
      </c>
      <c r="W417" t="s">
        <v>9624</v>
      </c>
      <c r="X417">
        <v>6</v>
      </c>
      <c r="Y417">
        <v>0</v>
      </c>
      <c r="Z417">
        <v>6</v>
      </c>
      <c r="AA417">
        <v>0</v>
      </c>
      <c r="AB417">
        <v>0</v>
      </c>
      <c r="AC417">
        <v>0</v>
      </c>
      <c r="AD417">
        <v>0</v>
      </c>
      <c r="AE417">
        <v>6</v>
      </c>
      <c r="AF417">
        <v>0</v>
      </c>
      <c r="AG417">
        <v>6</v>
      </c>
      <c r="AH417" t="s">
        <v>10155</v>
      </c>
      <c r="AI417" t="s">
        <v>9079</v>
      </c>
      <c r="AJ417" t="s">
        <v>10154</v>
      </c>
      <c r="AK417" t="s">
        <v>9079</v>
      </c>
    </row>
    <row r="418" spans="1:37" x14ac:dyDescent="0.4">
      <c r="A418" s="1">
        <v>44882</v>
      </c>
      <c r="B418" s="2">
        <v>0.1111111111111111</v>
      </c>
      <c r="C418">
        <v>495</v>
      </c>
      <c r="D418">
        <v>3</v>
      </c>
      <c r="E418" t="s">
        <v>9067</v>
      </c>
      <c r="F418" t="s">
        <v>9081</v>
      </c>
      <c r="G418" t="s">
        <v>9360</v>
      </c>
      <c r="H418" t="s">
        <v>9070</v>
      </c>
      <c r="I418" t="s">
        <v>10014</v>
      </c>
      <c r="J418" t="s">
        <v>9134</v>
      </c>
      <c r="K418" t="s">
        <v>9482</v>
      </c>
      <c r="L418" t="s">
        <v>9883</v>
      </c>
      <c r="M418" t="s">
        <v>9590</v>
      </c>
      <c r="N418">
        <v>3239</v>
      </c>
      <c r="O418">
        <v>1296</v>
      </c>
      <c r="P418">
        <v>83</v>
      </c>
      <c r="Q418">
        <v>3063</v>
      </c>
      <c r="R418">
        <v>1225</v>
      </c>
      <c r="S418">
        <v>78</v>
      </c>
      <c r="T418" t="s">
        <v>9895</v>
      </c>
      <c r="U418" s="3">
        <v>16152</v>
      </c>
      <c r="V418" s="3">
        <v>6461</v>
      </c>
      <c r="W418" t="s">
        <v>9433</v>
      </c>
      <c r="X418">
        <v>1473</v>
      </c>
      <c r="Y418">
        <v>941</v>
      </c>
      <c r="Z418">
        <v>532</v>
      </c>
      <c r="AA418">
        <v>335</v>
      </c>
      <c r="AB418">
        <v>826</v>
      </c>
      <c r="AC418">
        <v>634</v>
      </c>
      <c r="AD418">
        <v>192</v>
      </c>
      <c r="AE418">
        <v>647</v>
      </c>
      <c r="AF418">
        <v>307</v>
      </c>
      <c r="AG418">
        <v>340</v>
      </c>
      <c r="AH418" t="s">
        <v>10156</v>
      </c>
      <c r="AI418" t="s">
        <v>9079</v>
      </c>
      <c r="AJ418" t="s">
        <v>10157</v>
      </c>
      <c r="AK418" t="s">
        <v>9079</v>
      </c>
    </row>
    <row r="419" spans="1:37" x14ac:dyDescent="0.4">
      <c r="A419" s="1">
        <v>44882</v>
      </c>
      <c r="B419" s="2">
        <v>0.13194444444444445</v>
      </c>
      <c r="C419">
        <v>495</v>
      </c>
      <c r="D419">
        <v>3</v>
      </c>
      <c r="E419" t="s">
        <v>9067</v>
      </c>
      <c r="F419" t="s">
        <v>9081</v>
      </c>
      <c r="G419" t="s">
        <v>9205</v>
      </c>
      <c r="H419" t="s">
        <v>9070</v>
      </c>
      <c r="I419" t="s">
        <v>9007</v>
      </c>
      <c r="J419" t="s">
        <v>9246</v>
      </c>
      <c r="K419" t="s">
        <v>9374</v>
      </c>
      <c r="L419" t="s">
        <v>9487</v>
      </c>
      <c r="M419" t="s">
        <v>9486</v>
      </c>
      <c r="N419">
        <v>4855</v>
      </c>
      <c r="O419">
        <v>1942</v>
      </c>
      <c r="P419">
        <v>124</v>
      </c>
      <c r="Q419">
        <v>4710</v>
      </c>
      <c r="R419">
        <v>1884</v>
      </c>
      <c r="S419">
        <v>121</v>
      </c>
      <c r="T419" t="s">
        <v>10158</v>
      </c>
      <c r="U419" s="3">
        <v>24345</v>
      </c>
      <c r="V419" s="3">
        <v>9738</v>
      </c>
      <c r="W419" t="s">
        <v>9668</v>
      </c>
      <c r="X419">
        <v>2786</v>
      </c>
      <c r="Y419">
        <v>1987</v>
      </c>
      <c r="Z419">
        <v>799</v>
      </c>
      <c r="AA419">
        <v>553</v>
      </c>
      <c r="AB419">
        <v>1787</v>
      </c>
      <c r="AC419">
        <v>1373</v>
      </c>
      <c r="AD419">
        <v>414</v>
      </c>
      <c r="AE419">
        <v>999</v>
      </c>
      <c r="AF419">
        <v>614</v>
      </c>
      <c r="AG419">
        <v>385</v>
      </c>
      <c r="AH419" t="s">
        <v>10159</v>
      </c>
      <c r="AI419" t="s">
        <v>9079</v>
      </c>
      <c r="AJ419" t="s">
        <v>10160</v>
      </c>
      <c r="AK419" t="s">
        <v>9079</v>
      </c>
    </row>
    <row r="420" spans="1:37" x14ac:dyDescent="0.4">
      <c r="A420" s="1">
        <v>44882</v>
      </c>
      <c r="B420" s="2">
        <v>0.15277777777777776</v>
      </c>
      <c r="C420">
        <v>495</v>
      </c>
      <c r="D420">
        <v>3</v>
      </c>
      <c r="E420" t="s">
        <v>9067</v>
      </c>
      <c r="F420" t="s">
        <v>9081</v>
      </c>
      <c r="G420" t="s">
        <v>9205</v>
      </c>
      <c r="H420" t="s">
        <v>9070</v>
      </c>
      <c r="I420" t="s">
        <v>9007</v>
      </c>
      <c r="J420" t="s">
        <v>9665</v>
      </c>
      <c r="K420" t="s">
        <v>9152</v>
      </c>
      <c r="L420" t="s">
        <v>10000</v>
      </c>
      <c r="M420" t="s">
        <v>9936</v>
      </c>
      <c r="N420">
        <v>4985</v>
      </c>
      <c r="O420">
        <v>1994</v>
      </c>
      <c r="P420">
        <v>128</v>
      </c>
      <c r="Q420">
        <v>4810</v>
      </c>
      <c r="R420">
        <v>1924</v>
      </c>
      <c r="S420">
        <v>123</v>
      </c>
      <c r="T420" t="s">
        <v>9224</v>
      </c>
      <c r="U420" s="3">
        <v>24966</v>
      </c>
      <c r="V420" s="3">
        <v>9986</v>
      </c>
      <c r="W420" t="s">
        <v>10161</v>
      </c>
      <c r="X420">
        <v>2679</v>
      </c>
      <c r="Y420">
        <v>1906</v>
      </c>
      <c r="Z420">
        <v>773</v>
      </c>
      <c r="AA420">
        <v>433</v>
      </c>
      <c r="AB420">
        <v>1725</v>
      </c>
      <c r="AC420">
        <v>1322</v>
      </c>
      <c r="AD420">
        <v>403</v>
      </c>
      <c r="AE420">
        <v>954</v>
      </c>
      <c r="AF420">
        <v>584</v>
      </c>
      <c r="AG420">
        <v>370</v>
      </c>
      <c r="AH420" t="s">
        <v>10162</v>
      </c>
      <c r="AI420" t="s">
        <v>9079</v>
      </c>
      <c r="AJ420" t="s">
        <v>10163</v>
      </c>
      <c r="AK420" t="s">
        <v>9079</v>
      </c>
    </row>
    <row r="421" spans="1:37" x14ac:dyDescent="0.4">
      <c r="A421" s="1">
        <v>44882</v>
      </c>
      <c r="B421" s="2">
        <v>0.17361111111111113</v>
      </c>
      <c r="C421">
        <v>495</v>
      </c>
      <c r="D421">
        <v>3</v>
      </c>
      <c r="E421" t="s">
        <v>9067</v>
      </c>
      <c r="F421" t="s">
        <v>9140</v>
      </c>
      <c r="G421" t="s">
        <v>9205</v>
      </c>
      <c r="H421" t="s">
        <v>9070</v>
      </c>
      <c r="I421" t="s">
        <v>10014</v>
      </c>
      <c r="J421" t="s">
        <v>9246</v>
      </c>
      <c r="K421" t="s">
        <v>9131</v>
      </c>
      <c r="L421" t="s">
        <v>9222</v>
      </c>
      <c r="M421" t="s">
        <v>9415</v>
      </c>
      <c r="N421">
        <v>4917</v>
      </c>
      <c r="O421">
        <v>1967</v>
      </c>
      <c r="P421">
        <v>126</v>
      </c>
      <c r="Q421">
        <v>4873</v>
      </c>
      <c r="R421">
        <v>1949</v>
      </c>
      <c r="S421">
        <v>125</v>
      </c>
      <c r="T421" t="s">
        <v>9250</v>
      </c>
      <c r="U421" s="3">
        <v>24766</v>
      </c>
      <c r="V421" s="3">
        <v>9906</v>
      </c>
      <c r="W421" t="s">
        <v>10073</v>
      </c>
      <c r="X421">
        <v>1923</v>
      </c>
      <c r="Y421">
        <v>1239</v>
      </c>
      <c r="Z421">
        <v>684</v>
      </c>
      <c r="AA421">
        <v>229</v>
      </c>
      <c r="AB421">
        <v>1359</v>
      </c>
      <c r="AC421">
        <v>922</v>
      </c>
      <c r="AD421">
        <v>437</v>
      </c>
      <c r="AE421">
        <v>564</v>
      </c>
      <c r="AF421">
        <v>317</v>
      </c>
      <c r="AG421">
        <v>247</v>
      </c>
      <c r="AH421" t="s">
        <v>10164</v>
      </c>
      <c r="AI421" t="s">
        <v>9079</v>
      </c>
      <c r="AJ421" t="s">
        <v>10165</v>
      </c>
      <c r="AK421" t="s">
        <v>9079</v>
      </c>
    </row>
    <row r="422" spans="1:37" x14ac:dyDescent="0.4">
      <c r="A422" s="1">
        <v>44882</v>
      </c>
      <c r="B422" s="2">
        <v>0.19444444444444445</v>
      </c>
      <c r="C422">
        <v>495</v>
      </c>
      <c r="D422">
        <v>3</v>
      </c>
      <c r="E422" t="s">
        <v>9067</v>
      </c>
      <c r="F422" t="s">
        <v>9081</v>
      </c>
      <c r="G422" t="s">
        <v>9205</v>
      </c>
      <c r="H422" t="s">
        <v>9070</v>
      </c>
      <c r="I422" t="s">
        <v>10033</v>
      </c>
      <c r="J422" t="s">
        <v>9665</v>
      </c>
      <c r="K422" t="s">
        <v>9630</v>
      </c>
      <c r="L422" t="s">
        <v>9222</v>
      </c>
      <c r="M422" t="s">
        <v>9870</v>
      </c>
      <c r="N422">
        <v>4927</v>
      </c>
      <c r="O422">
        <v>1971</v>
      </c>
      <c r="P422">
        <v>126</v>
      </c>
      <c r="Q422">
        <v>4896</v>
      </c>
      <c r="R422">
        <v>1958</v>
      </c>
      <c r="S422">
        <v>125</v>
      </c>
      <c r="T422" t="s">
        <v>9256</v>
      </c>
      <c r="U422" s="3">
        <v>24831</v>
      </c>
      <c r="V422" s="3">
        <v>9932</v>
      </c>
      <c r="W422" t="s">
        <v>10166</v>
      </c>
      <c r="X422">
        <v>462</v>
      </c>
      <c r="Y422">
        <v>167</v>
      </c>
      <c r="Z422">
        <v>295</v>
      </c>
      <c r="AA422">
        <v>14</v>
      </c>
      <c r="AB422">
        <v>167</v>
      </c>
      <c r="AC422">
        <v>111</v>
      </c>
      <c r="AD422">
        <v>56</v>
      </c>
      <c r="AE422">
        <v>295</v>
      </c>
      <c r="AF422">
        <v>56</v>
      </c>
      <c r="AG422">
        <v>239</v>
      </c>
      <c r="AH422" t="s">
        <v>10167</v>
      </c>
      <c r="AI422" t="s">
        <v>9079</v>
      </c>
      <c r="AJ422" t="s">
        <v>10168</v>
      </c>
      <c r="AK422" t="s">
        <v>9079</v>
      </c>
    </row>
    <row r="423" spans="1:37" x14ac:dyDescent="0.4">
      <c r="A423" s="1">
        <v>44882</v>
      </c>
      <c r="B423" s="2">
        <v>0.21527777777777779</v>
      </c>
      <c r="C423">
        <v>495</v>
      </c>
      <c r="D423">
        <v>3</v>
      </c>
      <c r="E423" t="s">
        <v>9067</v>
      </c>
      <c r="F423" t="s">
        <v>9081</v>
      </c>
      <c r="G423" t="s">
        <v>9360</v>
      </c>
      <c r="H423" t="s">
        <v>9070</v>
      </c>
      <c r="I423" t="s">
        <v>10033</v>
      </c>
      <c r="J423" t="s">
        <v>9319</v>
      </c>
      <c r="K423" t="s">
        <v>9378</v>
      </c>
      <c r="L423" t="s">
        <v>9544</v>
      </c>
      <c r="M423" t="s">
        <v>9304</v>
      </c>
      <c r="N423">
        <v>3127</v>
      </c>
      <c r="O423">
        <v>1251</v>
      </c>
      <c r="P423">
        <v>80</v>
      </c>
      <c r="Q423">
        <v>3026</v>
      </c>
      <c r="R423">
        <v>1210</v>
      </c>
      <c r="S423">
        <v>77</v>
      </c>
      <c r="T423" t="s">
        <v>9236</v>
      </c>
      <c r="U423" s="3">
        <v>15671</v>
      </c>
      <c r="V423" s="3">
        <v>6268</v>
      </c>
      <c r="W423" t="s">
        <v>9324</v>
      </c>
      <c r="X423">
        <v>12</v>
      </c>
      <c r="Y423">
        <v>2</v>
      </c>
      <c r="Z423">
        <v>10</v>
      </c>
      <c r="AA423">
        <v>0</v>
      </c>
      <c r="AB423">
        <v>2</v>
      </c>
      <c r="AC423">
        <v>1</v>
      </c>
      <c r="AD423">
        <v>1</v>
      </c>
      <c r="AE423">
        <v>10</v>
      </c>
      <c r="AF423">
        <v>1</v>
      </c>
      <c r="AG423">
        <v>9</v>
      </c>
      <c r="AH423" t="s">
        <v>10167</v>
      </c>
      <c r="AI423" t="s">
        <v>9079</v>
      </c>
      <c r="AJ423" t="s">
        <v>10168</v>
      </c>
      <c r="AK423" t="s">
        <v>9079</v>
      </c>
    </row>
    <row r="424" spans="1:37" x14ac:dyDescent="0.4">
      <c r="A424" s="1">
        <v>44882</v>
      </c>
      <c r="B424" s="2">
        <v>0.23611111111111113</v>
      </c>
      <c r="C424">
        <v>495</v>
      </c>
      <c r="D424">
        <v>3</v>
      </c>
      <c r="E424" t="s">
        <v>9067</v>
      </c>
      <c r="F424" t="s">
        <v>9081</v>
      </c>
      <c r="G424" t="s">
        <v>9360</v>
      </c>
      <c r="H424" t="s">
        <v>9070</v>
      </c>
      <c r="I424" t="s">
        <v>10014</v>
      </c>
      <c r="J424" t="s">
        <v>9319</v>
      </c>
      <c r="K424" t="s">
        <v>9825</v>
      </c>
      <c r="L424" t="s">
        <v>9544</v>
      </c>
      <c r="M424" t="s">
        <v>9942</v>
      </c>
      <c r="N424">
        <v>3162</v>
      </c>
      <c r="O424">
        <v>1265</v>
      </c>
      <c r="P424">
        <v>81</v>
      </c>
      <c r="Q424">
        <v>2894</v>
      </c>
      <c r="R424">
        <v>1158</v>
      </c>
      <c r="S424">
        <v>74</v>
      </c>
      <c r="T424" t="s">
        <v>9185</v>
      </c>
      <c r="U424" s="3">
        <v>15662</v>
      </c>
      <c r="V424" s="3">
        <v>6265</v>
      </c>
      <c r="W424" t="s">
        <v>9324</v>
      </c>
      <c r="X424">
        <v>64</v>
      </c>
      <c r="Y424">
        <v>30</v>
      </c>
      <c r="Z424">
        <v>34</v>
      </c>
      <c r="AA424">
        <v>0</v>
      </c>
      <c r="AB424">
        <v>33</v>
      </c>
      <c r="AC424">
        <v>23</v>
      </c>
      <c r="AD424">
        <v>10</v>
      </c>
      <c r="AE424">
        <v>31</v>
      </c>
      <c r="AF424">
        <v>7</v>
      </c>
      <c r="AG424">
        <v>24</v>
      </c>
      <c r="AH424" t="s">
        <v>10167</v>
      </c>
      <c r="AI424" t="s">
        <v>9079</v>
      </c>
      <c r="AJ424" t="s">
        <v>10168</v>
      </c>
      <c r="AK424" t="s">
        <v>9079</v>
      </c>
    </row>
    <row r="425" spans="1:37" x14ac:dyDescent="0.4">
      <c r="A425" s="1">
        <v>44882</v>
      </c>
      <c r="B425" s="2">
        <v>0.25694444444444448</v>
      </c>
      <c r="C425">
        <v>495</v>
      </c>
      <c r="D425">
        <v>3</v>
      </c>
      <c r="E425" t="s">
        <v>9067</v>
      </c>
      <c r="F425" t="s">
        <v>9081</v>
      </c>
      <c r="G425" t="s">
        <v>9205</v>
      </c>
      <c r="H425" t="s">
        <v>9070</v>
      </c>
      <c r="I425" t="s">
        <v>10014</v>
      </c>
      <c r="J425" t="s">
        <v>9319</v>
      </c>
      <c r="K425" t="s">
        <v>9519</v>
      </c>
      <c r="L425" t="s">
        <v>9509</v>
      </c>
      <c r="M425" t="s">
        <v>9520</v>
      </c>
      <c r="N425">
        <v>3160</v>
      </c>
      <c r="O425">
        <v>1264</v>
      </c>
      <c r="P425">
        <v>81</v>
      </c>
      <c r="Q425">
        <v>2768</v>
      </c>
      <c r="R425">
        <v>1107</v>
      </c>
      <c r="S425">
        <v>71</v>
      </c>
      <c r="T425" t="s">
        <v>10126</v>
      </c>
      <c r="U425" s="3">
        <v>15516</v>
      </c>
      <c r="V425" s="3">
        <v>6206</v>
      </c>
      <c r="W425" t="s">
        <v>9255</v>
      </c>
      <c r="X425">
        <v>399</v>
      </c>
      <c r="Y425">
        <v>220</v>
      </c>
      <c r="Z425">
        <v>179</v>
      </c>
      <c r="AA425">
        <v>84</v>
      </c>
      <c r="AB425">
        <v>218</v>
      </c>
      <c r="AC425">
        <v>157</v>
      </c>
      <c r="AD425">
        <v>61</v>
      </c>
      <c r="AE425">
        <v>181</v>
      </c>
      <c r="AF425">
        <v>63</v>
      </c>
      <c r="AG425">
        <v>118</v>
      </c>
      <c r="AH425" t="s">
        <v>10169</v>
      </c>
      <c r="AI425" t="s">
        <v>9079</v>
      </c>
      <c r="AJ425" t="s">
        <v>10168</v>
      </c>
      <c r="AK425" t="s">
        <v>9079</v>
      </c>
    </row>
    <row r="426" spans="1:37" x14ac:dyDescent="0.4">
      <c r="A426" s="1">
        <v>44882</v>
      </c>
      <c r="B426" s="2">
        <v>0.27777777777777779</v>
      </c>
      <c r="C426">
        <v>495</v>
      </c>
      <c r="D426">
        <v>3</v>
      </c>
      <c r="E426" t="s">
        <v>9067</v>
      </c>
      <c r="F426" t="s">
        <v>9081</v>
      </c>
      <c r="G426" t="s">
        <v>9360</v>
      </c>
      <c r="H426" t="s">
        <v>9070</v>
      </c>
      <c r="I426" t="s">
        <v>10033</v>
      </c>
      <c r="J426" t="s">
        <v>9233</v>
      </c>
      <c r="K426" t="s">
        <v>9478</v>
      </c>
      <c r="L426" t="s">
        <v>9235</v>
      </c>
      <c r="M426" t="s">
        <v>9835</v>
      </c>
      <c r="N426">
        <v>4491</v>
      </c>
      <c r="O426">
        <v>1797</v>
      </c>
      <c r="P426">
        <v>115</v>
      </c>
      <c r="Q426">
        <v>3977</v>
      </c>
      <c r="R426">
        <v>1591</v>
      </c>
      <c r="S426">
        <v>102</v>
      </c>
      <c r="T426" t="s">
        <v>10104</v>
      </c>
      <c r="U426" s="3">
        <v>22099</v>
      </c>
      <c r="V426" s="3">
        <v>8839</v>
      </c>
      <c r="W426" t="s">
        <v>9237</v>
      </c>
      <c r="X426">
        <v>1937</v>
      </c>
      <c r="Y426">
        <v>1257</v>
      </c>
      <c r="Z426">
        <v>680</v>
      </c>
      <c r="AA426">
        <v>407</v>
      </c>
      <c r="AB426">
        <v>1148</v>
      </c>
      <c r="AC426">
        <v>868</v>
      </c>
      <c r="AD426">
        <v>280</v>
      </c>
      <c r="AE426">
        <v>789</v>
      </c>
      <c r="AF426">
        <v>389</v>
      </c>
      <c r="AG426">
        <v>400</v>
      </c>
      <c r="AH426" t="s">
        <v>10170</v>
      </c>
      <c r="AI426" t="s">
        <v>9079</v>
      </c>
      <c r="AJ426" t="s">
        <v>10171</v>
      </c>
      <c r="AK426" t="s">
        <v>9079</v>
      </c>
    </row>
    <row r="427" spans="1:37" x14ac:dyDescent="0.4">
      <c r="A427" s="1">
        <v>44882</v>
      </c>
      <c r="B427" s="2">
        <v>0.2986111111111111</v>
      </c>
      <c r="C427">
        <v>495</v>
      </c>
      <c r="D427">
        <v>3</v>
      </c>
      <c r="E427" t="s">
        <v>9067</v>
      </c>
      <c r="F427" t="s">
        <v>9081</v>
      </c>
      <c r="G427" t="s">
        <v>9360</v>
      </c>
      <c r="H427" t="s">
        <v>9070</v>
      </c>
      <c r="I427" t="s">
        <v>10033</v>
      </c>
      <c r="J427" t="s">
        <v>9269</v>
      </c>
      <c r="K427" t="s">
        <v>9444</v>
      </c>
      <c r="L427" t="s">
        <v>9727</v>
      </c>
      <c r="M427" t="s">
        <v>9420</v>
      </c>
      <c r="N427">
        <v>4187</v>
      </c>
      <c r="O427">
        <v>1675</v>
      </c>
      <c r="P427">
        <v>107</v>
      </c>
      <c r="Q427">
        <v>3945</v>
      </c>
      <c r="R427">
        <v>1578</v>
      </c>
      <c r="S427">
        <v>101</v>
      </c>
      <c r="T427" t="s">
        <v>9293</v>
      </c>
      <c r="U427" s="3">
        <v>20865</v>
      </c>
      <c r="V427" s="3">
        <v>8346</v>
      </c>
      <c r="W427" t="s">
        <v>10120</v>
      </c>
      <c r="X427">
        <v>1229</v>
      </c>
      <c r="Y427">
        <v>716</v>
      </c>
      <c r="Z427">
        <v>513</v>
      </c>
      <c r="AA427">
        <v>285</v>
      </c>
      <c r="AB427">
        <v>640</v>
      </c>
      <c r="AC427">
        <v>463</v>
      </c>
      <c r="AD427">
        <v>177</v>
      </c>
      <c r="AE427">
        <v>589</v>
      </c>
      <c r="AF427">
        <v>253</v>
      </c>
      <c r="AG427">
        <v>336</v>
      </c>
      <c r="AH427" t="s">
        <v>9956</v>
      </c>
      <c r="AI427" t="s">
        <v>9079</v>
      </c>
      <c r="AJ427" t="s">
        <v>10172</v>
      </c>
      <c r="AK427" t="s">
        <v>9079</v>
      </c>
    </row>
    <row r="428" spans="1:37" x14ac:dyDescent="0.4">
      <c r="A428" s="1">
        <v>44882</v>
      </c>
      <c r="B428" s="2">
        <v>0.31944444444444448</v>
      </c>
      <c r="C428">
        <v>495</v>
      </c>
      <c r="D428">
        <v>3</v>
      </c>
      <c r="E428" t="s">
        <v>9067</v>
      </c>
      <c r="F428" t="s">
        <v>9081</v>
      </c>
      <c r="G428" t="s">
        <v>9360</v>
      </c>
      <c r="H428" t="s">
        <v>9070</v>
      </c>
      <c r="I428" t="s">
        <v>10033</v>
      </c>
      <c r="J428" t="s">
        <v>9221</v>
      </c>
      <c r="K428" t="s">
        <v>9381</v>
      </c>
      <c r="L428" t="s">
        <v>9583</v>
      </c>
      <c r="M428" t="s">
        <v>9478</v>
      </c>
      <c r="N428">
        <v>4574</v>
      </c>
      <c r="O428">
        <v>1830</v>
      </c>
      <c r="P428">
        <v>117</v>
      </c>
      <c r="Q428">
        <v>4464</v>
      </c>
      <c r="R428">
        <v>1786</v>
      </c>
      <c r="S428">
        <v>114</v>
      </c>
      <c r="T428" t="s">
        <v>10143</v>
      </c>
      <c r="U428" s="3">
        <v>22963</v>
      </c>
      <c r="V428" s="3">
        <v>9185</v>
      </c>
      <c r="W428" t="s">
        <v>9225</v>
      </c>
      <c r="X428">
        <v>150</v>
      </c>
      <c r="Y428">
        <v>43</v>
      </c>
      <c r="Z428">
        <v>107</v>
      </c>
      <c r="AA428">
        <v>2</v>
      </c>
      <c r="AB428">
        <v>45</v>
      </c>
      <c r="AC428">
        <v>34</v>
      </c>
      <c r="AD428">
        <v>11</v>
      </c>
      <c r="AE428">
        <v>105</v>
      </c>
      <c r="AF428">
        <v>9</v>
      </c>
      <c r="AG428">
        <v>96</v>
      </c>
      <c r="AH428" t="s">
        <v>10173</v>
      </c>
      <c r="AI428" t="s">
        <v>9079</v>
      </c>
      <c r="AJ428" t="s">
        <v>10172</v>
      </c>
      <c r="AK428" t="s">
        <v>9079</v>
      </c>
    </row>
    <row r="429" spans="1:37" x14ac:dyDescent="0.4">
      <c r="A429" s="1">
        <v>44882</v>
      </c>
      <c r="B429" s="2">
        <v>0.34027777777777773</v>
      </c>
      <c r="C429">
        <v>495</v>
      </c>
      <c r="D429">
        <v>3</v>
      </c>
      <c r="E429" t="s">
        <v>9067</v>
      </c>
      <c r="F429" t="s">
        <v>9081</v>
      </c>
      <c r="G429" t="s">
        <v>9205</v>
      </c>
      <c r="H429" t="s">
        <v>9070</v>
      </c>
      <c r="I429" t="s">
        <v>10033</v>
      </c>
      <c r="J429" t="s">
        <v>9134</v>
      </c>
      <c r="K429" t="s">
        <v>9466</v>
      </c>
      <c r="L429" t="s">
        <v>9402</v>
      </c>
      <c r="M429" t="s">
        <v>9110</v>
      </c>
      <c r="N429">
        <v>3232</v>
      </c>
      <c r="O429">
        <v>1293</v>
      </c>
      <c r="P429">
        <v>83</v>
      </c>
      <c r="Q429">
        <v>3157</v>
      </c>
      <c r="R429">
        <v>1263</v>
      </c>
      <c r="S429">
        <v>81</v>
      </c>
      <c r="T429" t="s">
        <v>9647</v>
      </c>
      <c r="U429" s="3">
        <v>16227</v>
      </c>
      <c r="V429" s="3">
        <v>6491</v>
      </c>
      <c r="W429" t="s">
        <v>9223</v>
      </c>
      <c r="X429">
        <v>902</v>
      </c>
      <c r="Y429">
        <v>512</v>
      </c>
      <c r="Z429">
        <v>390</v>
      </c>
      <c r="AA429">
        <v>176</v>
      </c>
      <c r="AB429">
        <v>488</v>
      </c>
      <c r="AC429">
        <v>351</v>
      </c>
      <c r="AD429">
        <v>137</v>
      </c>
      <c r="AE429">
        <v>414</v>
      </c>
      <c r="AF429">
        <v>161</v>
      </c>
      <c r="AG429">
        <v>253</v>
      </c>
      <c r="AH429" t="s">
        <v>10174</v>
      </c>
      <c r="AI429" t="s">
        <v>9079</v>
      </c>
      <c r="AJ429" t="s">
        <v>10175</v>
      </c>
      <c r="AK429" t="s">
        <v>9079</v>
      </c>
    </row>
    <row r="430" spans="1:37" x14ac:dyDescent="0.4">
      <c r="A430" s="1">
        <v>44882</v>
      </c>
      <c r="B430" s="2">
        <v>0.3611111111111111</v>
      </c>
      <c r="C430">
        <v>495</v>
      </c>
      <c r="D430">
        <v>3</v>
      </c>
      <c r="E430" t="s">
        <v>9067</v>
      </c>
      <c r="F430" t="s">
        <v>9081</v>
      </c>
      <c r="G430" t="s">
        <v>9205</v>
      </c>
      <c r="H430" t="s">
        <v>9070</v>
      </c>
      <c r="I430" t="s">
        <v>10014</v>
      </c>
      <c r="J430" t="s">
        <v>9233</v>
      </c>
      <c r="K430" t="s">
        <v>9608</v>
      </c>
      <c r="L430" t="s">
        <v>9235</v>
      </c>
      <c r="M430" t="s">
        <v>9407</v>
      </c>
      <c r="N430">
        <v>4425</v>
      </c>
      <c r="O430">
        <v>1770</v>
      </c>
      <c r="P430">
        <v>113</v>
      </c>
      <c r="Q430">
        <v>4229</v>
      </c>
      <c r="R430">
        <v>1692</v>
      </c>
      <c r="S430">
        <v>108</v>
      </c>
      <c r="T430" t="s">
        <v>10072</v>
      </c>
      <c r="U430" s="3">
        <v>22116</v>
      </c>
      <c r="V430" s="3">
        <v>8847</v>
      </c>
      <c r="W430" t="s">
        <v>9237</v>
      </c>
      <c r="X430">
        <v>1428</v>
      </c>
      <c r="Y430">
        <v>895</v>
      </c>
      <c r="Z430">
        <v>533</v>
      </c>
      <c r="AA430">
        <v>298</v>
      </c>
      <c r="AB430">
        <v>832</v>
      </c>
      <c r="AC430">
        <v>617</v>
      </c>
      <c r="AD430">
        <v>215</v>
      </c>
      <c r="AE430">
        <v>596</v>
      </c>
      <c r="AF430">
        <v>278</v>
      </c>
      <c r="AG430">
        <v>318</v>
      </c>
      <c r="AH430" t="s">
        <v>10176</v>
      </c>
      <c r="AI430" t="s">
        <v>9079</v>
      </c>
      <c r="AJ430" t="s">
        <v>10177</v>
      </c>
      <c r="AK430" t="s">
        <v>9079</v>
      </c>
    </row>
    <row r="431" spans="1:37" x14ac:dyDescent="0.4">
      <c r="A431" s="1">
        <v>44882</v>
      </c>
      <c r="B431" s="2">
        <v>0.38194444444444442</v>
      </c>
      <c r="C431">
        <v>495</v>
      </c>
      <c r="D431">
        <v>3</v>
      </c>
      <c r="E431" t="s">
        <v>9067</v>
      </c>
      <c r="F431" t="s">
        <v>9081</v>
      </c>
      <c r="G431" t="s">
        <v>9205</v>
      </c>
      <c r="H431" t="s">
        <v>9070</v>
      </c>
      <c r="I431" t="s">
        <v>10014</v>
      </c>
      <c r="J431" t="s">
        <v>9214</v>
      </c>
      <c r="K431" t="s">
        <v>9651</v>
      </c>
      <c r="L431" t="s">
        <v>9364</v>
      </c>
      <c r="M431" t="s">
        <v>9372</v>
      </c>
      <c r="N431">
        <v>3679</v>
      </c>
      <c r="O431">
        <v>1471</v>
      </c>
      <c r="P431">
        <v>94</v>
      </c>
      <c r="Q431">
        <v>3635</v>
      </c>
      <c r="R431">
        <v>1454</v>
      </c>
      <c r="S431">
        <v>93</v>
      </c>
      <c r="T431" t="s">
        <v>9873</v>
      </c>
      <c r="U431" s="3">
        <v>18518</v>
      </c>
      <c r="V431" s="3">
        <v>7407</v>
      </c>
      <c r="W431" t="s">
        <v>10057</v>
      </c>
      <c r="X431">
        <v>49</v>
      </c>
      <c r="Y431">
        <v>0</v>
      </c>
      <c r="Z431">
        <v>49</v>
      </c>
      <c r="AA431">
        <v>0</v>
      </c>
      <c r="AB431">
        <v>0</v>
      </c>
      <c r="AC431">
        <v>0</v>
      </c>
      <c r="AD431">
        <v>0</v>
      </c>
      <c r="AE431">
        <v>49</v>
      </c>
      <c r="AF431">
        <v>0</v>
      </c>
      <c r="AG431">
        <v>49</v>
      </c>
      <c r="AH431" t="s">
        <v>10176</v>
      </c>
      <c r="AI431" t="s">
        <v>9079</v>
      </c>
      <c r="AJ431" t="s">
        <v>10177</v>
      </c>
      <c r="AK431" t="s">
        <v>9079</v>
      </c>
    </row>
    <row r="432" spans="1:37" x14ac:dyDescent="0.4">
      <c r="A432" s="1">
        <v>44882</v>
      </c>
      <c r="B432" s="2">
        <v>0.40277777777777773</v>
      </c>
      <c r="C432">
        <v>495</v>
      </c>
      <c r="D432">
        <v>3</v>
      </c>
      <c r="E432" t="s">
        <v>9067</v>
      </c>
      <c r="F432" t="s">
        <v>9081</v>
      </c>
      <c r="G432" t="s">
        <v>9099</v>
      </c>
      <c r="H432" t="s">
        <v>9070</v>
      </c>
      <c r="I432" t="s">
        <v>9007</v>
      </c>
      <c r="J432" t="s">
        <v>9134</v>
      </c>
      <c r="K432" t="s">
        <v>9108</v>
      </c>
      <c r="L432" t="s">
        <v>9402</v>
      </c>
      <c r="M432" t="s">
        <v>9320</v>
      </c>
      <c r="N432">
        <v>3220</v>
      </c>
      <c r="O432">
        <v>1288</v>
      </c>
      <c r="P432">
        <v>82</v>
      </c>
      <c r="Q432">
        <v>3159</v>
      </c>
      <c r="R432">
        <v>1264</v>
      </c>
      <c r="S432">
        <v>81</v>
      </c>
      <c r="T432" t="s">
        <v>9858</v>
      </c>
      <c r="U432" s="3">
        <v>16186</v>
      </c>
      <c r="V432" s="3">
        <v>6474</v>
      </c>
      <c r="W432" t="s">
        <v>9276</v>
      </c>
      <c r="X432">
        <v>12</v>
      </c>
      <c r="Y432">
        <v>0</v>
      </c>
      <c r="Z432">
        <v>12</v>
      </c>
      <c r="AA432">
        <v>0</v>
      </c>
      <c r="AB432">
        <v>0</v>
      </c>
      <c r="AC432">
        <v>0</v>
      </c>
      <c r="AD432">
        <v>0</v>
      </c>
      <c r="AE432">
        <v>12</v>
      </c>
      <c r="AF432">
        <v>0</v>
      </c>
      <c r="AG432">
        <v>12</v>
      </c>
      <c r="AH432" t="s">
        <v>10176</v>
      </c>
      <c r="AI432" t="s">
        <v>9079</v>
      </c>
      <c r="AJ432" t="s">
        <v>10177</v>
      </c>
      <c r="AK432" t="s">
        <v>9079</v>
      </c>
    </row>
    <row r="433" spans="1:37" x14ac:dyDescent="0.4">
      <c r="A433" s="1">
        <v>44882</v>
      </c>
      <c r="B433" s="2">
        <v>0.4236111111111111</v>
      </c>
      <c r="C433">
        <v>495</v>
      </c>
      <c r="D433">
        <v>3</v>
      </c>
      <c r="E433" t="s">
        <v>9067</v>
      </c>
      <c r="F433" t="s">
        <v>9081</v>
      </c>
      <c r="G433" t="s">
        <v>9296</v>
      </c>
      <c r="H433" t="s">
        <v>9070</v>
      </c>
      <c r="I433" t="s">
        <v>9007</v>
      </c>
      <c r="J433" t="s">
        <v>9199</v>
      </c>
      <c r="K433" t="s">
        <v>9519</v>
      </c>
      <c r="L433" t="s">
        <v>9477</v>
      </c>
      <c r="M433" t="s">
        <v>9292</v>
      </c>
      <c r="N433">
        <v>2915</v>
      </c>
      <c r="O433">
        <v>1166</v>
      </c>
      <c r="P433">
        <v>75</v>
      </c>
      <c r="Q433">
        <v>2740</v>
      </c>
      <c r="R433">
        <v>1096</v>
      </c>
      <c r="S433">
        <v>70</v>
      </c>
      <c r="T433" t="s">
        <v>10178</v>
      </c>
      <c r="U433" s="3">
        <v>14519</v>
      </c>
      <c r="V433" s="3">
        <v>5808</v>
      </c>
      <c r="W433" t="s">
        <v>9265</v>
      </c>
      <c r="X433">
        <v>150</v>
      </c>
      <c r="Y433">
        <v>60</v>
      </c>
      <c r="Z433">
        <v>90</v>
      </c>
      <c r="AA433">
        <v>53</v>
      </c>
      <c r="AB433">
        <v>51</v>
      </c>
      <c r="AC433">
        <v>39</v>
      </c>
      <c r="AD433">
        <v>12</v>
      </c>
      <c r="AE433">
        <v>99</v>
      </c>
      <c r="AF433">
        <v>21</v>
      </c>
      <c r="AG433">
        <v>78</v>
      </c>
      <c r="AH433" t="s">
        <v>10179</v>
      </c>
      <c r="AI433" t="s">
        <v>9079</v>
      </c>
      <c r="AJ433" t="s">
        <v>10180</v>
      </c>
      <c r="AK433" t="s">
        <v>9079</v>
      </c>
    </row>
    <row r="434" spans="1:37" x14ac:dyDescent="0.4">
      <c r="A434" s="1">
        <v>44882</v>
      </c>
      <c r="B434" s="2">
        <v>0.44444444444444442</v>
      </c>
      <c r="C434">
        <v>495</v>
      </c>
      <c r="D434">
        <v>3</v>
      </c>
      <c r="E434" t="s">
        <v>9067</v>
      </c>
      <c r="F434" t="s">
        <v>9081</v>
      </c>
      <c r="G434" t="s">
        <v>9099</v>
      </c>
      <c r="H434" t="s">
        <v>9070</v>
      </c>
      <c r="I434" t="s">
        <v>9007</v>
      </c>
      <c r="J434" t="s">
        <v>9269</v>
      </c>
      <c r="K434" t="s">
        <v>9182</v>
      </c>
      <c r="L434" t="s">
        <v>9265</v>
      </c>
      <c r="M434" t="s">
        <v>9184</v>
      </c>
      <c r="N434">
        <v>4130</v>
      </c>
      <c r="O434">
        <v>1652</v>
      </c>
      <c r="P434">
        <v>106</v>
      </c>
      <c r="Q434">
        <v>3898</v>
      </c>
      <c r="R434">
        <v>1559</v>
      </c>
      <c r="S434">
        <v>100</v>
      </c>
      <c r="T434" t="s">
        <v>10181</v>
      </c>
      <c r="U434" s="3">
        <v>20589</v>
      </c>
      <c r="V434" s="3">
        <v>8235</v>
      </c>
      <c r="W434" t="s">
        <v>9643</v>
      </c>
      <c r="X434">
        <v>917</v>
      </c>
      <c r="Y434">
        <v>469</v>
      </c>
      <c r="Z434">
        <v>448</v>
      </c>
      <c r="AA434">
        <v>60</v>
      </c>
      <c r="AB434">
        <v>492</v>
      </c>
      <c r="AC434">
        <v>324</v>
      </c>
      <c r="AD434">
        <v>168</v>
      </c>
      <c r="AE434">
        <v>425</v>
      </c>
      <c r="AF434">
        <v>145</v>
      </c>
      <c r="AG434">
        <v>280</v>
      </c>
      <c r="AH434" t="s">
        <v>10182</v>
      </c>
      <c r="AI434" t="s">
        <v>9079</v>
      </c>
      <c r="AJ434" t="s">
        <v>10180</v>
      </c>
      <c r="AK434" t="s">
        <v>9079</v>
      </c>
    </row>
    <row r="435" spans="1:37" x14ac:dyDescent="0.4">
      <c r="A435" s="1">
        <v>44882</v>
      </c>
      <c r="B435" s="2">
        <v>0.46527777777777773</v>
      </c>
      <c r="C435">
        <v>495</v>
      </c>
      <c r="D435">
        <v>3</v>
      </c>
      <c r="E435" t="s">
        <v>9067</v>
      </c>
      <c r="F435" t="s">
        <v>9081</v>
      </c>
      <c r="G435" t="s">
        <v>9099</v>
      </c>
      <c r="H435" t="s">
        <v>9070</v>
      </c>
      <c r="I435" t="s">
        <v>9938</v>
      </c>
      <c r="J435" t="s">
        <v>9166</v>
      </c>
      <c r="K435" t="s">
        <v>9667</v>
      </c>
      <c r="L435" t="s">
        <v>9282</v>
      </c>
      <c r="M435" t="s">
        <v>9109</v>
      </c>
      <c r="N435">
        <v>3975</v>
      </c>
      <c r="O435">
        <v>1590</v>
      </c>
      <c r="P435">
        <v>102</v>
      </c>
      <c r="Q435">
        <v>3893</v>
      </c>
      <c r="R435">
        <v>1557</v>
      </c>
      <c r="S435">
        <v>100</v>
      </c>
      <c r="T435" t="s">
        <v>9403</v>
      </c>
      <c r="U435" s="3">
        <v>19973</v>
      </c>
      <c r="V435" s="3">
        <v>7989</v>
      </c>
      <c r="W435" t="s">
        <v>9285</v>
      </c>
      <c r="X435">
        <v>56</v>
      </c>
      <c r="Y435">
        <v>0</v>
      </c>
      <c r="Z435">
        <v>56</v>
      </c>
      <c r="AA435">
        <v>0</v>
      </c>
      <c r="AB435">
        <v>0</v>
      </c>
      <c r="AC435">
        <v>0</v>
      </c>
      <c r="AD435">
        <v>0</v>
      </c>
      <c r="AE435">
        <v>56</v>
      </c>
      <c r="AF435">
        <v>0</v>
      </c>
      <c r="AG435">
        <v>56</v>
      </c>
      <c r="AH435" t="s">
        <v>10182</v>
      </c>
      <c r="AI435" t="s">
        <v>9079</v>
      </c>
      <c r="AJ435" t="s">
        <v>10180</v>
      </c>
      <c r="AK435" t="s">
        <v>9079</v>
      </c>
    </row>
    <row r="436" spans="1:37" x14ac:dyDescent="0.4">
      <c r="A436" s="1">
        <v>44882</v>
      </c>
      <c r="B436" s="2">
        <v>0.4861111111111111</v>
      </c>
      <c r="C436">
        <v>495</v>
      </c>
      <c r="D436">
        <v>3</v>
      </c>
      <c r="E436" t="s">
        <v>9067</v>
      </c>
      <c r="F436" t="s">
        <v>9081</v>
      </c>
      <c r="G436" t="s">
        <v>9205</v>
      </c>
      <c r="H436" t="s">
        <v>9070</v>
      </c>
      <c r="I436" t="s">
        <v>9731</v>
      </c>
      <c r="J436" t="s">
        <v>9319</v>
      </c>
      <c r="K436" t="s">
        <v>9146</v>
      </c>
      <c r="L436" t="s">
        <v>9110</v>
      </c>
      <c r="M436" t="s">
        <v>9402</v>
      </c>
      <c r="N436">
        <v>3147</v>
      </c>
      <c r="O436">
        <v>1259</v>
      </c>
      <c r="P436">
        <v>81</v>
      </c>
      <c r="Q436">
        <v>3215</v>
      </c>
      <c r="R436">
        <v>1286</v>
      </c>
      <c r="S436">
        <v>82</v>
      </c>
      <c r="T436" s="3">
        <v>1022</v>
      </c>
      <c r="U436" s="3">
        <v>15958</v>
      </c>
      <c r="V436" s="3">
        <v>6383</v>
      </c>
      <c r="W436" t="s">
        <v>9241</v>
      </c>
      <c r="X436">
        <v>3</v>
      </c>
      <c r="Y436">
        <v>0</v>
      </c>
      <c r="Z436">
        <v>3</v>
      </c>
      <c r="AA436">
        <v>0</v>
      </c>
      <c r="AB436">
        <v>0</v>
      </c>
      <c r="AC436">
        <v>0</v>
      </c>
      <c r="AD436">
        <v>0</v>
      </c>
      <c r="AE436">
        <v>3</v>
      </c>
      <c r="AF436">
        <v>0</v>
      </c>
      <c r="AG436">
        <v>3</v>
      </c>
      <c r="AH436" t="s">
        <v>10182</v>
      </c>
      <c r="AI436" t="s">
        <v>9079</v>
      </c>
      <c r="AJ436" t="s">
        <v>10180</v>
      </c>
      <c r="AK436" t="s">
        <v>9079</v>
      </c>
    </row>
    <row r="437" spans="1:37" x14ac:dyDescent="0.4">
      <c r="A437" s="1">
        <v>44882</v>
      </c>
      <c r="B437" s="2">
        <v>0.50694444444444442</v>
      </c>
      <c r="C437">
        <v>495</v>
      </c>
      <c r="D437">
        <v>3</v>
      </c>
      <c r="E437" t="s">
        <v>9067</v>
      </c>
      <c r="F437" t="s">
        <v>9081</v>
      </c>
      <c r="G437" t="s">
        <v>9205</v>
      </c>
      <c r="H437" t="s">
        <v>9070</v>
      </c>
      <c r="I437" t="s">
        <v>9731</v>
      </c>
      <c r="J437" t="s">
        <v>9134</v>
      </c>
      <c r="K437" t="s">
        <v>9683</v>
      </c>
      <c r="L437" t="s">
        <v>9883</v>
      </c>
      <c r="M437" t="s">
        <v>9354</v>
      </c>
      <c r="N437">
        <v>3236</v>
      </c>
      <c r="O437">
        <v>1295</v>
      </c>
      <c r="P437">
        <v>83</v>
      </c>
      <c r="Q437">
        <v>3073</v>
      </c>
      <c r="R437">
        <v>1229</v>
      </c>
      <c r="S437">
        <v>79</v>
      </c>
      <c r="T437" t="s">
        <v>9834</v>
      </c>
      <c r="U437" s="3">
        <v>16153</v>
      </c>
      <c r="V437" s="3">
        <v>6461</v>
      </c>
      <c r="W437" t="s">
        <v>9276</v>
      </c>
      <c r="X437">
        <v>7</v>
      </c>
      <c r="Y437">
        <v>0</v>
      </c>
      <c r="Z437">
        <v>7</v>
      </c>
      <c r="AA437">
        <v>0</v>
      </c>
      <c r="AB437">
        <v>0</v>
      </c>
      <c r="AC437">
        <v>0</v>
      </c>
      <c r="AD437">
        <v>0</v>
      </c>
      <c r="AE437">
        <v>7</v>
      </c>
      <c r="AF437">
        <v>0</v>
      </c>
      <c r="AG437">
        <v>7</v>
      </c>
      <c r="AH437" t="s">
        <v>10183</v>
      </c>
      <c r="AI437" t="s">
        <v>9079</v>
      </c>
      <c r="AJ437" t="s">
        <v>10180</v>
      </c>
      <c r="AK437" t="s">
        <v>9079</v>
      </c>
    </row>
    <row r="438" spans="1:37" x14ac:dyDescent="0.4">
      <c r="A438" s="1">
        <v>44882</v>
      </c>
      <c r="B438" s="2">
        <v>0.52777777777777779</v>
      </c>
      <c r="C438">
        <v>495</v>
      </c>
      <c r="D438">
        <v>3</v>
      </c>
      <c r="E438" t="s">
        <v>9067</v>
      </c>
      <c r="F438" t="s">
        <v>9081</v>
      </c>
      <c r="G438" t="s">
        <v>9099</v>
      </c>
      <c r="H438" t="s">
        <v>9070</v>
      </c>
      <c r="I438" t="s">
        <v>9716</v>
      </c>
      <c r="J438" t="s">
        <v>9269</v>
      </c>
      <c r="K438" t="s">
        <v>9255</v>
      </c>
      <c r="L438" t="s">
        <v>9394</v>
      </c>
      <c r="M438" t="s">
        <v>9607</v>
      </c>
      <c r="N438">
        <v>4076</v>
      </c>
      <c r="O438">
        <v>1630</v>
      </c>
      <c r="P438">
        <v>104</v>
      </c>
      <c r="Q438">
        <v>3840</v>
      </c>
      <c r="R438">
        <v>1536</v>
      </c>
      <c r="S438">
        <v>98</v>
      </c>
      <c r="T438" t="s">
        <v>9293</v>
      </c>
      <c r="U438" s="3">
        <v>20311</v>
      </c>
      <c r="V438" s="3">
        <v>8124</v>
      </c>
      <c r="W438" t="s">
        <v>9170</v>
      </c>
      <c r="X438">
        <v>168</v>
      </c>
      <c r="Y438">
        <v>60</v>
      </c>
      <c r="Z438">
        <v>108</v>
      </c>
      <c r="AA438">
        <v>9</v>
      </c>
      <c r="AB438">
        <v>54</v>
      </c>
      <c r="AC438">
        <v>40</v>
      </c>
      <c r="AD438">
        <v>14</v>
      </c>
      <c r="AE438">
        <v>114</v>
      </c>
      <c r="AF438">
        <v>20</v>
      </c>
      <c r="AG438">
        <v>94</v>
      </c>
      <c r="AH438" t="s">
        <v>10184</v>
      </c>
      <c r="AI438" t="s">
        <v>9079</v>
      </c>
      <c r="AJ438" t="s">
        <v>10180</v>
      </c>
      <c r="AK438" t="s">
        <v>9079</v>
      </c>
    </row>
    <row r="439" spans="1:37" x14ac:dyDescent="0.4">
      <c r="A439" s="1">
        <v>44879</v>
      </c>
      <c r="B439" s="2">
        <v>0.63194444444444442</v>
      </c>
      <c r="C439">
        <v>498</v>
      </c>
      <c r="D439">
        <v>4</v>
      </c>
      <c r="E439" t="s">
        <v>9067</v>
      </c>
      <c r="F439" t="s">
        <v>9068</v>
      </c>
      <c r="G439" t="s">
        <v>9069</v>
      </c>
      <c r="H439" t="s">
        <v>9070</v>
      </c>
      <c r="I439" t="s">
        <v>9192</v>
      </c>
      <c r="J439" t="s">
        <v>10185</v>
      </c>
      <c r="K439" t="s">
        <v>9152</v>
      </c>
      <c r="L439" t="s">
        <v>9598</v>
      </c>
      <c r="M439" t="s">
        <v>9821</v>
      </c>
      <c r="N439">
        <v>6194</v>
      </c>
      <c r="O439">
        <v>2428</v>
      </c>
      <c r="P439">
        <v>146</v>
      </c>
      <c r="Q439">
        <v>5081</v>
      </c>
      <c r="R439">
        <v>1991</v>
      </c>
      <c r="S439">
        <v>120</v>
      </c>
      <c r="T439" t="s">
        <v>9323</v>
      </c>
      <c r="U439" s="3">
        <v>30031</v>
      </c>
      <c r="V439" s="3">
        <v>11771</v>
      </c>
      <c r="W439" t="s">
        <v>9814</v>
      </c>
      <c r="X439">
        <v>1450</v>
      </c>
      <c r="Y439">
        <v>909</v>
      </c>
      <c r="Z439">
        <v>541</v>
      </c>
      <c r="AA439">
        <v>421</v>
      </c>
      <c r="AB439">
        <v>805</v>
      </c>
      <c r="AC439">
        <v>572</v>
      </c>
      <c r="AD439">
        <v>233</v>
      </c>
      <c r="AE439">
        <v>645</v>
      </c>
      <c r="AF439">
        <v>337</v>
      </c>
      <c r="AG439">
        <v>308</v>
      </c>
      <c r="AH439" t="s">
        <v>9669</v>
      </c>
      <c r="AI439" t="s">
        <v>9079</v>
      </c>
      <c r="AJ439" t="s">
        <v>9127</v>
      </c>
      <c r="AK439" t="s">
        <v>9079</v>
      </c>
    </row>
    <row r="440" spans="1:37" x14ac:dyDescent="0.4">
      <c r="A440" s="1">
        <v>44879</v>
      </c>
      <c r="B440" s="2">
        <v>0.65277777777777779</v>
      </c>
      <c r="C440">
        <v>498</v>
      </c>
      <c r="D440">
        <v>4</v>
      </c>
      <c r="E440" t="s">
        <v>9067</v>
      </c>
      <c r="F440" t="s">
        <v>9081</v>
      </c>
      <c r="G440" t="s">
        <v>9082</v>
      </c>
      <c r="H440" t="s">
        <v>9070</v>
      </c>
      <c r="I440" t="s">
        <v>9192</v>
      </c>
      <c r="J440" t="s">
        <v>10185</v>
      </c>
      <c r="K440" t="s">
        <v>10015</v>
      </c>
      <c r="L440" t="s">
        <v>9462</v>
      </c>
      <c r="M440" t="s">
        <v>10186</v>
      </c>
      <c r="N440">
        <v>6134</v>
      </c>
      <c r="O440">
        <v>2404</v>
      </c>
      <c r="P440">
        <v>145</v>
      </c>
      <c r="Q440">
        <v>5598</v>
      </c>
      <c r="R440">
        <v>2194</v>
      </c>
      <c r="S440">
        <v>132</v>
      </c>
      <c r="T440" t="s">
        <v>10016</v>
      </c>
      <c r="U440" s="3">
        <v>30364</v>
      </c>
      <c r="V440" s="3">
        <v>11901</v>
      </c>
      <c r="W440" t="s">
        <v>10187</v>
      </c>
      <c r="X440">
        <v>1031</v>
      </c>
      <c r="Y440">
        <v>631</v>
      </c>
      <c r="Z440">
        <v>400</v>
      </c>
      <c r="AA440">
        <v>215</v>
      </c>
      <c r="AB440">
        <v>573</v>
      </c>
      <c r="AC440">
        <v>391</v>
      </c>
      <c r="AD440">
        <v>182</v>
      </c>
      <c r="AE440">
        <v>458</v>
      </c>
      <c r="AF440">
        <v>240</v>
      </c>
      <c r="AG440">
        <v>218</v>
      </c>
      <c r="AH440" t="s">
        <v>10188</v>
      </c>
      <c r="AI440" t="s">
        <v>9079</v>
      </c>
      <c r="AJ440" t="s">
        <v>10189</v>
      </c>
      <c r="AK440" t="s">
        <v>9079</v>
      </c>
    </row>
    <row r="441" spans="1:37" x14ac:dyDescent="0.4">
      <c r="A441" s="1">
        <v>44879</v>
      </c>
      <c r="B441" s="2">
        <v>0.67361111111111116</v>
      </c>
      <c r="C441">
        <v>498</v>
      </c>
      <c r="D441">
        <v>4</v>
      </c>
      <c r="E441" t="s">
        <v>9067</v>
      </c>
      <c r="F441" t="s">
        <v>9081</v>
      </c>
      <c r="G441" t="s">
        <v>9090</v>
      </c>
      <c r="H441" t="s">
        <v>9070</v>
      </c>
      <c r="I441" t="s">
        <v>9192</v>
      </c>
      <c r="J441" t="s">
        <v>10190</v>
      </c>
      <c r="K441" t="s">
        <v>9170</v>
      </c>
      <c r="L441" t="s">
        <v>9112</v>
      </c>
      <c r="M441" t="s">
        <v>9939</v>
      </c>
      <c r="N441">
        <v>6040</v>
      </c>
      <c r="O441">
        <v>2367</v>
      </c>
      <c r="P441">
        <v>143</v>
      </c>
      <c r="Q441">
        <v>5601</v>
      </c>
      <c r="R441">
        <v>2195</v>
      </c>
      <c r="S441">
        <v>132</v>
      </c>
      <c r="T441" t="s">
        <v>9196</v>
      </c>
      <c r="U441" s="3">
        <v>29998</v>
      </c>
      <c r="V441" s="3">
        <v>11758</v>
      </c>
      <c r="W441" t="s">
        <v>10191</v>
      </c>
      <c r="X441">
        <v>647</v>
      </c>
      <c r="Y441">
        <v>314</v>
      </c>
      <c r="Z441">
        <v>333</v>
      </c>
      <c r="AA441">
        <v>69</v>
      </c>
      <c r="AB441">
        <v>316</v>
      </c>
      <c r="AC441">
        <v>204</v>
      </c>
      <c r="AD441">
        <v>112</v>
      </c>
      <c r="AE441">
        <v>331</v>
      </c>
      <c r="AF441">
        <v>110</v>
      </c>
      <c r="AG441">
        <v>221</v>
      </c>
      <c r="AH441" t="s">
        <v>9702</v>
      </c>
      <c r="AI441" t="s">
        <v>9079</v>
      </c>
      <c r="AJ441" t="s">
        <v>10189</v>
      </c>
      <c r="AK441" t="s">
        <v>9079</v>
      </c>
    </row>
    <row r="442" spans="1:37" x14ac:dyDescent="0.4">
      <c r="A442" s="1">
        <v>44879</v>
      </c>
      <c r="B442" s="2">
        <v>0.69444444444444453</v>
      </c>
      <c r="C442">
        <v>498</v>
      </c>
      <c r="D442">
        <v>4</v>
      </c>
      <c r="E442" t="s">
        <v>9067</v>
      </c>
      <c r="F442" t="s">
        <v>9081</v>
      </c>
      <c r="G442" t="s">
        <v>9099</v>
      </c>
      <c r="H442" t="s">
        <v>9070</v>
      </c>
      <c r="I442" t="s">
        <v>9019</v>
      </c>
      <c r="J442" t="s">
        <v>10190</v>
      </c>
      <c r="K442" t="s">
        <v>9843</v>
      </c>
      <c r="L442" t="s">
        <v>9933</v>
      </c>
      <c r="M442" t="s">
        <v>10192</v>
      </c>
      <c r="N442">
        <v>6185</v>
      </c>
      <c r="O442">
        <v>2424</v>
      </c>
      <c r="P442">
        <v>146</v>
      </c>
      <c r="Q442">
        <v>5550</v>
      </c>
      <c r="R442">
        <v>2175</v>
      </c>
      <c r="S442">
        <v>131</v>
      </c>
      <c r="T442" t="s">
        <v>10007</v>
      </c>
      <c r="U442" s="3">
        <v>30513</v>
      </c>
      <c r="V442" s="3">
        <v>11960</v>
      </c>
      <c r="W442" t="s">
        <v>10193</v>
      </c>
      <c r="X442">
        <v>1033</v>
      </c>
      <c r="Y442">
        <v>580</v>
      </c>
      <c r="Z442">
        <v>453</v>
      </c>
      <c r="AA442">
        <v>455</v>
      </c>
      <c r="AB442">
        <v>475</v>
      </c>
      <c r="AC442">
        <v>359</v>
      </c>
      <c r="AD442">
        <v>116</v>
      </c>
      <c r="AE442">
        <v>558</v>
      </c>
      <c r="AF442">
        <v>221</v>
      </c>
      <c r="AG442">
        <v>337</v>
      </c>
      <c r="AH442" t="s">
        <v>9113</v>
      </c>
      <c r="AI442" t="s">
        <v>9079</v>
      </c>
      <c r="AJ442" t="s">
        <v>9708</v>
      </c>
      <c r="AK442" t="s">
        <v>9079</v>
      </c>
    </row>
    <row r="443" spans="1:37" x14ac:dyDescent="0.4">
      <c r="A443" s="1">
        <v>44879</v>
      </c>
      <c r="B443" s="2">
        <v>0.71527777777777779</v>
      </c>
      <c r="C443">
        <v>498</v>
      </c>
      <c r="D443">
        <v>4</v>
      </c>
      <c r="E443" t="s">
        <v>9067</v>
      </c>
      <c r="F443" t="s">
        <v>9081</v>
      </c>
      <c r="G443" t="s">
        <v>9099</v>
      </c>
      <c r="H443" t="s">
        <v>9070</v>
      </c>
      <c r="I443" t="s">
        <v>9019</v>
      </c>
      <c r="J443" t="s">
        <v>10194</v>
      </c>
      <c r="K443" t="s">
        <v>9764</v>
      </c>
      <c r="L443" t="s">
        <v>9764</v>
      </c>
      <c r="M443" t="s">
        <v>9415</v>
      </c>
      <c r="N443">
        <v>6006</v>
      </c>
      <c r="O443">
        <v>2354</v>
      </c>
      <c r="P443">
        <v>142</v>
      </c>
      <c r="Q443">
        <v>5299</v>
      </c>
      <c r="R443">
        <v>2077</v>
      </c>
      <c r="S443">
        <v>125</v>
      </c>
      <c r="T443" t="s">
        <v>10195</v>
      </c>
      <c r="U443" s="3">
        <v>29531</v>
      </c>
      <c r="V443" s="3">
        <v>11575</v>
      </c>
      <c r="W443" t="s">
        <v>10196</v>
      </c>
      <c r="X443">
        <v>683</v>
      </c>
      <c r="Y443">
        <v>303</v>
      </c>
      <c r="Z443">
        <v>380</v>
      </c>
      <c r="AA443">
        <v>53</v>
      </c>
      <c r="AB443">
        <v>224</v>
      </c>
      <c r="AC443">
        <v>150</v>
      </c>
      <c r="AD443">
        <v>74</v>
      </c>
      <c r="AE443">
        <v>459</v>
      </c>
      <c r="AF443">
        <v>153</v>
      </c>
      <c r="AG443">
        <v>306</v>
      </c>
      <c r="AH443" t="s">
        <v>10197</v>
      </c>
      <c r="AI443" t="s">
        <v>9079</v>
      </c>
      <c r="AJ443" t="s">
        <v>10198</v>
      </c>
      <c r="AK443" t="s">
        <v>9079</v>
      </c>
    </row>
    <row r="444" spans="1:37" x14ac:dyDescent="0.4">
      <c r="A444" s="1">
        <v>44879</v>
      </c>
      <c r="B444" s="2">
        <v>0.73611111111111116</v>
      </c>
      <c r="C444">
        <v>498</v>
      </c>
      <c r="D444">
        <v>4</v>
      </c>
      <c r="E444" t="s">
        <v>9067</v>
      </c>
      <c r="F444" t="s">
        <v>9081</v>
      </c>
      <c r="G444" t="s">
        <v>9099</v>
      </c>
      <c r="H444" t="s">
        <v>9070</v>
      </c>
      <c r="I444" t="s">
        <v>9192</v>
      </c>
      <c r="J444" t="s">
        <v>10194</v>
      </c>
      <c r="K444" t="s">
        <v>9601</v>
      </c>
      <c r="L444" t="s">
        <v>9247</v>
      </c>
      <c r="M444" t="s">
        <v>9478</v>
      </c>
      <c r="N444">
        <v>6069</v>
      </c>
      <c r="O444">
        <v>2379</v>
      </c>
      <c r="P444">
        <v>143</v>
      </c>
      <c r="Q444">
        <v>4842</v>
      </c>
      <c r="R444">
        <v>1898</v>
      </c>
      <c r="S444">
        <v>114</v>
      </c>
      <c r="T444" t="s">
        <v>10199</v>
      </c>
      <c r="U444" s="3">
        <v>29275</v>
      </c>
      <c r="V444" s="3">
        <v>11474</v>
      </c>
      <c r="W444" t="s">
        <v>10200</v>
      </c>
      <c r="X444">
        <v>696</v>
      </c>
      <c r="Y444">
        <v>340</v>
      </c>
      <c r="Z444">
        <v>356</v>
      </c>
      <c r="AA444">
        <v>120</v>
      </c>
      <c r="AB444">
        <v>245</v>
      </c>
      <c r="AC444">
        <v>173</v>
      </c>
      <c r="AD444">
        <v>72</v>
      </c>
      <c r="AE444">
        <v>451</v>
      </c>
      <c r="AF444">
        <v>167</v>
      </c>
      <c r="AG444">
        <v>284</v>
      </c>
      <c r="AH444" t="s">
        <v>9992</v>
      </c>
      <c r="AI444" t="s">
        <v>9079</v>
      </c>
      <c r="AJ444" t="s">
        <v>10198</v>
      </c>
      <c r="AK444" t="s">
        <v>9079</v>
      </c>
    </row>
    <row r="445" spans="1:37" x14ac:dyDescent="0.4">
      <c r="A445" s="1">
        <v>44879</v>
      </c>
      <c r="B445" s="2">
        <v>0.75694444444444453</v>
      </c>
      <c r="C445">
        <v>498</v>
      </c>
      <c r="D445">
        <v>4</v>
      </c>
      <c r="E445" t="s">
        <v>9067</v>
      </c>
      <c r="F445" t="s">
        <v>9081</v>
      </c>
      <c r="G445" t="s">
        <v>9099</v>
      </c>
      <c r="H445" t="s">
        <v>9070</v>
      </c>
      <c r="I445" t="s">
        <v>9192</v>
      </c>
      <c r="J445" t="s">
        <v>10194</v>
      </c>
      <c r="K445" t="s">
        <v>10201</v>
      </c>
      <c r="L445" t="s">
        <v>9764</v>
      </c>
      <c r="M445" t="s">
        <v>9264</v>
      </c>
      <c r="N445">
        <v>6073</v>
      </c>
      <c r="O445">
        <v>2380</v>
      </c>
      <c r="P445">
        <v>143</v>
      </c>
      <c r="Q445">
        <v>4973</v>
      </c>
      <c r="R445">
        <v>1949</v>
      </c>
      <c r="S445">
        <v>117</v>
      </c>
      <c r="T445" t="s">
        <v>9704</v>
      </c>
      <c r="U445" s="3">
        <v>29432</v>
      </c>
      <c r="V445" s="3">
        <v>11536</v>
      </c>
      <c r="W445" t="s">
        <v>10202</v>
      </c>
      <c r="X445">
        <v>739</v>
      </c>
      <c r="Y445">
        <v>360</v>
      </c>
      <c r="Z445">
        <v>379</v>
      </c>
      <c r="AA445">
        <v>134</v>
      </c>
      <c r="AB445">
        <v>340</v>
      </c>
      <c r="AC445">
        <v>229</v>
      </c>
      <c r="AD445">
        <v>111</v>
      </c>
      <c r="AE445">
        <v>399</v>
      </c>
      <c r="AF445">
        <v>131</v>
      </c>
      <c r="AG445">
        <v>268</v>
      </c>
      <c r="AH445" t="s">
        <v>10203</v>
      </c>
      <c r="AI445" t="s">
        <v>9079</v>
      </c>
      <c r="AJ445" t="s">
        <v>10204</v>
      </c>
      <c r="AK445" t="s">
        <v>9079</v>
      </c>
    </row>
    <row r="446" spans="1:37" x14ac:dyDescent="0.4">
      <c r="A446" s="1">
        <v>44879</v>
      </c>
      <c r="B446" s="2">
        <v>0.77777777777777779</v>
      </c>
      <c r="C446">
        <v>498</v>
      </c>
      <c r="D446">
        <v>4</v>
      </c>
      <c r="E446" t="s">
        <v>9067</v>
      </c>
      <c r="F446" t="s">
        <v>9081</v>
      </c>
      <c r="G446" t="s">
        <v>9099</v>
      </c>
      <c r="H446" t="s">
        <v>9070</v>
      </c>
      <c r="I446" t="s">
        <v>9019</v>
      </c>
      <c r="J446" t="s">
        <v>9972</v>
      </c>
      <c r="K446" t="s">
        <v>9946</v>
      </c>
      <c r="L446" t="s">
        <v>10027</v>
      </c>
      <c r="M446" t="s">
        <v>9182</v>
      </c>
      <c r="N446">
        <v>6047</v>
      </c>
      <c r="O446">
        <v>2370</v>
      </c>
      <c r="P446">
        <v>143</v>
      </c>
      <c r="Q446">
        <v>4785</v>
      </c>
      <c r="R446">
        <v>1876</v>
      </c>
      <c r="S446">
        <v>113</v>
      </c>
      <c r="T446" t="s">
        <v>10205</v>
      </c>
      <c r="U446" s="3">
        <v>29123</v>
      </c>
      <c r="V446" s="3">
        <v>11415</v>
      </c>
      <c r="W446" t="s">
        <v>10206</v>
      </c>
      <c r="X446">
        <v>533</v>
      </c>
      <c r="Y446">
        <v>217</v>
      </c>
      <c r="Z446">
        <v>316</v>
      </c>
      <c r="AA446">
        <v>208</v>
      </c>
      <c r="AB446">
        <v>243</v>
      </c>
      <c r="AC446">
        <v>142</v>
      </c>
      <c r="AD446">
        <v>101</v>
      </c>
      <c r="AE446">
        <v>290</v>
      </c>
      <c r="AF446">
        <v>75</v>
      </c>
      <c r="AG446">
        <v>215</v>
      </c>
      <c r="AH446" t="s">
        <v>10207</v>
      </c>
      <c r="AI446" t="s">
        <v>9079</v>
      </c>
      <c r="AJ446" t="s">
        <v>10208</v>
      </c>
      <c r="AK446" t="s">
        <v>9079</v>
      </c>
    </row>
    <row r="447" spans="1:37" x14ac:dyDescent="0.4">
      <c r="A447" s="1">
        <v>44879</v>
      </c>
      <c r="B447" s="2">
        <v>0.79861111111111116</v>
      </c>
      <c r="C447">
        <v>498</v>
      </c>
      <c r="D447">
        <v>4</v>
      </c>
      <c r="E447" t="s">
        <v>9067</v>
      </c>
      <c r="F447" t="s">
        <v>9081</v>
      </c>
      <c r="G447" t="s">
        <v>9099</v>
      </c>
      <c r="H447" t="s">
        <v>9070</v>
      </c>
      <c r="I447" t="s">
        <v>9019</v>
      </c>
      <c r="J447" t="s">
        <v>10194</v>
      </c>
      <c r="K447" t="s">
        <v>9890</v>
      </c>
      <c r="L447" t="s">
        <v>9653</v>
      </c>
      <c r="M447" t="s">
        <v>9290</v>
      </c>
      <c r="N447">
        <v>6056</v>
      </c>
      <c r="O447">
        <v>2374</v>
      </c>
      <c r="P447">
        <v>143</v>
      </c>
      <c r="Q447">
        <v>5178</v>
      </c>
      <c r="R447">
        <v>2029</v>
      </c>
      <c r="S447">
        <v>122</v>
      </c>
      <c r="T447" t="s">
        <v>9559</v>
      </c>
      <c r="U447" s="3">
        <v>29594</v>
      </c>
      <c r="V447" s="3">
        <v>11599</v>
      </c>
      <c r="W447" t="s">
        <v>10209</v>
      </c>
      <c r="X447">
        <v>543</v>
      </c>
      <c r="Y447">
        <v>252</v>
      </c>
      <c r="Z447">
        <v>291</v>
      </c>
      <c r="AA447">
        <v>203</v>
      </c>
      <c r="AB447">
        <v>204</v>
      </c>
      <c r="AC447">
        <v>135</v>
      </c>
      <c r="AD447">
        <v>69</v>
      </c>
      <c r="AE447">
        <v>339</v>
      </c>
      <c r="AF447">
        <v>117</v>
      </c>
      <c r="AG447">
        <v>222</v>
      </c>
      <c r="AH447" t="s">
        <v>10210</v>
      </c>
      <c r="AI447" t="s">
        <v>9079</v>
      </c>
      <c r="AJ447" t="s">
        <v>10211</v>
      </c>
      <c r="AK447" t="s">
        <v>9079</v>
      </c>
    </row>
    <row r="448" spans="1:37" x14ac:dyDescent="0.4">
      <c r="A448" s="1">
        <v>44879</v>
      </c>
      <c r="B448" s="2">
        <v>0.81944444444444453</v>
      </c>
      <c r="C448">
        <v>498</v>
      </c>
      <c r="D448">
        <v>4</v>
      </c>
      <c r="E448" t="s">
        <v>9067</v>
      </c>
      <c r="F448" t="s">
        <v>9140</v>
      </c>
      <c r="G448" t="s">
        <v>9099</v>
      </c>
      <c r="H448" t="s">
        <v>9070</v>
      </c>
      <c r="I448" t="s">
        <v>9019</v>
      </c>
      <c r="J448" t="s">
        <v>10212</v>
      </c>
      <c r="K448" t="s">
        <v>9594</v>
      </c>
      <c r="L448" t="s">
        <v>10015</v>
      </c>
      <c r="M448" t="s">
        <v>9693</v>
      </c>
      <c r="N448">
        <v>6369</v>
      </c>
      <c r="O448">
        <v>2496</v>
      </c>
      <c r="P448">
        <v>150</v>
      </c>
      <c r="Q448">
        <v>5632</v>
      </c>
      <c r="R448">
        <v>2208</v>
      </c>
      <c r="S448">
        <v>133</v>
      </c>
      <c r="T448" t="s">
        <v>9897</v>
      </c>
      <c r="U448" s="3">
        <v>31329</v>
      </c>
      <c r="V448" s="3">
        <v>12279</v>
      </c>
      <c r="W448" t="s">
        <v>9095</v>
      </c>
      <c r="X448">
        <v>320</v>
      </c>
      <c r="Y448">
        <v>87</v>
      </c>
      <c r="Z448">
        <v>233</v>
      </c>
      <c r="AA448">
        <v>19</v>
      </c>
      <c r="AB448">
        <v>89</v>
      </c>
      <c r="AC448">
        <v>42</v>
      </c>
      <c r="AD448">
        <v>47</v>
      </c>
      <c r="AE448">
        <v>231</v>
      </c>
      <c r="AF448">
        <v>45</v>
      </c>
      <c r="AG448">
        <v>186</v>
      </c>
      <c r="AH448" t="s">
        <v>9729</v>
      </c>
      <c r="AI448" t="s">
        <v>9079</v>
      </c>
      <c r="AJ448" t="s">
        <v>9132</v>
      </c>
      <c r="AK448" t="s">
        <v>9079</v>
      </c>
    </row>
    <row r="449" spans="1:37" x14ac:dyDescent="0.4">
      <c r="A449" s="1">
        <v>44879</v>
      </c>
      <c r="B449" s="2">
        <v>0.84027777777777779</v>
      </c>
      <c r="C449">
        <v>498</v>
      </c>
      <c r="D449">
        <v>4</v>
      </c>
      <c r="E449" t="s">
        <v>9067</v>
      </c>
      <c r="F449" t="s">
        <v>9140</v>
      </c>
      <c r="G449" t="s">
        <v>9099</v>
      </c>
      <c r="H449" t="s">
        <v>9070</v>
      </c>
      <c r="I449" t="s">
        <v>9019</v>
      </c>
      <c r="J449" t="s">
        <v>9121</v>
      </c>
      <c r="K449" t="s">
        <v>9420</v>
      </c>
      <c r="L449" t="s">
        <v>9297</v>
      </c>
      <c r="M449" t="s">
        <v>9637</v>
      </c>
      <c r="N449">
        <v>4281</v>
      </c>
      <c r="O449">
        <v>1678</v>
      </c>
      <c r="P449">
        <v>101</v>
      </c>
      <c r="Q449">
        <v>3717</v>
      </c>
      <c r="R449">
        <v>1457</v>
      </c>
      <c r="S449">
        <v>88</v>
      </c>
      <c r="T449" t="s">
        <v>10213</v>
      </c>
      <c r="U449" s="3">
        <v>20982</v>
      </c>
      <c r="V449" s="3">
        <v>8224</v>
      </c>
      <c r="W449" t="s">
        <v>9653</v>
      </c>
      <c r="X449">
        <v>82</v>
      </c>
      <c r="Y449">
        <v>0</v>
      </c>
      <c r="Z449">
        <v>82</v>
      </c>
      <c r="AA449">
        <v>0</v>
      </c>
      <c r="AB449">
        <v>0</v>
      </c>
      <c r="AC449">
        <v>0</v>
      </c>
      <c r="AD449">
        <v>0</v>
      </c>
      <c r="AE449">
        <v>82</v>
      </c>
      <c r="AF449">
        <v>0</v>
      </c>
      <c r="AG449">
        <v>82</v>
      </c>
      <c r="AH449" t="s">
        <v>9729</v>
      </c>
      <c r="AI449" t="s">
        <v>9079</v>
      </c>
      <c r="AJ449" t="s">
        <v>9132</v>
      </c>
      <c r="AK449" t="s">
        <v>9079</v>
      </c>
    </row>
    <row r="450" spans="1:37" x14ac:dyDescent="0.4">
      <c r="A450" s="1">
        <v>44879</v>
      </c>
      <c r="B450" s="2">
        <v>0.86111111111111116</v>
      </c>
      <c r="C450">
        <v>498</v>
      </c>
      <c r="D450">
        <v>4</v>
      </c>
      <c r="E450" t="s">
        <v>9067</v>
      </c>
      <c r="F450" t="s">
        <v>9081</v>
      </c>
      <c r="G450" t="s">
        <v>9099</v>
      </c>
      <c r="H450" t="s">
        <v>9070</v>
      </c>
      <c r="I450" t="s">
        <v>9192</v>
      </c>
      <c r="J450" t="s">
        <v>9199</v>
      </c>
      <c r="K450" t="s">
        <v>9522</v>
      </c>
      <c r="L450" t="s">
        <v>9881</v>
      </c>
      <c r="M450" t="s">
        <v>9144</v>
      </c>
      <c r="N450">
        <v>3335</v>
      </c>
      <c r="O450">
        <v>1307</v>
      </c>
      <c r="P450">
        <v>79</v>
      </c>
      <c r="Q450">
        <v>2671</v>
      </c>
      <c r="R450">
        <v>1047</v>
      </c>
      <c r="S450">
        <v>63</v>
      </c>
      <c r="T450" t="s">
        <v>10214</v>
      </c>
      <c r="U450" s="3">
        <v>16098</v>
      </c>
      <c r="V450" s="3">
        <v>6310</v>
      </c>
      <c r="W450" t="s">
        <v>9115</v>
      </c>
      <c r="X450">
        <v>243</v>
      </c>
      <c r="Y450">
        <v>71</v>
      </c>
      <c r="Z450">
        <v>172</v>
      </c>
      <c r="AA450">
        <v>66</v>
      </c>
      <c r="AB450">
        <v>62</v>
      </c>
      <c r="AC450">
        <v>38</v>
      </c>
      <c r="AD450">
        <v>24</v>
      </c>
      <c r="AE450">
        <v>181</v>
      </c>
      <c r="AF450">
        <v>33</v>
      </c>
      <c r="AG450">
        <v>148</v>
      </c>
      <c r="AH450" t="s">
        <v>10215</v>
      </c>
      <c r="AI450" t="s">
        <v>9079</v>
      </c>
      <c r="AJ450" t="s">
        <v>9132</v>
      </c>
      <c r="AK450" t="s">
        <v>9079</v>
      </c>
    </row>
    <row r="451" spans="1:37" x14ac:dyDescent="0.4">
      <c r="A451" s="1">
        <v>44879</v>
      </c>
      <c r="B451" s="2">
        <v>0.88194444444444453</v>
      </c>
      <c r="C451">
        <v>498</v>
      </c>
      <c r="D451">
        <v>4</v>
      </c>
      <c r="E451" t="s">
        <v>9067</v>
      </c>
      <c r="F451" t="s">
        <v>9140</v>
      </c>
      <c r="G451" t="s">
        <v>9099</v>
      </c>
      <c r="H451" t="s">
        <v>9070</v>
      </c>
      <c r="I451" t="s">
        <v>9192</v>
      </c>
      <c r="J451" t="s">
        <v>9072</v>
      </c>
      <c r="K451" t="s">
        <v>9876</v>
      </c>
      <c r="L451" t="s">
        <v>9611</v>
      </c>
      <c r="M451" t="s">
        <v>9727</v>
      </c>
      <c r="N451">
        <v>5246</v>
      </c>
      <c r="O451">
        <v>2056</v>
      </c>
      <c r="P451">
        <v>124</v>
      </c>
      <c r="Q451">
        <v>4473</v>
      </c>
      <c r="R451">
        <v>1753</v>
      </c>
      <c r="S451">
        <v>106</v>
      </c>
      <c r="T451" t="s">
        <v>9483</v>
      </c>
      <c r="U451" s="3">
        <v>25623</v>
      </c>
      <c r="V451" s="3">
        <v>10043</v>
      </c>
      <c r="W451" t="s">
        <v>10135</v>
      </c>
      <c r="X451">
        <v>965</v>
      </c>
      <c r="Y451">
        <v>554</v>
      </c>
      <c r="Z451">
        <v>411</v>
      </c>
      <c r="AA451">
        <v>345</v>
      </c>
      <c r="AB451">
        <v>397</v>
      </c>
      <c r="AC451">
        <v>281</v>
      </c>
      <c r="AD451">
        <v>116</v>
      </c>
      <c r="AE451">
        <v>568</v>
      </c>
      <c r="AF451">
        <v>273</v>
      </c>
      <c r="AG451">
        <v>295</v>
      </c>
      <c r="AH451" t="s">
        <v>10216</v>
      </c>
      <c r="AI451" t="s">
        <v>9079</v>
      </c>
      <c r="AJ451" t="s">
        <v>10217</v>
      </c>
      <c r="AK451" t="s">
        <v>9079</v>
      </c>
    </row>
    <row r="452" spans="1:37" x14ac:dyDescent="0.4">
      <c r="A452" s="1">
        <v>44879</v>
      </c>
      <c r="B452" s="2">
        <v>0.90277777777777779</v>
      </c>
      <c r="C452">
        <v>498</v>
      </c>
      <c r="D452">
        <v>4</v>
      </c>
      <c r="E452" t="s">
        <v>9067</v>
      </c>
      <c r="F452" t="s">
        <v>9081</v>
      </c>
      <c r="G452" t="s">
        <v>9099</v>
      </c>
      <c r="H452" t="s">
        <v>9070</v>
      </c>
      <c r="I452" t="s">
        <v>9192</v>
      </c>
      <c r="J452" t="s">
        <v>9615</v>
      </c>
      <c r="K452" t="s">
        <v>10201</v>
      </c>
      <c r="L452" t="s">
        <v>9645</v>
      </c>
      <c r="M452" t="s">
        <v>9264</v>
      </c>
      <c r="N452">
        <v>5265</v>
      </c>
      <c r="O452">
        <v>2064</v>
      </c>
      <c r="P452">
        <v>124</v>
      </c>
      <c r="Q452">
        <v>4973</v>
      </c>
      <c r="R452">
        <v>1949</v>
      </c>
      <c r="S452">
        <v>117</v>
      </c>
      <c r="T452" t="s">
        <v>10123</v>
      </c>
      <c r="U452" s="3">
        <v>26250</v>
      </c>
      <c r="V452" s="3">
        <v>10289</v>
      </c>
      <c r="W452" t="s">
        <v>10218</v>
      </c>
      <c r="X452">
        <v>636</v>
      </c>
      <c r="Y452">
        <v>335</v>
      </c>
      <c r="Z452">
        <v>301</v>
      </c>
      <c r="AA452">
        <v>244</v>
      </c>
      <c r="AB452">
        <v>252</v>
      </c>
      <c r="AC452">
        <v>170</v>
      </c>
      <c r="AD452">
        <v>82</v>
      </c>
      <c r="AE452">
        <v>384</v>
      </c>
      <c r="AF452">
        <v>165</v>
      </c>
      <c r="AG452">
        <v>219</v>
      </c>
      <c r="AH452" t="s">
        <v>10219</v>
      </c>
      <c r="AI452" t="s">
        <v>9079</v>
      </c>
      <c r="AJ452" t="s">
        <v>9748</v>
      </c>
      <c r="AK452" t="s">
        <v>9079</v>
      </c>
    </row>
    <row r="453" spans="1:37" x14ac:dyDescent="0.4">
      <c r="A453" s="1">
        <v>44879</v>
      </c>
      <c r="B453" s="2">
        <v>0.92361111111111116</v>
      </c>
      <c r="C453">
        <v>498</v>
      </c>
      <c r="D453">
        <v>4</v>
      </c>
      <c r="E453" t="s">
        <v>9067</v>
      </c>
      <c r="F453" t="s">
        <v>9081</v>
      </c>
      <c r="G453" t="s">
        <v>9099</v>
      </c>
      <c r="H453" t="s">
        <v>9070</v>
      </c>
      <c r="I453" t="s">
        <v>9015</v>
      </c>
      <c r="J453" t="s">
        <v>10212</v>
      </c>
      <c r="K453" t="s">
        <v>9096</v>
      </c>
      <c r="L453" t="s">
        <v>9594</v>
      </c>
      <c r="M453" t="s">
        <v>9878</v>
      </c>
      <c r="N453">
        <v>6231</v>
      </c>
      <c r="O453">
        <v>2442</v>
      </c>
      <c r="P453">
        <v>147</v>
      </c>
      <c r="Q453">
        <v>6092</v>
      </c>
      <c r="R453">
        <v>2388</v>
      </c>
      <c r="S453">
        <v>144</v>
      </c>
      <c r="T453" t="s">
        <v>9884</v>
      </c>
      <c r="U453" s="3">
        <v>31294</v>
      </c>
      <c r="V453" s="3">
        <v>12265</v>
      </c>
      <c r="W453" t="s">
        <v>9095</v>
      </c>
      <c r="X453">
        <v>204</v>
      </c>
      <c r="Y453">
        <v>26</v>
      </c>
      <c r="Z453">
        <v>178</v>
      </c>
      <c r="AA453">
        <v>0</v>
      </c>
      <c r="AB453">
        <v>18</v>
      </c>
      <c r="AC453">
        <v>5</v>
      </c>
      <c r="AD453">
        <v>13</v>
      </c>
      <c r="AE453">
        <v>186</v>
      </c>
      <c r="AF453">
        <v>21</v>
      </c>
      <c r="AG453">
        <v>165</v>
      </c>
      <c r="AH453" t="s">
        <v>10220</v>
      </c>
      <c r="AI453" t="s">
        <v>9079</v>
      </c>
      <c r="AJ453" t="s">
        <v>9748</v>
      </c>
      <c r="AK453" t="s">
        <v>9079</v>
      </c>
    </row>
    <row r="454" spans="1:37" x14ac:dyDescent="0.4">
      <c r="A454" s="1">
        <v>44879</v>
      </c>
      <c r="B454" s="2">
        <v>0.94444444444444453</v>
      </c>
      <c r="C454">
        <v>498</v>
      </c>
      <c r="D454">
        <v>4</v>
      </c>
      <c r="E454" t="s">
        <v>9067</v>
      </c>
      <c r="F454" t="s">
        <v>9081</v>
      </c>
      <c r="G454" t="s">
        <v>9099</v>
      </c>
      <c r="H454" t="s">
        <v>9070</v>
      </c>
      <c r="I454" t="s">
        <v>9015</v>
      </c>
      <c r="J454" t="s">
        <v>9778</v>
      </c>
      <c r="K454" t="s">
        <v>9641</v>
      </c>
      <c r="L454" t="s">
        <v>9334</v>
      </c>
      <c r="M454" t="s">
        <v>9745</v>
      </c>
      <c r="N454">
        <v>3928</v>
      </c>
      <c r="O454">
        <v>1540</v>
      </c>
      <c r="P454">
        <v>93</v>
      </c>
      <c r="Q454">
        <v>3774</v>
      </c>
      <c r="R454">
        <v>1479</v>
      </c>
      <c r="S454">
        <v>89</v>
      </c>
      <c r="T454" t="s">
        <v>9911</v>
      </c>
      <c r="U454" s="3">
        <v>19654</v>
      </c>
      <c r="V454" s="3">
        <v>7703</v>
      </c>
      <c r="W454" t="s">
        <v>9953</v>
      </c>
      <c r="X454">
        <v>43</v>
      </c>
      <c r="Y454">
        <v>2</v>
      </c>
      <c r="Z454">
        <v>41</v>
      </c>
      <c r="AA454">
        <v>0</v>
      </c>
      <c r="AB454">
        <v>0</v>
      </c>
      <c r="AC454">
        <v>0</v>
      </c>
      <c r="AD454">
        <v>0</v>
      </c>
      <c r="AE454">
        <v>43</v>
      </c>
      <c r="AF454">
        <v>2</v>
      </c>
      <c r="AG454">
        <v>41</v>
      </c>
      <c r="AH454" t="s">
        <v>10220</v>
      </c>
      <c r="AI454" t="s">
        <v>9079</v>
      </c>
      <c r="AJ454" t="s">
        <v>9748</v>
      </c>
      <c r="AK454" t="s">
        <v>9079</v>
      </c>
    </row>
    <row r="455" spans="1:37" x14ac:dyDescent="0.4">
      <c r="A455" s="1">
        <v>44879</v>
      </c>
      <c r="B455" s="2">
        <v>0.96527777777777779</v>
      </c>
      <c r="C455">
        <v>498</v>
      </c>
      <c r="D455">
        <v>4</v>
      </c>
      <c r="E455" t="s">
        <v>9067</v>
      </c>
      <c r="F455" t="s">
        <v>9081</v>
      </c>
      <c r="G455" t="s">
        <v>9099</v>
      </c>
      <c r="H455" t="s">
        <v>9070</v>
      </c>
      <c r="I455" t="s">
        <v>9021</v>
      </c>
      <c r="J455" t="s">
        <v>9319</v>
      </c>
      <c r="K455" t="s">
        <v>9378</v>
      </c>
      <c r="L455" t="s">
        <v>9509</v>
      </c>
      <c r="M455" t="s">
        <v>9512</v>
      </c>
      <c r="N455">
        <v>3352</v>
      </c>
      <c r="O455">
        <v>1314</v>
      </c>
      <c r="P455">
        <v>79</v>
      </c>
      <c r="Q455">
        <v>3251</v>
      </c>
      <c r="R455">
        <v>1274</v>
      </c>
      <c r="S455">
        <v>77</v>
      </c>
      <c r="T455" t="s">
        <v>10158</v>
      </c>
      <c r="U455" s="3">
        <v>16805</v>
      </c>
      <c r="V455" s="3">
        <v>6587</v>
      </c>
      <c r="W455" t="s">
        <v>9255</v>
      </c>
      <c r="X455">
        <v>272</v>
      </c>
      <c r="Y455">
        <v>139</v>
      </c>
      <c r="Z455">
        <v>133</v>
      </c>
      <c r="AA455">
        <v>190</v>
      </c>
      <c r="AB455">
        <v>96</v>
      </c>
      <c r="AC455">
        <v>71</v>
      </c>
      <c r="AD455">
        <v>25</v>
      </c>
      <c r="AE455">
        <v>176</v>
      </c>
      <c r="AF455">
        <v>68</v>
      </c>
      <c r="AG455">
        <v>108</v>
      </c>
      <c r="AH455" t="s">
        <v>10221</v>
      </c>
      <c r="AI455" t="s">
        <v>9079</v>
      </c>
      <c r="AJ455" t="s">
        <v>10222</v>
      </c>
      <c r="AK455" t="s">
        <v>9079</v>
      </c>
    </row>
    <row r="456" spans="1:37" x14ac:dyDescent="0.4">
      <c r="A456" s="1">
        <v>44879</v>
      </c>
      <c r="B456" s="2">
        <v>0.98611111111111116</v>
      </c>
      <c r="C456">
        <v>498</v>
      </c>
      <c r="D456">
        <v>4</v>
      </c>
      <c r="E456" t="s">
        <v>9067</v>
      </c>
      <c r="F456" t="s">
        <v>9081</v>
      </c>
      <c r="G456" t="s">
        <v>9099</v>
      </c>
      <c r="H456" t="s">
        <v>9070</v>
      </c>
      <c r="I456" t="s">
        <v>9021</v>
      </c>
      <c r="J456" t="s">
        <v>10190</v>
      </c>
      <c r="K456" t="s">
        <v>10223</v>
      </c>
      <c r="L456" t="s">
        <v>9598</v>
      </c>
      <c r="M456" t="s">
        <v>9340</v>
      </c>
      <c r="N456">
        <v>5955</v>
      </c>
      <c r="O456">
        <v>2334</v>
      </c>
      <c r="P456">
        <v>141</v>
      </c>
      <c r="Q456">
        <v>5990</v>
      </c>
      <c r="R456">
        <v>2348</v>
      </c>
      <c r="S456">
        <v>141</v>
      </c>
      <c r="T456" s="3">
        <v>1006</v>
      </c>
      <c r="U456" s="3">
        <v>30096</v>
      </c>
      <c r="V456" s="3">
        <v>11796</v>
      </c>
      <c r="W456" t="s">
        <v>10224</v>
      </c>
      <c r="X456">
        <v>425</v>
      </c>
      <c r="Y456">
        <v>169</v>
      </c>
      <c r="Z456">
        <v>256</v>
      </c>
      <c r="AA456">
        <v>47</v>
      </c>
      <c r="AB456">
        <v>205</v>
      </c>
      <c r="AC456">
        <v>115</v>
      </c>
      <c r="AD456">
        <v>90</v>
      </c>
      <c r="AE456">
        <v>220</v>
      </c>
      <c r="AF456">
        <v>54</v>
      </c>
      <c r="AG456">
        <v>166</v>
      </c>
      <c r="AH456" t="s">
        <v>10225</v>
      </c>
      <c r="AI456" t="s">
        <v>9079</v>
      </c>
      <c r="AJ456" t="s">
        <v>9773</v>
      </c>
      <c r="AK456" t="s">
        <v>9079</v>
      </c>
    </row>
    <row r="457" spans="1:37" x14ac:dyDescent="0.4">
      <c r="A457" s="1">
        <v>44880</v>
      </c>
      <c r="B457" s="2">
        <v>6.9444444444444441E-3</v>
      </c>
      <c r="C457">
        <v>498</v>
      </c>
      <c r="D457">
        <v>4</v>
      </c>
      <c r="E457" t="s">
        <v>9067</v>
      </c>
      <c r="F457" t="s">
        <v>9081</v>
      </c>
      <c r="G457" t="s">
        <v>9099</v>
      </c>
      <c r="H457" t="s">
        <v>9070</v>
      </c>
      <c r="I457" t="s">
        <v>9021</v>
      </c>
      <c r="J457" t="s">
        <v>10190</v>
      </c>
      <c r="K457" t="s">
        <v>9718</v>
      </c>
      <c r="L457" t="s">
        <v>9863</v>
      </c>
      <c r="M457" t="s">
        <v>10044</v>
      </c>
      <c r="N457">
        <v>5979</v>
      </c>
      <c r="O457">
        <v>2344</v>
      </c>
      <c r="P457">
        <v>141</v>
      </c>
      <c r="Q457">
        <v>5903</v>
      </c>
      <c r="R457">
        <v>2314</v>
      </c>
      <c r="S457">
        <v>139</v>
      </c>
      <c r="T457" t="s">
        <v>9439</v>
      </c>
      <c r="U457" s="3">
        <v>30093</v>
      </c>
      <c r="V457" s="3">
        <v>11795</v>
      </c>
      <c r="W457" t="s">
        <v>10224</v>
      </c>
      <c r="X457">
        <v>172</v>
      </c>
      <c r="Y457">
        <v>16</v>
      </c>
      <c r="Z457">
        <v>156</v>
      </c>
      <c r="AA457">
        <v>11</v>
      </c>
      <c r="AB457">
        <v>7</v>
      </c>
      <c r="AC457">
        <v>3</v>
      </c>
      <c r="AD457">
        <v>4</v>
      </c>
      <c r="AE457">
        <v>165</v>
      </c>
      <c r="AF457">
        <v>13</v>
      </c>
      <c r="AG457">
        <v>152</v>
      </c>
      <c r="AH457" t="s">
        <v>9830</v>
      </c>
      <c r="AI457" t="s">
        <v>9079</v>
      </c>
      <c r="AJ457" t="s">
        <v>9773</v>
      </c>
      <c r="AK457" t="s">
        <v>9079</v>
      </c>
    </row>
    <row r="458" spans="1:37" x14ac:dyDescent="0.4">
      <c r="A458" s="1">
        <v>44880</v>
      </c>
      <c r="B458" s="2">
        <v>2.7777777777777776E-2</v>
      </c>
      <c r="C458">
        <v>498</v>
      </c>
      <c r="D458">
        <v>4</v>
      </c>
      <c r="E458" t="s">
        <v>9067</v>
      </c>
      <c r="F458" t="s">
        <v>9081</v>
      </c>
      <c r="G458" t="s">
        <v>9099</v>
      </c>
      <c r="H458" t="s">
        <v>9070</v>
      </c>
      <c r="I458" t="s">
        <v>9021</v>
      </c>
      <c r="J458" t="s">
        <v>9778</v>
      </c>
      <c r="K458" t="s">
        <v>9481</v>
      </c>
      <c r="L458" t="s">
        <v>9683</v>
      </c>
      <c r="M458" t="s">
        <v>9724</v>
      </c>
      <c r="N458">
        <v>3890</v>
      </c>
      <c r="O458">
        <v>1525</v>
      </c>
      <c r="P458">
        <v>92</v>
      </c>
      <c r="Q458">
        <v>3848</v>
      </c>
      <c r="R458">
        <v>1508</v>
      </c>
      <c r="S458">
        <v>91</v>
      </c>
      <c r="T458" t="s">
        <v>10133</v>
      </c>
      <c r="U458" s="3">
        <v>19585</v>
      </c>
      <c r="V458" s="3">
        <v>7676</v>
      </c>
      <c r="W458" t="s">
        <v>10076</v>
      </c>
      <c r="X458">
        <v>83</v>
      </c>
      <c r="Y458">
        <v>4</v>
      </c>
      <c r="Z458">
        <v>79</v>
      </c>
      <c r="AA458">
        <v>2</v>
      </c>
      <c r="AB458">
        <v>0</v>
      </c>
      <c r="AC458">
        <v>0</v>
      </c>
      <c r="AD458">
        <v>0</v>
      </c>
      <c r="AE458">
        <v>83</v>
      </c>
      <c r="AF458">
        <v>4</v>
      </c>
      <c r="AG458">
        <v>79</v>
      </c>
      <c r="AH458" t="s">
        <v>9830</v>
      </c>
      <c r="AI458" t="s">
        <v>9079</v>
      </c>
      <c r="AJ458" t="s">
        <v>9773</v>
      </c>
      <c r="AK458" t="s">
        <v>9079</v>
      </c>
    </row>
    <row r="459" spans="1:37" x14ac:dyDescent="0.4">
      <c r="A459" s="1">
        <v>44880</v>
      </c>
      <c r="B459" s="2">
        <v>4.8611111111111112E-2</v>
      </c>
      <c r="C459">
        <v>498</v>
      </c>
      <c r="D459">
        <v>4</v>
      </c>
      <c r="E459" t="s">
        <v>9067</v>
      </c>
      <c r="F459" t="s">
        <v>9081</v>
      </c>
      <c r="G459" t="s">
        <v>9205</v>
      </c>
      <c r="H459" t="s">
        <v>9070</v>
      </c>
      <c r="I459" t="s">
        <v>9633</v>
      </c>
      <c r="J459" t="s">
        <v>9107</v>
      </c>
      <c r="K459" t="s">
        <v>9114</v>
      </c>
      <c r="L459" t="s">
        <v>9460</v>
      </c>
      <c r="M459" t="s">
        <v>9084</v>
      </c>
      <c r="N459">
        <v>4287</v>
      </c>
      <c r="O459">
        <v>1680</v>
      </c>
      <c r="P459">
        <v>101</v>
      </c>
      <c r="Q459">
        <v>4120</v>
      </c>
      <c r="R459">
        <v>1615</v>
      </c>
      <c r="S459">
        <v>97</v>
      </c>
      <c r="T459" t="s">
        <v>9911</v>
      </c>
      <c r="U459" s="3">
        <v>21454</v>
      </c>
      <c r="V459" s="3">
        <v>8409</v>
      </c>
      <c r="W459" t="s">
        <v>10226</v>
      </c>
      <c r="X459">
        <v>749</v>
      </c>
      <c r="Y459">
        <v>366</v>
      </c>
      <c r="Z459">
        <v>383</v>
      </c>
      <c r="AA459">
        <v>411</v>
      </c>
      <c r="AB459">
        <v>300</v>
      </c>
      <c r="AC459">
        <v>196</v>
      </c>
      <c r="AD459">
        <v>104</v>
      </c>
      <c r="AE459">
        <v>449</v>
      </c>
      <c r="AF459">
        <v>170</v>
      </c>
      <c r="AG459">
        <v>279</v>
      </c>
      <c r="AH459" t="s">
        <v>10227</v>
      </c>
      <c r="AI459" t="s">
        <v>9079</v>
      </c>
      <c r="AJ459" t="s">
        <v>9198</v>
      </c>
      <c r="AK459" t="s">
        <v>9079</v>
      </c>
    </row>
    <row r="460" spans="1:37" x14ac:dyDescent="0.4">
      <c r="A460" s="1">
        <v>44880</v>
      </c>
      <c r="B460" s="2">
        <v>6.9444444444444434E-2</v>
      </c>
      <c r="C460">
        <v>498</v>
      </c>
      <c r="D460">
        <v>4</v>
      </c>
      <c r="E460" t="s">
        <v>9067</v>
      </c>
      <c r="F460" t="s">
        <v>9081</v>
      </c>
      <c r="G460" t="s">
        <v>9205</v>
      </c>
      <c r="H460" t="s">
        <v>9070</v>
      </c>
      <c r="I460" t="s">
        <v>9633</v>
      </c>
      <c r="J460" t="s">
        <v>9756</v>
      </c>
      <c r="K460" t="s">
        <v>9649</v>
      </c>
      <c r="L460" t="s">
        <v>9218</v>
      </c>
      <c r="M460" t="s">
        <v>10142</v>
      </c>
      <c r="N460">
        <v>5711</v>
      </c>
      <c r="O460">
        <v>2238</v>
      </c>
      <c r="P460">
        <v>135</v>
      </c>
      <c r="Q460">
        <v>5564</v>
      </c>
      <c r="R460">
        <v>2181</v>
      </c>
      <c r="S460">
        <v>131</v>
      </c>
      <c r="T460" t="s">
        <v>9642</v>
      </c>
      <c r="U460" s="3">
        <v>28660</v>
      </c>
      <c r="V460" s="3">
        <v>11233</v>
      </c>
      <c r="W460" t="s">
        <v>10228</v>
      </c>
      <c r="X460">
        <v>892</v>
      </c>
      <c r="Y460">
        <v>495</v>
      </c>
      <c r="Z460">
        <v>397</v>
      </c>
      <c r="AA460">
        <v>461</v>
      </c>
      <c r="AB460">
        <v>419</v>
      </c>
      <c r="AC460">
        <v>296</v>
      </c>
      <c r="AD460">
        <v>123</v>
      </c>
      <c r="AE460">
        <v>473</v>
      </c>
      <c r="AF460">
        <v>199</v>
      </c>
      <c r="AG460">
        <v>274</v>
      </c>
      <c r="AH460" t="s">
        <v>10229</v>
      </c>
      <c r="AI460" t="s">
        <v>9079</v>
      </c>
      <c r="AJ460" t="s">
        <v>9831</v>
      </c>
      <c r="AK460" t="s">
        <v>9079</v>
      </c>
    </row>
    <row r="461" spans="1:37" x14ac:dyDescent="0.4">
      <c r="A461" s="1">
        <v>44880</v>
      </c>
      <c r="B461" s="2">
        <v>9.0277777777777776E-2</v>
      </c>
      <c r="C461">
        <v>498</v>
      </c>
      <c r="D461">
        <v>4</v>
      </c>
      <c r="E461" t="s">
        <v>9067</v>
      </c>
      <c r="F461" t="s">
        <v>9081</v>
      </c>
      <c r="G461" t="s">
        <v>9205</v>
      </c>
      <c r="H461" t="s">
        <v>9070</v>
      </c>
      <c r="I461" t="s">
        <v>9633</v>
      </c>
      <c r="J461" t="s">
        <v>10194</v>
      </c>
      <c r="K461" t="s">
        <v>10121</v>
      </c>
      <c r="L461" t="s">
        <v>10044</v>
      </c>
      <c r="M461" t="s">
        <v>10044</v>
      </c>
      <c r="N461">
        <v>5904</v>
      </c>
      <c r="O461">
        <v>2314</v>
      </c>
      <c r="P461">
        <v>139</v>
      </c>
      <c r="Q461">
        <v>5903</v>
      </c>
      <c r="R461">
        <v>2314</v>
      </c>
      <c r="S461">
        <v>139</v>
      </c>
      <c r="T461" s="3">
        <v>1000</v>
      </c>
      <c r="U461" s="3">
        <v>29796</v>
      </c>
      <c r="V461" s="3">
        <v>11679</v>
      </c>
      <c r="W461" t="s">
        <v>10230</v>
      </c>
      <c r="X461">
        <v>748</v>
      </c>
      <c r="Y461">
        <v>391</v>
      </c>
      <c r="Z461">
        <v>357</v>
      </c>
      <c r="AA461">
        <v>376</v>
      </c>
      <c r="AB461">
        <v>328</v>
      </c>
      <c r="AC461">
        <v>214</v>
      </c>
      <c r="AD461">
        <v>114</v>
      </c>
      <c r="AE461">
        <v>420</v>
      </c>
      <c r="AF461">
        <v>177</v>
      </c>
      <c r="AG461">
        <v>243</v>
      </c>
      <c r="AH461" t="s">
        <v>9849</v>
      </c>
      <c r="AI461" t="s">
        <v>9079</v>
      </c>
      <c r="AJ461" t="s">
        <v>10231</v>
      </c>
      <c r="AK461" t="s">
        <v>9079</v>
      </c>
    </row>
    <row r="462" spans="1:37" x14ac:dyDescent="0.4">
      <c r="A462" s="1">
        <v>44880</v>
      </c>
      <c r="B462" s="2">
        <v>0.1111111111111111</v>
      </c>
      <c r="C462">
        <v>498</v>
      </c>
      <c r="D462">
        <v>4</v>
      </c>
      <c r="E462" t="s">
        <v>9067</v>
      </c>
      <c r="F462" t="s">
        <v>9081</v>
      </c>
      <c r="G462" t="s">
        <v>9205</v>
      </c>
      <c r="H462" t="s">
        <v>9070</v>
      </c>
      <c r="I462" t="s">
        <v>9633</v>
      </c>
      <c r="J462" t="s">
        <v>10232</v>
      </c>
      <c r="K462" t="s">
        <v>9278</v>
      </c>
      <c r="L462" t="s">
        <v>10233</v>
      </c>
      <c r="M462" t="s">
        <v>10068</v>
      </c>
      <c r="N462">
        <v>6408</v>
      </c>
      <c r="O462">
        <v>2511</v>
      </c>
      <c r="P462">
        <v>151</v>
      </c>
      <c r="Q462">
        <v>6422</v>
      </c>
      <c r="R462">
        <v>2517</v>
      </c>
      <c r="S462">
        <v>152</v>
      </c>
      <c r="T462" s="3">
        <v>1002</v>
      </c>
      <c r="U462" s="3">
        <v>32356</v>
      </c>
      <c r="V462" s="3">
        <v>12682</v>
      </c>
      <c r="W462" t="s">
        <v>10234</v>
      </c>
      <c r="X462">
        <v>802</v>
      </c>
      <c r="Y462">
        <v>454</v>
      </c>
      <c r="Z462">
        <v>348</v>
      </c>
      <c r="AA462">
        <v>540</v>
      </c>
      <c r="AB462">
        <v>391</v>
      </c>
      <c r="AC462">
        <v>281</v>
      </c>
      <c r="AD462">
        <v>110</v>
      </c>
      <c r="AE462">
        <v>411</v>
      </c>
      <c r="AF462">
        <v>173</v>
      </c>
      <c r="AG462">
        <v>238</v>
      </c>
      <c r="AH462" t="s">
        <v>10235</v>
      </c>
      <c r="AI462" t="s">
        <v>9079</v>
      </c>
      <c r="AJ462" t="s">
        <v>9342</v>
      </c>
      <c r="AK462" t="s">
        <v>9079</v>
      </c>
    </row>
    <row r="463" spans="1:37" x14ac:dyDescent="0.4">
      <c r="A463" s="1">
        <v>44880</v>
      </c>
      <c r="B463" s="2">
        <v>0.13194444444444445</v>
      </c>
      <c r="C463">
        <v>498</v>
      </c>
      <c r="D463">
        <v>4</v>
      </c>
      <c r="E463" t="s">
        <v>9067</v>
      </c>
      <c r="F463" t="s">
        <v>9081</v>
      </c>
      <c r="G463" t="s">
        <v>9205</v>
      </c>
      <c r="H463" t="s">
        <v>9070</v>
      </c>
      <c r="I463" t="s">
        <v>9633</v>
      </c>
      <c r="J463" t="s">
        <v>10190</v>
      </c>
      <c r="K463" t="s">
        <v>10236</v>
      </c>
      <c r="L463" t="s">
        <v>9933</v>
      </c>
      <c r="M463" t="s">
        <v>9499</v>
      </c>
      <c r="N463">
        <v>6042</v>
      </c>
      <c r="O463">
        <v>2368</v>
      </c>
      <c r="P463">
        <v>143</v>
      </c>
      <c r="Q463">
        <v>6019</v>
      </c>
      <c r="R463">
        <v>2359</v>
      </c>
      <c r="S463">
        <v>142</v>
      </c>
      <c r="T463" t="s">
        <v>10034</v>
      </c>
      <c r="U463" s="3">
        <v>30468</v>
      </c>
      <c r="V463" s="3">
        <v>11942</v>
      </c>
      <c r="W463" t="s">
        <v>10237</v>
      </c>
      <c r="X463">
        <v>109</v>
      </c>
      <c r="Y463">
        <v>11</v>
      </c>
      <c r="Z463">
        <v>98</v>
      </c>
      <c r="AA463">
        <v>0</v>
      </c>
      <c r="AB463">
        <v>0</v>
      </c>
      <c r="AC463">
        <v>0</v>
      </c>
      <c r="AD463">
        <v>0</v>
      </c>
      <c r="AE463">
        <v>109</v>
      </c>
      <c r="AF463">
        <v>11</v>
      </c>
      <c r="AG463">
        <v>98</v>
      </c>
      <c r="AH463" t="s">
        <v>10235</v>
      </c>
      <c r="AI463" t="s">
        <v>9079</v>
      </c>
      <c r="AJ463" t="s">
        <v>9342</v>
      </c>
      <c r="AK463" t="s">
        <v>9079</v>
      </c>
    </row>
    <row r="464" spans="1:37" x14ac:dyDescent="0.4">
      <c r="A464" s="1">
        <v>44880</v>
      </c>
      <c r="B464" s="2">
        <v>0.15277777777777776</v>
      </c>
      <c r="C464">
        <v>498</v>
      </c>
      <c r="D464">
        <v>4</v>
      </c>
      <c r="E464" t="s">
        <v>9067</v>
      </c>
      <c r="F464" t="s">
        <v>9081</v>
      </c>
      <c r="G464" t="s">
        <v>9205</v>
      </c>
      <c r="H464" t="s">
        <v>9070</v>
      </c>
      <c r="I464" t="s">
        <v>8994</v>
      </c>
      <c r="J464" t="s">
        <v>9227</v>
      </c>
      <c r="K464" t="s">
        <v>9129</v>
      </c>
      <c r="L464" t="s">
        <v>9343</v>
      </c>
      <c r="M464" t="s">
        <v>9228</v>
      </c>
      <c r="N464">
        <v>3319</v>
      </c>
      <c r="O464">
        <v>1301</v>
      </c>
      <c r="P464">
        <v>78</v>
      </c>
      <c r="Q464">
        <v>3234</v>
      </c>
      <c r="R464">
        <v>1268</v>
      </c>
      <c r="S464">
        <v>76</v>
      </c>
      <c r="T464" t="s">
        <v>9642</v>
      </c>
      <c r="U464" s="3">
        <v>16656</v>
      </c>
      <c r="V464" s="3">
        <v>6528</v>
      </c>
      <c r="W464" t="s">
        <v>9114</v>
      </c>
      <c r="X464">
        <v>31</v>
      </c>
      <c r="Y464">
        <v>0</v>
      </c>
      <c r="Z464">
        <v>31</v>
      </c>
      <c r="AA464">
        <v>0</v>
      </c>
      <c r="AB464">
        <v>0</v>
      </c>
      <c r="AC464">
        <v>0</v>
      </c>
      <c r="AD464">
        <v>0</v>
      </c>
      <c r="AE464">
        <v>31</v>
      </c>
      <c r="AF464">
        <v>0</v>
      </c>
      <c r="AG464">
        <v>31</v>
      </c>
      <c r="AH464" t="s">
        <v>10235</v>
      </c>
      <c r="AI464" t="s">
        <v>9079</v>
      </c>
      <c r="AJ464" t="s">
        <v>10080</v>
      </c>
      <c r="AK464" t="s">
        <v>9079</v>
      </c>
    </row>
    <row r="465" spans="1:37" x14ac:dyDescent="0.4">
      <c r="A465" s="1">
        <v>44880</v>
      </c>
      <c r="B465" s="2">
        <v>0.17361111111111113</v>
      </c>
      <c r="C465">
        <v>498</v>
      </c>
      <c r="D465">
        <v>4</v>
      </c>
      <c r="E465" t="s">
        <v>9067</v>
      </c>
      <c r="F465" t="s">
        <v>9081</v>
      </c>
      <c r="G465" t="s">
        <v>9205</v>
      </c>
      <c r="H465" t="s">
        <v>9070</v>
      </c>
      <c r="I465" t="s">
        <v>8994</v>
      </c>
      <c r="J465" t="s">
        <v>9206</v>
      </c>
      <c r="K465" t="s">
        <v>9883</v>
      </c>
      <c r="L465" t="s">
        <v>9520</v>
      </c>
      <c r="M465" t="s">
        <v>9326</v>
      </c>
      <c r="N465">
        <v>3027</v>
      </c>
      <c r="O465">
        <v>1186</v>
      </c>
      <c r="P465">
        <v>71</v>
      </c>
      <c r="Q465">
        <v>2916</v>
      </c>
      <c r="R465">
        <v>1143</v>
      </c>
      <c r="S465">
        <v>69</v>
      </c>
      <c r="T465" t="s">
        <v>10132</v>
      </c>
      <c r="U465" s="3">
        <v>15153</v>
      </c>
      <c r="V465" s="3">
        <v>5939</v>
      </c>
      <c r="W465" t="s">
        <v>9092</v>
      </c>
      <c r="X465">
        <v>128</v>
      </c>
      <c r="Y465">
        <v>16</v>
      </c>
      <c r="Z465">
        <v>112</v>
      </c>
      <c r="AA465">
        <v>0</v>
      </c>
      <c r="AB465">
        <v>3</v>
      </c>
      <c r="AC465">
        <v>2</v>
      </c>
      <c r="AD465">
        <v>1</v>
      </c>
      <c r="AE465">
        <v>125</v>
      </c>
      <c r="AF465">
        <v>14</v>
      </c>
      <c r="AG465">
        <v>111</v>
      </c>
      <c r="AH465" t="s">
        <v>10238</v>
      </c>
      <c r="AI465" t="s">
        <v>9079</v>
      </c>
      <c r="AJ465" t="s">
        <v>10080</v>
      </c>
      <c r="AK465" t="s">
        <v>9079</v>
      </c>
    </row>
    <row r="466" spans="1:37" x14ac:dyDescent="0.4">
      <c r="A466" s="1">
        <v>44880</v>
      </c>
      <c r="B466" s="2">
        <v>0.19444444444444445</v>
      </c>
      <c r="C466">
        <v>498</v>
      </c>
      <c r="D466">
        <v>4</v>
      </c>
      <c r="E466" t="s">
        <v>9067</v>
      </c>
      <c r="F466" t="s">
        <v>9081</v>
      </c>
      <c r="G466" t="s">
        <v>9205</v>
      </c>
      <c r="H466" t="s">
        <v>9070</v>
      </c>
      <c r="I466" t="s">
        <v>8994</v>
      </c>
      <c r="J466" t="s">
        <v>9072</v>
      </c>
      <c r="K466" t="s">
        <v>9248</v>
      </c>
      <c r="L466" t="s">
        <v>9623</v>
      </c>
      <c r="M466" t="s">
        <v>9667</v>
      </c>
      <c r="N466">
        <v>5127</v>
      </c>
      <c r="O466">
        <v>2010</v>
      </c>
      <c r="P466">
        <v>121</v>
      </c>
      <c r="Q466">
        <v>4775</v>
      </c>
      <c r="R466">
        <v>1872</v>
      </c>
      <c r="S466">
        <v>113</v>
      </c>
      <c r="T466" t="s">
        <v>9284</v>
      </c>
      <c r="U466" s="3">
        <v>25488</v>
      </c>
      <c r="V466" s="3">
        <v>9990</v>
      </c>
      <c r="W466" t="s">
        <v>10148</v>
      </c>
      <c r="X466">
        <v>778</v>
      </c>
      <c r="Y466">
        <v>410</v>
      </c>
      <c r="Z466">
        <v>368</v>
      </c>
      <c r="AA466">
        <v>334</v>
      </c>
      <c r="AB466">
        <v>336</v>
      </c>
      <c r="AC466">
        <v>223</v>
      </c>
      <c r="AD466">
        <v>113</v>
      </c>
      <c r="AE466">
        <v>442</v>
      </c>
      <c r="AF466">
        <v>187</v>
      </c>
      <c r="AG466">
        <v>255</v>
      </c>
      <c r="AH466" t="s">
        <v>9279</v>
      </c>
      <c r="AI466" t="s">
        <v>9079</v>
      </c>
      <c r="AJ466" t="s">
        <v>10239</v>
      </c>
      <c r="AK466" t="s">
        <v>9079</v>
      </c>
    </row>
    <row r="467" spans="1:37" x14ac:dyDescent="0.4">
      <c r="A467" s="1">
        <v>44880</v>
      </c>
      <c r="B467" s="2">
        <v>0.21527777777777779</v>
      </c>
      <c r="C467">
        <v>498</v>
      </c>
      <c r="D467">
        <v>4</v>
      </c>
      <c r="E467" t="s">
        <v>9067</v>
      </c>
      <c r="F467" t="s">
        <v>9081</v>
      </c>
      <c r="G467" t="s">
        <v>9099</v>
      </c>
      <c r="H467" t="s">
        <v>9070</v>
      </c>
      <c r="I467" t="s">
        <v>8994</v>
      </c>
      <c r="J467" t="s">
        <v>10194</v>
      </c>
      <c r="K467" t="s">
        <v>9878</v>
      </c>
      <c r="L467" t="s">
        <v>9131</v>
      </c>
      <c r="M467" t="s">
        <v>10147</v>
      </c>
      <c r="N467">
        <v>5910</v>
      </c>
      <c r="O467">
        <v>2317</v>
      </c>
      <c r="P467">
        <v>139</v>
      </c>
      <c r="Q467">
        <v>5519</v>
      </c>
      <c r="R467">
        <v>2163</v>
      </c>
      <c r="S467">
        <v>130</v>
      </c>
      <c r="T467" t="s">
        <v>9396</v>
      </c>
      <c r="U467" s="3">
        <v>29397</v>
      </c>
      <c r="V467" s="3">
        <v>11522</v>
      </c>
      <c r="W467" t="s">
        <v>10240</v>
      </c>
      <c r="X467">
        <v>688</v>
      </c>
      <c r="Y467">
        <v>351</v>
      </c>
      <c r="Z467">
        <v>337</v>
      </c>
      <c r="AA467">
        <v>337</v>
      </c>
      <c r="AB467">
        <v>330</v>
      </c>
      <c r="AC467">
        <v>210</v>
      </c>
      <c r="AD467">
        <v>120</v>
      </c>
      <c r="AE467">
        <v>358</v>
      </c>
      <c r="AF467">
        <v>141</v>
      </c>
      <c r="AG467">
        <v>217</v>
      </c>
      <c r="AH467" t="s">
        <v>10241</v>
      </c>
      <c r="AI467" t="s">
        <v>9079</v>
      </c>
      <c r="AJ467" t="s">
        <v>9393</v>
      </c>
      <c r="AK467" t="s">
        <v>9079</v>
      </c>
    </row>
    <row r="468" spans="1:37" x14ac:dyDescent="0.4">
      <c r="A468" s="1">
        <v>44880</v>
      </c>
      <c r="B468" s="2">
        <v>0.23611111111111113</v>
      </c>
      <c r="C468">
        <v>498</v>
      </c>
      <c r="D468">
        <v>4</v>
      </c>
      <c r="E468" t="s">
        <v>9067</v>
      </c>
      <c r="F468" t="s">
        <v>9081</v>
      </c>
      <c r="G468" t="s">
        <v>9205</v>
      </c>
      <c r="H468" t="s">
        <v>9070</v>
      </c>
      <c r="I468" t="s">
        <v>8994</v>
      </c>
      <c r="J468" t="s">
        <v>10212</v>
      </c>
      <c r="K468" t="s">
        <v>10041</v>
      </c>
      <c r="L468" t="s">
        <v>9912</v>
      </c>
      <c r="M468" t="s">
        <v>9462</v>
      </c>
      <c r="N468">
        <v>6189</v>
      </c>
      <c r="O468">
        <v>2426</v>
      </c>
      <c r="P468">
        <v>146</v>
      </c>
      <c r="Q468">
        <v>6030</v>
      </c>
      <c r="R468">
        <v>2363</v>
      </c>
      <c r="S468">
        <v>142</v>
      </c>
      <c r="T468" t="s">
        <v>9642</v>
      </c>
      <c r="U468" s="3">
        <v>31061</v>
      </c>
      <c r="V468" s="3">
        <v>12174</v>
      </c>
      <c r="W468" t="s">
        <v>10242</v>
      </c>
      <c r="X468">
        <v>147</v>
      </c>
      <c r="Y468">
        <v>37</v>
      </c>
      <c r="Z468">
        <v>110</v>
      </c>
      <c r="AA468">
        <v>0</v>
      </c>
      <c r="AB468">
        <v>60</v>
      </c>
      <c r="AC468">
        <v>18</v>
      </c>
      <c r="AD468">
        <v>42</v>
      </c>
      <c r="AE468">
        <v>87</v>
      </c>
      <c r="AF468">
        <v>19</v>
      </c>
      <c r="AG468">
        <v>68</v>
      </c>
      <c r="AH468" t="s">
        <v>10241</v>
      </c>
      <c r="AI468" t="s">
        <v>9079</v>
      </c>
      <c r="AJ468" t="s">
        <v>9393</v>
      </c>
      <c r="AK468" t="s">
        <v>9079</v>
      </c>
    </row>
    <row r="469" spans="1:37" x14ac:dyDescent="0.4">
      <c r="A469" s="1">
        <v>44880</v>
      </c>
      <c r="B469" s="2">
        <v>0.25694444444444448</v>
      </c>
      <c r="C469">
        <v>498</v>
      </c>
      <c r="D469">
        <v>4</v>
      </c>
      <c r="E469" t="s">
        <v>9067</v>
      </c>
      <c r="F469" t="s">
        <v>9081</v>
      </c>
      <c r="G469" t="s">
        <v>9099</v>
      </c>
      <c r="H469" t="s">
        <v>9070</v>
      </c>
      <c r="I469" t="s">
        <v>8994</v>
      </c>
      <c r="J469" t="s">
        <v>9214</v>
      </c>
      <c r="K469" t="s">
        <v>9727</v>
      </c>
      <c r="L469" t="s">
        <v>9159</v>
      </c>
      <c r="M469" t="s">
        <v>9350</v>
      </c>
      <c r="N469">
        <v>4021</v>
      </c>
      <c r="O469">
        <v>1576</v>
      </c>
      <c r="P469">
        <v>95</v>
      </c>
      <c r="Q469">
        <v>3922</v>
      </c>
      <c r="R469">
        <v>1537</v>
      </c>
      <c r="S469">
        <v>93</v>
      </c>
      <c r="T469" t="s">
        <v>10243</v>
      </c>
      <c r="U469" s="3">
        <v>20182</v>
      </c>
      <c r="V469" s="3">
        <v>7910</v>
      </c>
      <c r="W469" t="s">
        <v>9757</v>
      </c>
      <c r="X469">
        <v>36</v>
      </c>
      <c r="Y469">
        <v>4</v>
      </c>
      <c r="Z469">
        <v>32</v>
      </c>
      <c r="AA469">
        <v>0</v>
      </c>
      <c r="AB469">
        <v>4</v>
      </c>
      <c r="AC469">
        <v>2</v>
      </c>
      <c r="AD469">
        <v>2</v>
      </c>
      <c r="AE469">
        <v>32</v>
      </c>
      <c r="AF469">
        <v>2</v>
      </c>
      <c r="AG469">
        <v>30</v>
      </c>
      <c r="AH469" t="s">
        <v>10241</v>
      </c>
      <c r="AI469" t="s">
        <v>9079</v>
      </c>
      <c r="AJ469" t="s">
        <v>9393</v>
      </c>
      <c r="AK469" t="s">
        <v>9079</v>
      </c>
    </row>
    <row r="470" spans="1:37" x14ac:dyDescent="0.4">
      <c r="A470" s="1">
        <v>44880</v>
      </c>
      <c r="B470" s="2">
        <v>0.27777777777777779</v>
      </c>
      <c r="C470">
        <v>498</v>
      </c>
      <c r="D470">
        <v>4</v>
      </c>
      <c r="E470" t="s">
        <v>9067</v>
      </c>
      <c r="F470" t="s">
        <v>9081</v>
      </c>
      <c r="G470" t="s">
        <v>9205</v>
      </c>
      <c r="H470" t="s">
        <v>9070</v>
      </c>
      <c r="I470" t="s">
        <v>9716</v>
      </c>
      <c r="J470" t="s">
        <v>9134</v>
      </c>
      <c r="K470" t="s">
        <v>9700</v>
      </c>
      <c r="L470" t="s">
        <v>9402</v>
      </c>
      <c r="M470" t="s">
        <v>9544</v>
      </c>
      <c r="N470">
        <v>3511</v>
      </c>
      <c r="O470">
        <v>1376</v>
      </c>
      <c r="P470">
        <v>83</v>
      </c>
      <c r="Q470">
        <v>3359</v>
      </c>
      <c r="R470">
        <v>1317</v>
      </c>
      <c r="S470">
        <v>79</v>
      </c>
      <c r="T470" t="s">
        <v>10244</v>
      </c>
      <c r="U470" s="3">
        <v>17553</v>
      </c>
      <c r="V470" s="3">
        <v>6880</v>
      </c>
      <c r="W470" t="s">
        <v>9276</v>
      </c>
      <c r="X470">
        <v>93</v>
      </c>
      <c r="Y470">
        <v>59</v>
      </c>
      <c r="Z470">
        <v>34</v>
      </c>
      <c r="AA470">
        <v>1</v>
      </c>
      <c r="AB470">
        <v>53</v>
      </c>
      <c r="AC470">
        <v>45</v>
      </c>
      <c r="AD470">
        <v>8</v>
      </c>
      <c r="AE470">
        <v>40</v>
      </c>
      <c r="AF470">
        <v>14</v>
      </c>
      <c r="AG470">
        <v>26</v>
      </c>
      <c r="AH470" t="s">
        <v>10245</v>
      </c>
      <c r="AI470" t="s">
        <v>9079</v>
      </c>
      <c r="AJ470" t="s">
        <v>9393</v>
      </c>
      <c r="AK470" t="s">
        <v>9079</v>
      </c>
    </row>
    <row r="471" spans="1:37" x14ac:dyDescent="0.4">
      <c r="A471" s="1">
        <v>44880</v>
      </c>
      <c r="B471" s="2">
        <v>0.2986111111111111</v>
      </c>
      <c r="C471">
        <v>498</v>
      </c>
      <c r="D471">
        <v>4</v>
      </c>
      <c r="E471" t="s">
        <v>9067</v>
      </c>
      <c r="F471" t="s">
        <v>9081</v>
      </c>
      <c r="G471" t="s">
        <v>9099</v>
      </c>
      <c r="H471" t="s">
        <v>9070</v>
      </c>
      <c r="I471" t="s">
        <v>9716</v>
      </c>
      <c r="J471" t="s">
        <v>9269</v>
      </c>
      <c r="K471" t="s">
        <v>9427</v>
      </c>
      <c r="L471" t="s">
        <v>9265</v>
      </c>
      <c r="M471" t="s">
        <v>9084</v>
      </c>
      <c r="N471">
        <v>4495</v>
      </c>
      <c r="O471">
        <v>1762</v>
      </c>
      <c r="P471">
        <v>106</v>
      </c>
      <c r="Q471">
        <v>4115</v>
      </c>
      <c r="R471">
        <v>1613</v>
      </c>
      <c r="S471">
        <v>97</v>
      </c>
      <c r="T471" t="s">
        <v>9185</v>
      </c>
      <c r="U471" s="3">
        <v>22268</v>
      </c>
      <c r="V471" s="3">
        <v>8728</v>
      </c>
      <c r="W471" t="s">
        <v>9620</v>
      </c>
      <c r="X471">
        <v>274</v>
      </c>
      <c r="Y471">
        <v>81</v>
      </c>
      <c r="Z471">
        <v>193</v>
      </c>
      <c r="AA471">
        <v>610</v>
      </c>
      <c r="AB471">
        <v>113</v>
      </c>
      <c r="AC471">
        <v>50</v>
      </c>
      <c r="AD471">
        <v>63</v>
      </c>
      <c r="AE471">
        <v>161</v>
      </c>
      <c r="AF471">
        <v>31</v>
      </c>
      <c r="AG471">
        <v>130</v>
      </c>
      <c r="AH471" t="s">
        <v>9910</v>
      </c>
      <c r="AI471" t="s">
        <v>9079</v>
      </c>
      <c r="AJ471" t="s">
        <v>10246</v>
      </c>
      <c r="AK471" t="s">
        <v>9079</v>
      </c>
    </row>
    <row r="472" spans="1:37" x14ac:dyDescent="0.4">
      <c r="A472" s="1">
        <v>44880</v>
      </c>
      <c r="B472" s="2">
        <v>0.31944444444444448</v>
      </c>
      <c r="C472">
        <v>498</v>
      </c>
      <c r="D472">
        <v>4</v>
      </c>
      <c r="E472" t="s">
        <v>9067</v>
      </c>
      <c r="F472" t="s">
        <v>9081</v>
      </c>
      <c r="G472" t="s">
        <v>9099</v>
      </c>
      <c r="H472" t="s">
        <v>9070</v>
      </c>
      <c r="I472" t="s">
        <v>9716</v>
      </c>
      <c r="J472" t="s">
        <v>9756</v>
      </c>
      <c r="K472" t="s">
        <v>9843</v>
      </c>
      <c r="L472" t="s">
        <v>10023</v>
      </c>
      <c r="M472" t="s">
        <v>10192</v>
      </c>
      <c r="N472">
        <v>5585</v>
      </c>
      <c r="O472">
        <v>2189</v>
      </c>
      <c r="P472">
        <v>132</v>
      </c>
      <c r="Q472">
        <v>5541</v>
      </c>
      <c r="R472">
        <v>2172</v>
      </c>
      <c r="S472">
        <v>131</v>
      </c>
      <c r="T472" t="s">
        <v>9445</v>
      </c>
      <c r="U472" s="3">
        <v>28140</v>
      </c>
      <c r="V472" s="3">
        <v>11030</v>
      </c>
      <c r="W472" t="s">
        <v>10247</v>
      </c>
      <c r="X472">
        <v>832</v>
      </c>
      <c r="Y472">
        <v>498</v>
      </c>
      <c r="Z472">
        <v>334</v>
      </c>
      <c r="AA472">
        <v>334</v>
      </c>
      <c r="AB472">
        <v>484</v>
      </c>
      <c r="AC472">
        <v>334</v>
      </c>
      <c r="AD472">
        <v>150</v>
      </c>
      <c r="AE472">
        <v>348</v>
      </c>
      <c r="AF472">
        <v>164</v>
      </c>
      <c r="AG472">
        <v>184</v>
      </c>
      <c r="AH472" t="s">
        <v>10248</v>
      </c>
      <c r="AI472" t="s">
        <v>9079</v>
      </c>
      <c r="AJ472" t="s">
        <v>10249</v>
      </c>
      <c r="AK472" t="s">
        <v>9079</v>
      </c>
    </row>
    <row r="473" spans="1:37" x14ac:dyDescent="0.4">
      <c r="A473" s="1">
        <v>44880</v>
      </c>
      <c r="B473" s="2">
        <v>0.34027777777777773</v>
      </c>
      <c r="C473">
        <v>498</v>
      </c>
      <c r="D473">
        <v>4</v>
      </c>
      <c r="E473" t="s">
        <v>9067</v>
      </c>
      <c r="F473" t="s">
        <v>9081</v>
      </c>
      <c r="G473" t="s">
        <v>9099</v>
      </c>
      <c r="H473" t="s">
        <v>9070</v>
      </c>
      <c r="I473" t="s">
        <v>8994</v>
      </c>
      <c r="J473" t="s">
        <v>9665</v>
      </c>
      <c r="K473" t="s">
        <v>9112</v>
      </c>
      <c r="L473" t="s">
        <v>9443</v>
      </c>
      <c r="M473" t="s">
        <v>10000</v>
      </c>
      <c r="N473">
        <v>5348</v>
      </c>
      <c r="O473">
        <v>2096</v>
      </c>
      <c r="P473">
        <v>126</v>
      </c>
      <c r="Q473">
        <v>5371</v>
      </c>
      <c r="R473">
        <v>2105</v>
      </c>
      <c r="S473">
        <v>127</v>
      </c>
      <c r="T473" s="3">
        <v>1004</v>
      </c>
      <c r="U473" s="3">
        <v>27018</v>
      </c>
      <c r="V473" s="3">
        <v>10590</v>
      </c>
      <c r="W473" t="s">
        <v>9977</v>
      </c>
      <c r="X473">
        <v>544</v>
      </c>
      <c r="Y473">
        <v>254</v>
      </c>
      <c r="Z473">
        <v>290</v>
      </c>
      <c r="AA473">
        <v>196</v>
      </c>
      <c r="AB473">
        <v>375</v>
      </c>
      <c r="AC473">
        <v>189</v>
      </c>
      <c r="AD473">
        <v>186</v>
      </c>
      <c r="AE473">
        <v>169</v>
      </c>
      <c r="AF473">
        <v>65</v>
      </c>
      <c r="AG473">
        <v>104</v>
      </c>
      <c r="AH473" t="s">
        <v>10250</v>
      </c>
      <c r="AI473" t="s">
        <v>9079</v>
      </c>
      <c r="AJ473" t="s">
        <v>10251</v>
      </c>
      <c r="AK473" t="s">
        <v>9079</v>
      </c>
    </row>
    <row r="474" spans="1:37" x14ac:dyDescent="0.4">
      <c r="A474" s="1">
        <v>44880</v>
      </c>
      <c r="B474" s="2">
        <v>0.3611111111111111</v>
      </c>
      <c r="C474">
        <v>498</v>
      </c>
      <c r="D474">
        <v>4</v>
      </c>
      <c r="E474" t="s">
        <v>9067</v>
      </c>
      <c r="F474" t="s">
        <v>9081</v>
      </c>
      <c r="G474" t="s">
        <v>9296</v>
      </c>
      <c r="H474" t="s">
        <v>9070</v>
      </c>
      <c r="I474" t="s">
        <v>8994</v>
      </c>
      <c r="J474" t="s">
        <v>10185</v>
      </c>
      <c r="K474" t="s">
        <v>10236</v>
      </c>
      <c r="L474" t="s">
        <v>9699</v>
      </c>
      <c r="M474" t="s">
        <v>10226</v>
      </c>
      <c r="N474">
        <v>6065</v>
      </c>
      <c r="O474">
        <v>2377</v>
      </c>
      <c r="P474">
        <v>143</v>
      </c>
      <c r="Q474">
        <v>6002</v>
      </c>
      <c r="R474">
        <v>2352</v>
      </c>
      <c r="S474">
        <v>142</v>
      </c>
      <c r="T474" t="s">
        <v>9578</v>
      </c>
      <c r="U474" s="3">
        <v>30541</v>
      </c>
      <c r="V474" s="3">
        <v>11970</v>
      </c>
      <c r="W474" t="s">
        <v>10252</v>
      </c>
      <c r="X474">
        <v>333</v>
      </c>
      <c r="Y474">
        <v>79</v>
      </c>
      <c r="Z474">
        <v>254</v>
      </c>
      <c r="AA474">
        <v>18</v>
      </c>
      <c r="AB474">
        <v>66</v>
      </c>
      <c r="AC474">
        <v>25</v>
      </c>
      <c r="AD474">
        <v>41</v>
      </c>
      <c r="AE474">
        <v>267</v>
      </c>
      <c r="AF474">
        <v>54</v>
      </c>
      <c r="AG474">
        <v>213</v>
      </c>
      <c r="AH474" t="s">
        <v>9915</v>
      </c>
      <c r="AI474" t="s">
        <v>9079</v>
      </c>
      <c r="AJ474" t="s">
        <v>10251</v>
      </c>
      <c r="AK474" t="s">
        <v>9079</v>
      </c>
    </row>
    <row r="475" spans="1:37" x14ac:dyDescent="0.4">
      <c r="A475" s="1">
        <v>44880</v>
      </c>
      <c r="B475" s="2">
        <v>0.38194444444444442</v>
      </c>
      <c r="C475">
        <v>498</v>
      </c>
      <c r="D475">
        <v>4</v>
      </c>
      <c r="E475" t="s">
        <v>9067</v>
      </c>
      <c r="F475" t="s">
        <v>9081</v>
      </c>
      <c r="G475" t="s">
        <v>9302</v>
      </c>
      <c r="H475" t="s">
        <v>9070</v>
      </c>
      <c r="I475" t="s">
        <v>9633</v>
      </c>
      <c r="J475" t="s">
        <v>10194</v>
      </c>
      <c r="K475" t="s">
        <v>9933</v>
      </c>
      <c r="L475" t="s">
        <v>9247</v>
      </c>
      <c r="M475" t="s">
        <v>9432</v>
      </c>
      <c r="N475">
        <v>5926</v>
      </c>
      <c r="O475">
        <v>2323</v>
      </c>
      <c r="P475">
        <v>140</v>
      </c>
      <c r="Q475">
        <v>5459</v>
      </c>
      <c r="R475">
        <v>2140</v>
      </c>
      <c r="S475">
        <v>129</v>
      </c>
      <c r="T475" t="s">
        <v>10024</v>
      </c>
      <c r="U475" s="3">
        <v>29394</v>
      </c>
      <c r="V475" s="3">
        <v>11521</v>
      </c>
      <c r="W475" t="s">
        <v>10240</v>
      </c>
      <c r="X475">
        <v>473</v>
      </c>
      <c r="Y475">
        <v>192</v>
      </c>
      <c r="Z475">
        <v>281</v>
      </c>
      <c r="AA475">
        <v>136</v>
      </c>
      <c r="AB475">
        <v>173</v>
      </c>
      <c r="AC475">
        <v>93</v>
      </c>
      <c r="AD475">
        <v>80</v>
      </c>
      <c r="AE475">
        <v>300</v>
      </c>
      <c r="AF475">
        <v>99</v>
      </c>
      <c r="AG475">
        <v>201</v>
      </c>
      <c r="AH475" t="s">
        <v>9392</v>
      </c>
      <c r="AI475" t="s">
        <v>9079</v>
      </c>
      <c r="AJ475" t="s">
        <v>10251</v>
      </c>
      <c r="AK475" t="s">
        <v>9079</v>
      </c>
    </row>
    <row r="476" spans="1:37" x14ac:dyDescent="0.4">
      <c r="A476" s="1">
        <v>44880</v>
      </c>
      <c r="B476" s="2">
        <v>0.40277777777777773</v>
      </c>
      <c r="C476">
        <v>498</v>
      </c>
      <c r="D476">
        <v>4</v>
      </c>
      <c r="E476" t="s">
        <v>9067</v>
      </c>
      <c r="F476" t="s">
        <v>9081</v>
      </c>
      <c r="G476" t="s">
        <v>9090</v>
      </c>
      <c r="H476" t="s">
        <v>9070</v>
      </c>
      <c r="I476" t="s">
        <v>9633</v>
      </c>
      <c r="J476" t="s">
        <v>10190</v>
      </c>
      <c r="K476" t="s">
        <v>10253</v>
      </c>
      <c r="L476" t="s">
        <v>9190</v>
      </c>
      <c r="M476" t="s">
        <v>10192</v>
      </c>
      <c r="N476">
        <v>6092</v>
      </c>
      <c r="O476">
        <v>2388</v>
      </c>
      <c r="P476">
        <v>144</v>
      </c>
      <c r="Q476">
        <v>5541</v>
      </c>
      <c r="R476">
        <v>2172</v>
      </c>
      <c r="S476">
        <v>131</v>
      </c>
      <c r="T476" t="s">
        <v>10254</v>
      </c>
      <c r="U476" s="3">
        <v>30138</v>
      </c>
      <c r="V476" s="3">
        <v>11813</v>
      </c>
      <c r="W476" t="s">
        <v>9775</v>
      </c>
      <c r="X476">
        <v>652</v>
      </c>
      <c r="Y476">
        <v>325</v>
      </c>
      <c r="Z476">
        <v>327</v>
      </c>
      <c r="AA476">
        <v>273</v>
      </c>
      <c r="AB476">
        <v>300</v>
      </c>
      <c r="AC476">
        <v>178</v>
      </c>
      <c r="AD476">
        <v>122</v>
      </c>
      <c r="AE476">
        <v>352</v>
      </c>
      <c r="AF476">
        <v>147</v>
      </c>
      <c r="AG476">
        <v>205</v>
      </c>
      <c r="AH476" t="s">
        <v>10255</v>
      </c>
      <c r="AI476" t="s">
        <v>9079</v>
      </c>
      <c r="AJ476" t="s">
        <v>10115</v>
      </c>
      <c r="AK476" t="s">
        <v>9079</v>
      </c>
    </row>
    <row r="477" spans="1:37" x14ac:dyDescent="0.4">
      <c r="A477" s="1">
        <v>44880</v>
      </c>
      <c r="B477" s="2">
        <v>0.4236111111111111</v>
      </c>
      <c r="C477">
        <v>498</v>
      </c>
      <c r="D477">
        <v>4</v>
      </c>
      <c r="E477" t="s">
        <v>9067</v>
      </c>
      <c r="F477" t="s">
        <v>9081</v>
      </c>
      <c r="G477" t="s">
        <v>9099</v>
      </c>
      <c r="H477" t="s">
        <v>9070</v>
      </c>
      <c r="I477" t="s">
        <v>9633</v>
      </c>
      <c r="J477" t="s">
        <v>10185</v>
      </c>
      <c r="K477" t="s">
        <v>10233</v>
      </c>
      <c r="L477" t="s">
        <v>9933</v>
      </c>
      <c r="M477" t="s">
        <v>9630</v>
      </c>
      <c r="N477">
        <v>6091</v>
      </c>
      <c r="O477">
        <v>2387</v>
      </c>
      <c r="P477">
        <v>144</v>
      </c>
      <c r="Q477">
        <v>5831</v>
      </c>
      <c r="R477">
        <v>2286</v>
      </c>
      <c r="S477">
        <v>138</v>
      </c>
      <c r="T477" t="s">
        <v>10244</v>
      </c>
      <c r="U477" s="3">
        <v>30455</v>
      </c>
      <c r="V477" s="3">
        <v>11937</v>
      </c>
      <c r="W477" t="s">
        <v>10237</v>
      </c>
      <c r="X477">
        <v>491</v>
      </c>
      <c r="Y477">
        <v>183</v>
      </c>
      <c r="Z477">
        <v>308</v>
      </c>
      <c r="AA477">
        <v>22</v>
      </c>
      <c r="AB477">
        <v>157</v>
      </c>
      <c r="AC477">
        <v>85</v>
      </c>
      <c r="AD477">
        <v>72</v>
      </c>
      <c r="AE477">
        <v>334</v>
      </c>
      <c r="AF477">
        <v>98</v>
      </c>
      <c r="AG477">
        <v>236</v>
      </c>
      <c r="AH477" t="s">
        <v>9916</v>
      </c>
      <c r="AI477" t="s">
        <v>9079</v>
      </c>
      <c r="AJ477" t="s">
        <v>10115</v>
      </c>
      <c r="AK477" t="s">
        <v>9079</v>
      </c>
    </row>
    <row r="478" spans="1:37" x14ac:dyDescent="0.4">
      <c r="A478" s="1">
        <v>44880</v>
      </c>
      <c r="B478" s="2">
        <v>0.44444444444444442</v>
      </c>
      <c r="C478">
        <v>498</v>
      </c>
      <c r="D478">
        <v>4</v>
      </c>
      <c r="E478" t="s">
        <v>9067</v>
      </c>
      <c r="F478" t="s">
        <v>9081</v>
      </c>
      <c r="G478" t="s">
        <v>9296</v>
      </c>
      <c r="H478" t="s">
        <v>9070</v>
      </c>
      <c r="I478" t="s">
        <v>9021</v>
      </c>
      <c r="J478" t="s">
        <v>10212</v>
      </c>
      <c r="K478" t="s">
        <v>10256</v>
      </c>
      <c r="L478" t="s">
        <v>9899</v>
      </c>
      <c r="M478" t="s">
        <v>10142</v>
      </c>
      <c r="N478">
        <v>6293</v>
      </c>
      <c r="O478">
        <v>2466</v>
      </c>
      <c r="P478">
        <v>149</v>
      </c>
      <c r="Q478">
        <v>5564</v>
      </c>
      <c r="R478">
        <v>2181</v>
      </c>
      <c r="S478">
        <v>131</v>
      </c>
      <c r="T478" t="s">
        <v>9897</v>
      </c>
      <c r="U478" s="3">
        <v>30954</v>
      </c>
      <c r="V478" s="3">
        <v>12132</v>
      </c>
      <c r="W478" t="s">
        <v>10257</v>
      </c>
      <c r="X478">
        <v>551</v>
      </c>
      <c r="Y478">
        <v>220</v>
      </c>
      <c r="Z478">
        <v>331</v>
      </c>
      <c r="AA478">
        <v>33</v>
      </c>
      <c r="AB478">
        <v>207</v>
      </c>
      <c r="AC478">
        <v>114</v>
      </c>
      <c r="AD478">
        <v>93</v>
      </c>
      <c r="AE478">
        <v>344</v>
      </c>
      <c r="AF478">
        <v>106</v>
      </c>
      <c r="AG478">
        <v>238</v>
      </c>
      <c r="AH478" t="s">
        <v>10258</v>
      </c>
      <c r="AI478" t="s">
        <v>9079</v>
      </c>
      <c r="AJ478" t="s">
        <v>9861</v>
      </c>
      <c r="AK478" t="s">
        <v>9079</v>
      </c>
    </row>
    <row r="479" spans="1:37" x14ac:dyDescent="0.4">
      <c r="A479" s="1">
        <v>44880</v>
      </c>
      <c r="B479" s="2">
        <v>0.46527777777777773</v>
      </c>
      <c r="C479">
        <v>498</v>
      </c>
      <c r="D479">
        <v>4</v>
      </c>
      <c r="E479" t="s">
        <v>9067</v>
      </c>
      <c r="F479" t="s">
        <v>9081</v>
      </c>
      <c r="G479" t="s">
        <v>9099</v>
      </c>
      <c r="H479" t="s">
        <v>9070</v>
      </c>
      <c r="I479" t="s">
        <v>9021</v>
      </c>
      <c r="J479" t="s">
        <v>10212</v>
      </c>
      <c r="K479" t="s">
        <v>9112</v>
      </c>
      <c r="L479" t="s">
        <v>10015</v>
      </c>
      <c r="M479" t="s">
        <v>10000</v>
      </c>
      <c r="N479">
        <v>6437</v>
      </c>
      <c r="O479">
        <v>2523</v>
      </c>
      <c r="P479">
        <v>152</v>
      </c>
      <c r="Q479">
        <v>5371</v>
      </c>
      <c r="R479">
        <v>2105</v>
      </c>
      <c r="S479">
        <v>127</v>
      </c>
      <c r="T479" t="s">
        <v>9659</v>
      </c>
      <c r="U479" s="3">
        <v>31310</v>
      </c>
      <c r="V479" s="3">
        <v>12272</v>
      </c>
      <c r="W479" t="s">
        <v>9095</v>
      </c>
      <c r="X479">
        <v>441</v>
      </c>
      <c r="Y479">
        <v>182</v>
      </c>
      <c r="Z479">
        <v>259</v>
      </c>
      <c r="AA479">
        <v>200</v>
      </c>
      <c r="AB479">
        <v>169</v>
      </c>
      <c r="AC479">
        <v>89</v>
      </c>
      <c r="AD479">
        <v>80</v>
      </c>
      <c r="AE479">
        <v>272</v>
      </c>
      <c r="AF479">
        <v>93</v>
      </c>
      <c r="AG479">
        <v>179</v>
      </c>
      <c r="AH479" t="s">
        <v>10259</v>
      </c>
      <c r="AI479" t="s">
        <v>9079</v>
      </c>
      <c r="AJ479" t="s">
        <v>10260</v>
      </c>
      <c r="AK479" t="s">
        <v>9079</v>
      </c>
    </row>
    <row r="480" spans="1:37" x14ac:dyDescent="0.4">
      <c r="A480" s="1">
        <v>44880</v>
      </c>
      <c r="B480" s="2">
        <v>0.4861111111111111</v>
      </c>
      <c r="C480">
        <v>498</v>
      </c>
      <c r="D480">
        <v>4</v>
      </c>
      <c r="E480" t="s">
        <v>9067</v>
      </c>
      <c r="F480" t="s">
        <v>9081</v>
      </c>
      <c r="G480" t="s">
        <v>9099</v>
      </c>
      <c r="H480" t="s">
        <v>9070</v>
      </c>
      <c r="I480" t="s">
        <v>9015</v>
      </c>
      <c r="J480" t="s">
        <v>10261</v>
      </c>
      <c r="K480" t="s">
        <v>9943</v>
      </c>
      <c r="L480" t="s">
        <v>10262</v>
      </c>
      <c r="M480" t="s">
        <v>10263</v>
      </c>
      <c r="N480">
        <v>6852</v>
      </c>
      <c r="O480">
        <v>2685</v>
      </c>
      <c r="P480">
        <v>162</v>
      </c>
      <c r="Q480">
        <v>6081</v>
      </c>
      <c r="R480">
        <v>2384</v>
      </c>
      <c r="S480">
        <v>144</v>
      </c>
      <c r="T480" t="s">
        <v>10264</v>
      </c>
      <c r="U480" s="3">
        <v>33728</v>
      </c>
      <c r="V480" s="3">
        <v>13220</v>
      </c>
      <c r="W480" t="s">
        <v>9525</v>
      </c>
      <c r="X480">
        <v>612</v>
      </c>
      <c r="Y480">
        <v>270</v>
      </c>
      <c r="Z480">
        <v>342</v>
      </c>
      <c r="AA480">
        <v>332</v>
      </c>
      <c r="AB480">
        <v>255</v>
      </c>
      <c r="AC480">
        <v>144</v>
      </c>
      <c r="AD480">
        <v>111</v>
      </c>
      <c r="AE480">
        <v>357</v>
      </c>
      <c r="AF480">
        <v>126</v>
      </c>
      <c r="AG480">
        <v>231</v>
      </c>
      <c r="AH480" t="s">
        <v>10265</v>
      </c>
      <c r="AI480" t="s">
        <v>9079</v>
      </c>
      <c r="AJ480" t="s">
        <v>10266</v>
      </c>
      <c r="AK480" t="s">
        <v>9079</v>
      </c>
    </row>
    <row r="481" spans="1:37" x14ac:dyDescent="0.4">
      <c r="A481" s="1">
        <v>44880</v>
      </c>
      <c r="B481" s="2">
        <v>0.50694444444444442</v>
      </c>
      <c r="C481">
        <v>498</v>
      </c>
      <c r="D481">
        <v>4</v>
      </c>
      <c r="E481" t="s">
        <v>9067</v>
      </c>
      <c r="F481" t="s">
        <v>9081</v>
      </c>
      <c r="G481" t="s">
        <v>9296</v>
      </c>
      <c r="H481" t="s">
        <v>9070</v>
      </c>
      <c r="I481" t="s">
        <v>9015</v>
      </c>
      <c r="J481" t="s">
        <v>10232</v>
      </c>
      <c r="K481" t="s">
        <v>10267</v>
      </c>
      <c r="L481" t="s">
        <v>10020</v>
      </c>
      <c r="M481" t="s">
        <v>9890</v>
      </c>
      <c r="N481">
        <v>6476</v>
      </c>
      <c r="O481">
        <v>2538</v>
      </c>
      <c r="P481">
        <v>153</v>
      </c>
      <c r="Q481">
        <v>5723</v>
      </c>
      <c r="R481">
        <v>2243</v>
      </c>
      <c r="S481">
        <v>135</v>
      </c>
      <c r="T481" t="s">
        <v>9897</v>
      </c>
      <c r="U481" s="3">
        <v>31853</v>
      </c>
      <c r="V481" s="3">
        <v>12485</v>
      </c>
      <c r="W481" t="s">
        <v>10268</v>
      </c>
      <c r="X481">
        <v>393</v>
      </c>
      <c r="Y481">
        <v>127</v>
      </c>
      <c r="Z481">
        <v>266</v>
      </c>
      <c r="AA481">
        <v>76</v>
      </c>
      <c r="AB481">
        <v>102</v>
      </c>
      <c r="AC481">
        <v>50</v>
      </c>
      <c r="AD481">
        <v>52</v>
      </c>
      <c r="AE481">
        <v>291</v>
      </c>
      <c r="AF481">
        <v>77</v>
      </c>
      <c r="AG481">
        <v>214</v>
      </c>
      <c r="AH481" t="s">
        <v>10269</v>
      </c>
      <c r="AI481" t="s">
        <v>9079</v>
      </c>
      <c r="AJ481" t="s">
        <v>10270</v>
      </c>
      <c r="AK481" t="s">
        <v>9079</v>
      </c>
    </row>
    <row r="482" spans="1:37" x14ac:dyDescent="0.4">
      <c r="A482" s="1">
        <v>44880</v>
      </c>
      <c r="B482" s="2">
        <v>0.52777777777777779</v>
      </c>
      <c r="C482">
        <v>498</v>
      </c>
      <c r="D482">
        <v>4</v>
      </c>
      <c r="E482" t="s">
        <v>9067</v>
      </c>
      <c r="F482" t="s">
        <v>9081</v>
      </c>
      <c r="G482" t="s">
        <v>9296</v>
      </c>
      <c r="H482" t="s">
        <v>9070</v>
      </c>
      <c r="I482" t="s">
        <v>9192</v>
      </c>
      <c r="J482" t="s">
        <v>10271</v>
      </c>
      <c r="K482" t="s">
        <v>10272</v>
      </c>
      <c r="L482" t="s">
        <v>10273</v>
      </c>
      <c r="M482" t="s">
        <v>9620</v>
      </c>
      <c r="N482">
        <v>7431</v>
      </c>
      <c r="O482">
        <v>2913</v>
      </c>
      <c r="P482">
        <v>175</v>
      </c>
      <c r="Q482">
        <v>6235</v>
      </c>
      <c r="R482">
        <v>2444</v>
      </c>
      <c r="S482">
        <v>147</v>
      </c>
      <c r="T482" t="s">
        <v>9523</v>
      </c>
      <c r="U482" s="3">
        <v>36181</v>
      </c>
      <c r="V482" s="3">
        <v>14181</v>
      </c>
      <c r="W482" t="s">
        <v>9568</v>
      </c>
      <c r="X482">
        <v>472</v>
      </c>
      <c r="Y482">
        <v>175</v>
      </c>
      <c r="Z482">
        <v>297</v>
      </c>
      <c r="AA482">
        <v>287</v>
      </c>
      <c r="AB482">
        <v>104</v>
      </c>
      <c r="AC482">
        <v>64</v>
      </c>
      <c r="AD482">
        <v>40</v>
      </c>
      <c r="AE482">
        <v>368</v>
      </c>
      <c r="AF482">
        <v>111</v>
      </c>
      <c r="AG482">
        <v>257</v>
      </c>
      <c r="AH482" t="s">
        <v>9404</v>
      </c>
      <c r="AI482" t="s">
        <v>9079</v>
      </c>
      <c r="AJ482" t="s">
        <v>10117</v>
      </c>
      <c r="AK482" t="s">
        <v>9079</v>
      </c>
    </row>
    <row r="483" spans="1:37" x14ac:dyDescent="0.4">
      <c r="A483" s="1">
        <v>44880</v>
      </c>
      <c r="B483" s="2">
        <v>0.54861111111111105</v>
      </c>
      <c r="C483">
        <v>498</v>
      </c>
      <c r="D483">
        <v>4</v>
      </c>
      <c r="E483" t="s">
        <v>9067</v>
      </c>
      <c r="F483" t="s">
        <v>9081</v>
      </c>
      <c r="G483" t="s">
        <v>9337</v>
      </c>
      <c r="H483" t="s">
        <v>9070</v>
      </c>
      <c r="I483" t="s">
        <v>9192</v>
      </c>
      <c r="J483" t="s">
        <v>9246</v>
      </c>
      <c r="K483" t="s">
        <v>9139</v>
      </c>
      <c r="L483" t="s">
        <v>9453</v>
      </c>
      <c r="M483" t="s">
        <v>9128</v>
      </c>
      <c r="N483">
        <v>5526</v>
      </c>
      <c r="O483">
        <v>2166</v>
      </c>
      <c r="P483">
        <v>130</v>
      </c>
      <c r="Q483">
        <v>4336</v>
      </c>
      <c r="R483">
        <v>1700</v>
      </c>
      <c r="S483">
        <v>102</v>
      </c>
      <c r="T483" t="s">
        <v>9540</v>
      </c>
      <c r="U483" s="3">
        <v>26575</v>
      </c>
      <c r="V483" s="3">
        <v>10416</v>
      </c>
      <c r="W483" t="s">
        <v>10274</v>
      </c>
      <c r="X483">
        <v>431</v>
      </c>
      <c r="Y483">
        <v>160</v>
      </c>
      <c r="Z483">
        <v>271</v>
      </c>
      <c r="AA483">
        <v>122</v>
      </c>
      <c r="AB483">
        <v>75</v>
      </c>
      <c r="AC483">
        <v>45</v>
      </c>
      <c r="AD483">
        <v>30</v>
      </c>
      <c r="AE483">
        <v>356</v>
      </c>
      <c r="AF483">
        <v>115</v>
      </c>
      <c r="AG483">
        <v>241</v>
      </c>
      <c r="AH483" t="s">
        <v>9927</v>
      </c>
      <c r="AI483" t="s">
        <v>9079</v>
      </c>
      <c r="AJ483" t="s">
        <v>10089</v>
      </c>
      <c r="AK483" t="s">
        <v>9079</v>
      </c>
    </row>
    <row r="484" spans="1:37" x14ac:dyDescent="0.4">
      <c r="A484" s="1">
        <v>44880</v>
      </c>
      <c r="B484" s="2">
        <v>0.56944444444444442</v>
      </c>
      <c r="C484">
        <v>498</v>
      </c>
      <c r="D484">
        <v>4</v>
      </c>
      <c r="E484" t="s">
        <v>9067</v>
      </c>
      <c r="F484" t="s">
        <v>9081</v>
      </c>
      <c r="G484" t="s">
        <v>9337</v>
      </c>
      <c r="H484" t="s">
        <v>9070</v>
      </c>
      <c r="I484" t="s">
        <v>9192</v>
      </c>
      <c r="J484" t="s">
        <v>9972</v>
      </c>
      <c r="K484" t="s">
        <v>9424</v>
      </c>
      <c r="L484" t="s">
        <v>10275</v>
      </c>
      <c r="M484" t="s">
        <v>10037</v>
      </c>
      <c r="N484">
        <v>5908</v>
      </c>
      <c r="O484">
        <v>2316</v>
      </c>
      <c r="P484">
        <v>139</v>
      </c>
      <c r="Q484">
        <v>5098</v>
      </c>
      <c r="R484">
        <v>1998</v>
      </c>
      <c r="S484">
        <v>120</v>
      </c>
      <c r="T484" t="s">
        <v>10276</v>
      </c>
      <c r="U484" s="3">
        <v>28923</v>
      </c>
      <c r="V484" s="3">
        <v>11336</v>
      </c>
      <c r="W484" t="s">
        <v>10277</v>
      </c>
      <c r="X484">
        <v>87</v>
      </c>
      <c r="Y484">
        <v>25</v>
      </c>
      <c r="Z484">
        <v>62</v>
      </c>
      <c r="AA484">
        <v>1</v>
      </c>
      <c r="AB484">
        <v>48</v>
      </c>
      <c r="AC484">
        <v>17</v>
      </c>
      <c r="AD484">
        <v>31</v>
      </c>
      <c r="AE484">
        <v>39</v>
      </c>
      <c r="AF484">
        <v>8</v>
      </c>
      <c r="AG484">
        <v>31</v>
      </c>
      <c r="AH484" t="s">
        <v>10278</v>
      </c>
      <c r="AI484" t="s">
        <v>9079</v>
      </c>
      <c r="AJ484" t="s">
        <v>10089</v>
      </c>
      <c r="AK484" t="s">
        <v>9079</v>
      </c>
    </row>
    <row r="485" spans="1:37" x14ac:dyDescent="0.4">
      <c r="A485" s="1">
        <v>44880</v>
      </c>
      <c r="B485" s="2">
        <v>0.59027777777777779</v>
      </c>
      <c r="C485">
        <v>498</v>
      </c>
      <c r="D485">
        <v>4</v>
      </c>
      <c r="E485" t="s">
        <v>9067</v>
      </c>
      <c r="F485" t="s">
        <v>9081</v>
      </c>
      <c r="G485" t="s">
        <v>9337</v>
      </c>
      <c r="H485" t="s">
        <v>9070</v>
      </c>
      <c r="I485" t="s">
        <v>9192</v>
      </c>
      <c r="J485" t="s">
        <v>9287</v>
      </c>
      <c r="K485" t="s">
        <v>9519</v>
      </c>
      <c r="L485" t="s">
        <v>9390</v>
      </c>
      <c r="M485" t="s">
        <v>9528</v>
      </c>
      <c r="N485">
        <v>3727</v>
      </c>
      <c r="O485">
        <v>1461</v>
      </c>
      <c r="P485">
        <v>88</v>
      </c>
      <c r="Q485">
        <v>2940</v>
      </c>
      <c r="R485">
        <v>1152</v>
      </c>
      <c r="S485">
        <v>69</v>
      </c>
      <c r="T485" t="s">
        <v>9709</v>
      </c>
      <c r="U485" s="3">
        <v>17939</v>
      </c>
      <c r="V485" s="3">
        <v>7031</v>
      </c>
      <c r="W485" t="s">
        <v>9903</v>
      </c>
      <c r="X485">
        <v>80</v>
      </c>
      <c r="Y485">
        <v>25</v>
      </c>
      <c r="Z485">
        <v>55</v>
      </c>
      <c r="AA485">
        <v>53</v>
      </c>
      <c r="AB485">
        <v>33</v>
      </c>
      <c r="AC485">
        <v>12</v>
      </c>
      <c r="AD485">
        <v>21</v>
      </c>
      <c r="AE485">
        <v>47</v>
      </c>
      <c r="AF485">
        <v>13</v>
      </c>
      <c r="AG485">
        <v>34</v>
      </c>
      <c r="AH485" t="s">
        <v>10279</v>
      </c>
      <c r="AI485" t="s">
        <v>9079</v>
      </c>
      <c r="AJ485" t="s">
        <v>10089</v>
      </c>
      <c r="AK485" t="s">
        <v>9079</v>
      </c>
    </row>
    <row r="486" spans="1:37" x14ac:dyDescent="0.4">
      <c r="A486" s="1">
        <v>44880</v>
      </c>
      <c r="B486" s="2">
        <v>0.61111111111111105</v>
      </c>
      <c r="C486">
        <v>498</v>
      </c>
      <c r="D486">
        <v>4</v>
      </c>
      <c r="E486" t="s">
        <v>9067</v>
      </c>
      <c r="F486" t="s">
        <v>9081</v>
      </c>
      <c r="G486" t="s">
        <v>9337</v>
      </c>
      <c r="H486" t="s">
        <v>9070</v>
      </c>
      <c r="I486" t="s">
        <v>9019</v>
      </c>
      <c r="J486" t="s">
        <v>9233</v>
      </c>
      <c r="K486" t="s">
        <v>9427</v>
      </c>
      <c r="L486" t="s">
        <v>9667</v>
      </c>
      <c r="M486" t="s">
        <v>9318</v>
      </c>
      <c r="N486">
        <v>4958</v>
      </c>
      <c r="O486">
        <v>1943</v>
      </c>
      <c r="P486">
        <v>117</v>
      </c>
      <c r="Q486">
        <v>4069</v>
      </c>
      <c r="R486">
        <v>1595</v>
      </c>
      <c r="S486">
        <v>96</v>
      </c>
      <c r="T486" t="s">
        <v>9373</v>
      </c>
      <c r="U486" s="3">
        <v>24040</v>
      </c>
      <c r="V486" s="3">
        <v>9422</v>
      </c>
      <c r="W486" t="s">
        <v>10280</v>
      </c>
      <c r="X486">
        <v>576</v>
      </c>
      <c r="Y486">
        <v>276</v>
      </c>
      <c r="Z486">
        <v>300</v>
      </c>
      <c r="AA486">
        <v>102</v>
      </c>
      <c r="AB486">
        <v>172</v>
      </c>
      <c r="AC486">
        <v>111</v>
      </c>
      <c r="AD486">
        <v>61</v>
      </c>
      <c r="AE486">
        <v>404</v>
      </c>
      <c r="AF486">
        <v>165</v>
      </c>
      <c r="AG486">
        <v>239</v>
      </c>
      <c r="AH486" t="s">
        <v>9945</v>
      </c>
      <c r="AI486" t="s">
        <v>9079</v>
      </c>
      <c r="AJ486" t="s">
        <v>9866</v>
      </c>
      <c r="AK486" t="s">
        <v>9079</v>
      </c>
    </row>
    <row r="487" spans="1:37" x14ac:dyDescent="0.4">
      <c r="A487" s="1">
        <v>44880</v>
      </c>
      <c r="B487" s="2">
        <v>0.63194444444444442</v>
      </c>
      <c r="C487">
        <v>498</v>
      </c>
      <c r="D487">
        <v>4</v>
      </c>
      <c r="E487" t="s">
        <v>9067</v>
      </c>
      <c r="F487" t="s">
        <v>9081</v>
      </c>
      <c r="G487" t="s">
        <v>9302</v>
      </c>
      <c r="H487" t="s">
        <v>9070</v>
      </c>
      <c r="I487" t="s">
        <v>9019</v>
      </c>
      <c r="J487" t="s">
        <v>9756</v>
      </c>
      <c r="K487" t="s">
        <v>9693</v>
      </c>
      <c r="L487" t="s">
        <v>10201</v>
      </c>
      <c r="M487" t="s">
        <v>9426</v>
      </c>
      <c r="N487">
        <v>5659</v>
      </c>
      <c r="O487">
        <v>2218</v>
      </c>
      <c r="P487">
        <v>134</v>
      </c>
      <c r="Q487">
        <v>5047</v>
      </c>
      <c r="R487">
        <v>1978</v>
      </c>
      <c r="S487">
        <v>119</v>
      </c>
      <c r="T487" t="s">
        <v>9383</v>
      </c>
      <c r="U487" s="3">
        <v>27883</v>
      </c>
      <c r="V487" s="3">
        <v>10929</v>
      </c>
      <c r="W487" t="s">
        <v>10281</v>
      </c>
      <c r="X487">
        <v>119</v>
      </c>
      <c r="Y487">
        <v>15</v>
      </c>
      <c r="Z487">
        <v>104</v>
      </c>
      <c r="AA487">
        <v>0</v>
      </c>
      <c r="AB487">
        <v>8</v>
      </c>
      <c r="AC487">
        <v>5</v>
      </c>
      <c r="AD487">
        <v>3</v>
      </c>
      <c r="AE487">
        <v>111</v>
      </c>
      <c r="AF487">
        <v>10</v>
      </c>
      <c r="AG487">
        <v>101</v>
      </c>
      <c r="AH487" t="s">
        <v>9945</v>
      </c>
      <c r="AI487" t="s">
        <v>9079</v>
      </c>
      <c r="AJ487" t="s">
        <v>9866</v>
      </c>
      <c r="AK487" t="s">
        <v>9079</v>
      </c>
    </row>
    <row r="488" spans="1:37" x14ac:dyDescent="0.4">
      <c r="A488" s="1">
        <v>44880</v>
      </c>
      <c r="B488" s="2">
        <v>0.65277777777777779</v>
      </c>
      <c r="C488">
        <v>498</v>
      </c>
      <c r="D488">
        <v>4</v>
      </c>
      <c r="E488" t="s">
        <v>9067</v>
      </c>
      <c r="F488" t="s">
        <v>9081</v>
      </c>
      <c r="G488" t="s">
        <v>9205</v>
      </c>
      <c r="H488" t="s">
        <v>9070</v>
      </c>
      <c r="I488" t="s">
        <v>9192</v>
      </c>
      <c r="J488" t="s">
        <v>9756</v>
      </c>
      <c r="K488" t="s">
        <v>9546</v>
      </c>
      <c r="L488" t="s">
        <v>10057</v>
      </c>
      <c r="M488" t="s">
        <v>9444</v>
      </c>
      <c r="N488">
        <v>5834</v>
      </c>
      <c r="O488">
        <v>2287</v>
      </c>
      <c r="P488">
        <v>138</v>
      </c>
      <c r="Q488">
        <v>4808</v>
      </c>
      <c r="R488">
        <v>1885</v>
      </c>
      <c r="S488">
        <v>113</v>
      </c>
      <c r="T488" t="s">
        <v>10045</v>
      </c>
      <c r="U488" s="3">
        <v>28310</v>
      </c>
      <c r="V488" s="3">
        <v>11096</v>
      </c>
      <c r="W488" t="s">
        <v>10282</v>
      </c>
      <c r="X488">
        <v>624</v>
      </c>
      <c r="Y488">
        <v>260</v>
      </c>
      <c r="Z488">
        <v>364</v>
      </c>
      <c r="AA488">
        <v>156</v>
      </c>
      <c r="AB488">
        <v>316</v>
      </c>
      <c r="AC488">
        <v>169</v>
      </c>
      <c r="AD488">
        <v>147</v>
      </c>
      <c r="AE488">
        <v>308</v>
      </c>
      <c r="AF488">
        <v>91</v>
      </c>
      <c r="AG488">
        <v>217</v>
      </c>
      <c r="AH488" t="s">
        <v>10283</v>
      </c>
      <c r="AI488" t="s">
        <v>9079</v>
      </c>
      <c r="AJ488" t="s">
        <v>10284</v>
      </c>
      <c r="AK488" t="s">
        <v>9079</v>
      </c>
    </row>
    <row r="489" spans="1:37" x14ac:dyDescent="0.4">
      <c r="A489" s="1">
        <v>44880</v>
      </c>
      <c r="B489" s="2">
        <v>0.67361111111111116</v>
      </c>
      <c r="C489">
        <v>498</v>
      </c>
      <c r="D489">
        <v>4</v>
      </c>
      <c r="E489" t="s">
        <v>9067</v>
      </c>
      <c r="F489" t="s">
        <v>9140</v>
      </c>
      <c r="G489" t="s">
        <v>9360</v>
      </c>
      <c r="H489" t="s">
        <v>9070</v>
      </c>
      <c r="I489" t="s">
        <v>9192</v>
      </c>
      <c r="J489" t="s">
        <v>10232</v>
      </c>
      <c r="K489" t="s">
        <v>9170</v>
      </c>
      <c r="L489" t="s">
        <v>9450</v>
      </c>
      <c r="M489" t="s">
        <v>9693</v>
      </c>
      <c r="N489">
        <v>6538</v>
      </c>
      <c r="O489">
        <v>2562</v>
      </c>
      <c r="P489">
        <v>154</v>
      </c>
      <c r="Q489">
        <v>5632</v>
      </c>
      <c r="R489">
        <v>2208</v>
      </c>
      <c r="S489">
        <v>133</v>
      </c>
      <c r="T489" t="s">
        <v>10285</v>
      </c>
      <c r="U489" s="3">
        <v>31995</v>
      </c>
      <c r="V489" s="3">
        <v>12540</v>
      </c>
      <c r="W489" t="s">
        <v>10286</v>
      </c>
      <c r="X489">
        <v>342</v>
      </c>
      <c r="Y489">
        <v>123</v>
      </c>
      <c r="Z489">
        <v>219</v>
      </c>
      <c r="AA489">
        <v>12</v>
      </c>
      <c r="AB489">
        <v>92</v>
      </c>
      <c r="AC489">
        <v>41</v>
      </c>
      <c r="AD489">
        <v>51</v>
      </c>
      <c r="AE489">
        <v>250</v>
      </c>
      <c r="AF489">
        <v>82</v>
      </c>
      <c r="AG489">
        <v>168</v>
      </c>
      <c r="AH489" t="s">
        <v>9961</v>
      </c>
      <c r="AI489" t="s">
        <v>9079</v>
      </c>
      <c r="AJ489" t="s">
        <v>10284</v>
      </c>
      <c r="AK489" t="s">
        <v>9079</v>
      </c>
    </row>
    <row r="490" spans="1:37" x14ac:dyDescent="0.4">
      <c r="A490" s="1">
        <v>44880</v>
      </c>
      <c r="B490" s="2">
        <v>0.69444444444444453</v>
      </c>
      <c r="C490">
        <v>498</v>
      </c>
      <c r="D490">
        <v>4</v>
      </c>
      <c r="E490" t="s">
        <v>9067</v>
      </c>
      <c r="F490" t="s">
        <v>9140</v>
      </c>
      <c r="G490" t="s">
        <v>9360</v>
      </c>
      <c r="H490" t="s">
        <v>9070</v>
      </c>
      <c r="I490" t="s">
        <v>9019</v>
      </c>
      <c r="J490" t="s">
        <v>9121</v>
      </c>
      <c r="K490" t="s">
        <v>9724</v>
      </c>
      <c r="L490" t="s">
        <v>9359</v>
      </c>
      <c r="M490" t="s">
        <v>9343</v>
      </c>
      <c r="N490">
        <v>4258</v>
      </c>
      <c r="O490">
        <v>1669</v>
      </c>
      <c r="P490">
        <v>100</v>
      </c>
      <c r="Q490">
        <v>3302</v>
      </c>
      <c r="R490">
        <v>1294</v>
      </c>
      <c r="S490">
        <v>78</v>
      </c>
      <c r="T490" t="s">
        <v>9111</v>
      </c>
      <c r="U490" s="3">
        <v>20434</v>
      </c>
      <c r="V490" s="3">
        <v>8009</v>
      </c>
      <c r="W490" t="s">
        <v>9684</v>
      </c>
      <c r="X490">
        <v>16</v>
      </c>
      <c r="Y490">
        <v>0</v>
      </c>
      <c r="Z490">
        <v>16</v>
      </c>
      <c r="AA490">
        <v>0</v>
      </c>
      <c r="AB490">
        <v>0</v>
      </c>
      <c r="AC490">
        <v>0</v>
      </c>
      <c r="AD490">
        <v>0</v>
      </c>
      <c r="AE490">
        <v>16</v>
      </c>
      <c r="AF490">
        <v>0</v>
      </c>
      <c r="AG490">
        <v>16</v>
      </c>
      <c r="AH490" t="s">
        <v>9628</v>
      </c>
      <c r="AI490" t="s">
        <v>9079</v>
      </c>
      <c r="AJ490" t="s">
        <v>10284</v>
      </c>
      <c r="AK490" t="s">
        <v>9079</v>
      </c>
    </row>
    <row r="491" spans="1:37" x14ac:dyDescent="0.4">
      <c r="A491" s="1">
        <v>44880</v>
      </c>
      <c r="B491" s="2">
        <v>0.71527777777777779</v>
      </c>
      <c r="C491">
        <v>498</v>
      </c>
      <c r="D491">
        <v>4</v>
      </c>
      <c r="E491" t="s">
        <v>9067</v>
      </c>
      <c r="F491" t="s">
        <v>9140</v>
      </c>
      <c r="G491" t="s">
        <v>9360</v>
      </c>
      <c r="H491" t="s">
        <v>9070</v>
      </c>
      <c r="I491" t="s">
        <v>9019</v>
      </c>
      <c r="J491" t="s">
        <v>9134</v>
      </c>
      <c r="K491" t="s">
        <v>9304</v>
      </c>
      <c r="L491" t="s">
        <v>9679</v>
      </c>
      <c r="M491" t="s">
        <v>9886</v>
      </c>
      <c r="N491">
        <v>3721</v>
      </c>
      <c r="O491">
        <v>1459</v>
      </c>
      <c r="P491">
        <v>88</v>
      </c>
      <c r="Q491">
        <v>2747</v>
      </c>
      <c r="R491">
        <v>1077</v>
      </c>
      <c r="S491">
        <v>65</v>
      </c>
      <c r="T491" t="s">
        <v>10287</v>
      </c>
      <c r="U491" s="3">
        <v>17703</v>
      </c>
      <c r="V491" s="3">
        <v>6939</v>
      </c>
      <c r="W491" t="s">
        <v>9593</v>
      </c>
      <c r="X491">
        <v>1</v>
      </c>
      <c r="Y491">
        <v>0</v>
      </c>
      <c r="Z491">
        <v>1</v>
      </c>
      <c r="AA491">
        <v>0</v>
      </c>
      <c r="AB491">
        <v>0</v>
      </c>
      <c r="AC491">
        <v>0</v>
      </c>
      <c r="AD491">
        <v>0</v>
      </c>
      <c r="AE491">
        <v>1</v>
      </c>
      <c r="AF491">
        <v>0</v>
      </c>
      <c r="AG491">
        <v>1</v>
      </c>
      <c r="AH491" t="s">
        <v>9628</v>
      </c>
      <c r="AI491" t="s">
        <v>9079</v>
      </c>
      <c r="AJ491" t="s">
        <v>10284</v>
      </c>
      <c r="AK491" t="s">
        <v>9079</v>
      </c>
    </row>
    <row r="492" spans="1:37" x14ac:dyDescent="0.4">
      <c r="A492" s="1">
        <v>44880</v>
      </c>
      <c r="B492" s="2">
        <v>0.73611111111111116</v>
      </c>
      <c r="C492">
        <v>498</v>
      </c>
      <c r="D492">
        <v>4</v>
      </c>
      <c r="E492" t="s">
        <v>9067</v>
      </c>
      <c r="F492" t="s">
        <v>9140</v>
      </c>
      <c r="G492" t="s">
        <v>9360</v>
      </c>
      <c r="H492" t="s">
        <v>9070</v>
      </c>
      <c r="I492" t="s">
        <v>9019</v>
      </c>
      <c r="J492" t="s">
        <v>9134</v>
      </c>
      <c r="K492" t="s">
        <v>9228</v>
      </c>
      <c r="L492" t="s">
        <v>9402</v>
      </c>
      <c r="M492" t="s">
        <v>9305</v>
      </c>
      <c r="N492">
        <v>3683</v>
      </c>
      <c r="O492">
        <v>1444</v>
      </c>
      <c r="P492">
        <v>87</v>
      </c>
      <c r="Q492">
        <v>2705</v>
      </c>
      <c r="R492">
        <v>1060</v>
      </c>
      <c r="S492">
        <v>64</v>
      </c>
      <c r="T492" t="s">
        <v>10288</v>
      </c>
      <c r="U492" s="3">
        <v>17506</v>
      </c>
      <c r="V492" s="3">
        <v>6862</v>
      </c>
      <c r="W492" t="s">
        <v>9433</v>
      </c>
      <c r="X492">
        <v>82</v>
      </c>
      <c r="Y492">
        <v>21</v>
      </c>
      <c r="Z492">
        <v>61</v>
      </c>
      <c r="AA492">
        <v>48</v>
      </c>
      <c r="AB492">
        <v>18</v>
      </c>
      <c r="AC492">
        <v>10</v>
      </c>
      <c r="AD492">
        <v>8</v>
      </c>
      <c r="AE492">
        <v>64</v>
      </c>
      <c r="AF492">
        <v>11</v>
      </c>
      <c r="AG492">
        <v>53</v>
      </c>
      <c r="AH492" t="s">
        <v>10289</v>
      </c>
      <c r="AI492" t="s">
        <v>9079</v>
      </c>
      <c r="AJ492" t="s">
        <v>10284</v>
      </c>
      <c r="AK492" t="s">
        <v>9079</v>
      </c>
    </row>
    <row r="493" spans="1:37" x14ac:dyDescent="0.4">
      <c r="A493" s="1">
        <v>44880</v>
      </c>
      <c r="B493" s="2">
        <v>0.75694444444444453</v>
      </c>
      <c r="C493">
        <v>498</v>
      </c>
      <c r="D493">
        <v>4</v>
      </c>
      <c r="E493" t="s">
        <v>9067</v>
      </c>
      <c r="F493" t="s">
        <v>9140</v>
      </c>
      <c r="G493" t="s">
        <v>9360</v>
      </c>
      <c r="H493" t="s">
        <v>9070</v>
      </c>
      <c r="I493" t="s">
        <v>9019</v>
      </c>
      <c r="J493" t="s">
        <v>9083</v>
      </c>
      <c r="K493" t="s">
        <v>9312</v>
      </c>
      <c r="L493" t="s">
        <v>9162</v>
      </c>
      <c r="M493" t="s">
        <v>9724</v>
      </c>
      <c r="N493">
        <v>4753</v>
      </c>
      <c r="O493">
        <v>1863</v>
      </c>
      <c r="P493">
        <v>112</v>
      </c>
      <c r="Q493">
        <v>3848</v>
      </c>
      <c r="R493">
        <v>1508</v>
      </c>
      <c r="S493">
        <v>91</v>
      </c>
      <c r="T493" t="s">
        <v>9673</v>
      </c>
      <c r="U493" s="3">
        <v>22989</v>
      </c>
      <c r="V493" s="3">
        <v>9010</v>
      </c>
      <c r="W493" t="s">
        <v>9718</v>
      </c>
      <c r="X493">
        <v>583</v>
      </c>
      <c r="Y493">
        <v>302</v>
      </c>
      <c r="Z493">
        <v>281</v>
      </c>
      <c r="AA493">
        <v>208</v>
      </c>
      <c r="AB493">
        <v>213</v>
      </c>
      <c r="AC493">
        <v>150</v>
      </c>
      <c r="AD493">
        <v>63</v>
      </c>
      <c r="AE493">
        <v>370</v>
      </c>
      <c r="AF493">
        <v>152</v>
      </c>
      <c r="AG493">
        <v>218</v>
      </c>
      <c r="AH493" t="s">
        <v>10160</v>
      </c>
      <c r="AI493" t="s">
        <v>9079</v>
      </c>
      <c r="AJ493" t="s">
        <v>10290</v>
      </c>
      <c r="AK493" t="s">
        <v>9079</v>
      </c>
    </row>
    <row r="494" spans="1:37" x14ac:dyDescent="0.4">
      <c r="A494" s="1">
        <v>44880</v>
      </c>
      <c r="B494" s="2">
        <v>0.77777777777777779</v>
      </c>
      <c r="C494">
        <v>498</v>
      </c>
      <c r="D494">
        <v>4</v>
      </c>
      <c r="E494" t="s">
        <v>9067</v>
      </c>
      <c r="F494" t="s">
        <v>9081</v>
      </c>
      <c r="G494" t="s">
        <v>9205</v>
      </c>
      <c r="H494" t="s">
        <v>9070</v>
      </c>
      <c r="I494" t="s">
        <v>9019</v>
      </c>
      <c r="J494" t="s">
        <v>9072</v>
      </c>
      <c r="K494" t="s">
        <v>9240</v>
      </c>
      <c r="L494" t="s">
        <v>9611</v>
      </c>
      <c r="M494" t="s">
        <v>9093</v>
      </c>
      <c r="N494">
        <v>5187</v>
      </c>
      <c r="O494">
        <v>2033</v>
      </c>
      <c r="P494">
        <v>122</v>
      </c>
      <c r="Q494">
        <v>4700</v>
      </c>
      <c r="R494">
        <v>1842</v>
      </c>
      <c r="S494">
        <v>111</v>
      </c>
      <c r="T494" t="s">
        <v>9572</v>
      </c>
      <c r="U494" s="3">
        <v>25639</v>
      </c>
      <c r="V494" s="3">
        <v>10049</v>
      </c>
      <c r="W494" t="s">
        <v>10135</v>
      </c>
      <c r="X494">
        <v>879</v>
      </c>
      <c r="Y494">
        <v>441</v>
      </c>
      <c r="Z494">
        <v>438</v>
      </c>
      <c r="AA494">
        <v>341</v>
      </c>
      <c r="AB494">
        <v>365</v>
      </c>
      <c r="AC494">
        <v>227</v>
      </c>
      <c r="AD494">
        <v>138</v>
      </c>
      <c r="AE494">
        <v>514</v>
      </c>
      <c r="AF494">
        <v>214</v>
      </c>
      <c r="AG494">
        <v>300</v>
      </c>
      <c r="AH494" t="s">
        <v>10291</v>
      </c>
      <c r="AI494" t="s">
        <v>9079</v>
      </c>
      <c r="AJ494" t="s">
        <v>10292</v>
      </c>
      <c r="AK494" t="s">
        <v>9079</v>
      </c>
    </row>
    <row r="495" spans="1:37" x14ac:dyDescent="0.4">
      <c r="A495" s="1">
        <v>44880</v>
      </c>
      <c r="B495" s="2">
        <v>0.79861111111111116</v>
      </c>
      <c r="C495">
        <v>498</v>
      </c>
      <c r="D495">
        <v>4</v>
      </c>
      <c r="E495" t="s">
        <v>9067</v>
      </c>
      <c r="F495" t="s">
        <v>9081</v>
      </c>
      <c r="G495" t="s">
        <v>9205</v>
      </c>
      <c r="H495" t="s">
        <v>9070</v>
      </c>
      <c r="I495" t="s">
        <v>9181</v>
      </c>
      <c r="J495" t="s">
        <v>9756</v>
      </c>
      <c r="K495" t="s">
        <v>9598</v>
      </c>
      <c r="L495" t="s">
        <v>9939</v>
      </c>
      <c r="M495" t="s">
        <v>10293</v>
      </c>
      <c r="N495">
        <v>5635</v>
      </c>
      <c r="O495">
        <v>2209</v>
      </c>
      <c r="P495">
        <v>133</v>
      </c>
      <c r="Q495">
        <v>5422</v>
      </c>
      <c r="R495">
        <v>2125</v>
      </c>
      <c r="S495">
        <v>128</v>
      </c>
      <c r="T495" t="s">
        <v>9289</v>
      </c>
      <c r="U495" s="3">
        <v>28206</v>
      </c>
      <c r="V495" s="3">
        <v>11055</v>
      </c>
      <c r="W495" t="s">
        <v>10294</v>
      </c>
      <c r="X495">
        <v>285</v>
      </c>
      <c r="Y495">
        <v>69</v>
      </c>
      <c r="Z495">
        <v>216</v>
      </c>
      <c r="AA495">
        <v>121</v>
      </c>
      <c r="AB495">
        <v>72</v>
      </c>
      <c r="AC495">
        <v>35</v>
      </c>
      <c r="AD495">
        <v>37</v>
      </c>
      <c r="AE495">
        <v>213</v>
      </c>
      <c r="AF495">
        <v>34</v>
      </c>
      <c r="AG495">
        <v>179</v>
      </c>
      <c r="AH495" t="s">
        <v>10295</v>
      </c>
      <c r="AI495" t="s">
        <v>9079</v>
      </c>
      <c r="AJ495" t="s">
        <v>10296</v>
      </c>
      <c r="AK495" t="s">
        <v>9079</v>
      </c>
    </row>
    <row r="496" spans="1:37" x14ac:dyDescent="0.4">
      <c r="A496" s="1">
        <v>44880</v>
      </c>
      <c r="B496" s="2">
        <v>0.81944444444444453</v>
      </c>
      <c r="C496">
        <v>498</v>
      </c>
      <c r="D496">
        <v>4</v>
      </c>
      <c r="E496" t="s">
        <v>9067</v>
      </c>
      <c r="F496" t="s">
        <v>9081</v>
      </c>
      <c r="G496" t="s">
        <v>9205</v>
      </c>
      <c r="H496" t="s">
        <v>9070</v>
      </c>
      <c r="I496" t="s">
        <v>9181</v>
      </c>
      <c r="J496" t="s">
        <v>9756</v>
      </c>
      <c r="K496" t="s">
        <v>9878</v>
      </c>
      <c r="L496" t="s">
        <v>9859</v>
      </c>
      <c r="M496" t="s">
        <v>10201</v>
      </c>
      <c r="N496">
        <v>5642</v>
      </c>
      <c r="O496">
        <v>2211</v>
      </c>
      <c r="P496">
        <v>133</v>
      </c>
      <c r="Q496">
        <v>5539</v>
      </c>
      <c r="R496">
        <v>2171</v>
      </c>
      <c r="S496">
        <v>131</v>
      </c>
      <c r="T496" t="s">
        <v>9893</v>
      </c>
      <c r="U496" s="3">
        <v>28361</v>
      </c>
      <c r="V496" s="3">
        <v>11116</v>
      </c>
      <c r="W496" t="s">
        <v>9760</v>
      </c>
      <c r="X496">
        <v>528</v>
      </c>
      <c r="Y496">
        <v>229</v>
      </c>
      <c r="Z496">
        <v>299</v>
      </c>
      <c r="AA496">
        <v>16</v>
      </c>
      <c r="AB496">
        <v>215</v>
      </c>
      <c r="AC496">
        <v>109</v>
      </c>
      <c r="AD496">
        <v>106</v>
      </c>
      <c r="AE496">
        <v>313</v>
      </c>
      <c r="AF496">
        <v>120</v>
      </c>
      <c r="AG496">
        <v>193</v>
      </c>
      <c r="AH496" t="s">
        <v>10297</v>
      </c>
      <c r="AI496" t="s">
        <v>9079</v>
      </c>
      <c r="AJ496" t="s">
        <v>10296</v>
      </c>
      <c r="AK496" t="s">
        <v>9079</v>
      </c>
    </row>
    <row r="497" spans="1:37" x14ac:dyDescent="0.4">
      <c r="A497" s="1">
        <v>44880</v>
      </c>
      <c r="B497" s="2">
        <v>0.84027777777777779</v>
      </c>
      <c r="C497">
        <v>498</v>
      </c>
      <c r="D497">
        <v>4</v>
      </c>
      <c r="E497" t="s">
        <v>9067</v>
      </c>
      <c r="F497" t="s">
        <v>9081</v>
      </c>
      <c r="G497" t="s">
        <v>9205</v>
      </c>
      <c r="H497" t="s">
        <v>9070</v>
      </c>
      <c r="I497" t="s">
        <v>9019</v>
      </c>
      <c r="J497" t="s">
        <v>10185</v>
      </c>
      <c r="K497" t="s">
        <v>9174</v>
      </c>
      <c r="L497" t="s">
        <v>9649</v>
      </c>
      <c r="M497" t="s">
        <v>9340</v>
      </c>
      <c r="N497">
        <v>6159</v>
      </c>
      <c r="O497">
        <v>2414</v>
      </c>
      <c r="P497">
        <v>145</v>
      </c>
      <c r="Q497">
        <v>6006</v>
      </c>
      <c r="R497">
        <v>2354</v>
      </c>
      <c r="S497">
        <v>142</v>
      </c>
      <c r="T497" t="s">
        <v>10243</v>
      </c>
      <c r="U497" s="3">
        <v>30916</v>
      </c>
      <c r="V497" s="3">
        <v>12118</v>
      </c>
      <c r="W497" t="s">
        <v>10298</v>
      </c>
      <c r="X497">
        <v>240</v>
      </c>
      <c r="Y497">
        <v>91</v>
      </c>
      <c r="Z497">
        <v>149</v>
      </c>
      <c r="AA497">
        <v>103</v>
      </c>
      <c r="AB497">
        <v>157</v>
      </c>
      <c r="AC497">
        <v>64</v>
      </c>
      <c r="AD497">
        <v>93</v>
      </c>
      <c r="AE497">
        <v>83</v>
      </c>
      <c r="AF497">
        <v>27</v>
      </c>
      <c r="AG497">
        <v>56</v>
      </c>
      <c r="AH497" t="s">
        <v>10299</v>
      </c>
      <c r="AI497" t="s">
        <v>9079</v>
      </c>
      <c r="AJ497" t="s">
        <v>10296</v>
      </c>
      <c r="AK497" t="s">
        <v>9079</v>
      </c>
    </row>
    <row r="498" spans="1:37" x14ac:dyDescent="0.4">
      <c r="A498" s="1">
        <v>44880</v>
      </c>
      <c r="B498" s="2">
        <v>0.86111111111111116</v>
      </c>
      <c r="C498">
        <v>498</v>
      </c>
      <c r="D498">
        <v>4</v>
      </c>
      <c r="E498" t="s">
        <v>9067</v>
      </c>
      <c r="F498" t="s">
        <v>9081</v>
      </c>
      <c r="G498" t="s">
        <v>9205</v>
      </c>
      <c r="H498" t="s">
        <v>9070</v>
      </c>
      <c r="I498" t="s">
        <v>9192</v>
      </c>
      <c r="J498" t="s">
        <v>9091</v>
      </c>
      <c r="K498" t="s">
        <v>9732</v>
      </c>
      <c r="L498" t="s">
        <v>9356</v>
      </c>
      <c r="M498" t="s">
        <v>9624</v>
      </c>
      <c r="N498">
        <v>4745</v>
      </c>
      <c r="O498">
        <v>1860</v>
      </c>
      <c r="P498">
        <v>112</v>
      </c>
      <c r="Q498">
        <v>4450</v>
      </c>
      <c r="R498">
        <v>1744</v>
      </c>
      <c r="S498">
        <v>105</v>
      </c>
      <c r="T498" t="s">
        <v>9461</v>
      </c>
      <c r="U498" s="3">
        <v>23623</v>
      </c>
      <c r="V498" s="3">
        <v>9259</v>
      </c>
      <c r="W498" t="s">
        <v>9970</v>
      </c>
      <c r="X498">
        <v>281</v>
      </c>
      <c r="Y498">
        <v>76</v>
      </c>
      <c r="Z498">
        <v>205</v>
      </c>
      <c r="AA498">
        <v>34</v>
      </c>
      <c r="AB498">
        <v>87</v>
      </c>
      <c r="AC498">
        <v>34</v>
      </c>
      <c r="AD498">
        <v>53</v>
      </c>
      <c r="AE498">
        <v>194</v>
      </c>
      <c r="AF498">
        <v>42</v>
      </c>
      <c r="AG498">
        <v>152</v>
      </c>
      <c r="AH498" t="s">
        <v>10300</v>
      </c>
      <c r="AI498" t="s">
        <v>9079</v>
      </c>
      <c r="AJ498" t="s">
        <v>9917</v>
      </c>
      <c r="AK498" t="s">
        <v>9079</v>
      </c>
    </row>
    <row r="499" spans="1:37" x14ac:dyDescent="0.4">
      <c r="A499" s="1">
        <v>44880</v>
      </c>
      <c r="B499" s="2">
        <v>0.88194444444444453</v>
      </c>
      <c r="C499">
        <v>498</v>
      </c>
      <c r="D499">
        <v>4</v>
      </c>
      <c r="E499" t="s">
        <v>9067</v>
      </c>
      <c r="F499" t="s">
        <v>9081</v>
      </c>
      <c r="G499" t="s">
        <v>9099</v>
      </c>
      <c r="H499" t="s">
        <v>9070</v>
      </c>
      <c r="I499" t="s">
        <v>9192</v>
      </c>
      <c r="J499" t="s">
        <v>10194</v>
      </c>
      <c r="K499" t="s">
        <v>9899</v>
      </c>
      <c r="L499" t="s">
        <v>9764</v>
      </c>
      <c r="M499" t="s">
        <v>10186</v>
      </c>
      <c r="N499">
        <v>5925</v>
      </c>
      <c r="O499">
        <v>2322</v>
      </c>
      <c r="P499">
        <v>140</v>
      </c>
      <c r="Q499">
        <v>5607</v>
      </c>
      <c r="R499">
        <v>2198</v>
      </c>
      <c r="S499">
        <v>132</v>
      </c>
      <c r="T499" t="s">
        <v>9895</v>
      </c>
      <c r="U499" s="3">
        <v>29553</v>
      </c>
      <c r="V499" s="3">
        <v>11583</v>
      </c>
      <c r="W499" t="s">
        <v>10196</v>
      </c>
      <c r="X499">
        <v>345</v>
      </c>
      <c r="Y499">
        <v>145</v>
      </c>
      <c r="Z499">
        <v>200</v>
      </c>
      <c r="AA499">
        <v>100</v>
      </c>
      <c r="AB499">
        <v>168</v>
      </c>
      <c r="AC499">
        <v>97</v>
      </c>
      <c r="AD499">
        <v>71</v>
      </c>
      <c r="AE499">
        <v>177</v>
      </c>
      <c r="AF499">
        <v>48</v>
      </c>
      <c r="AG499">
        <v>129</v>
      </c>
      <c r="AH499" t="s">
        <v>10301</v>
      </c>
      <c r="AI499" t="s">
        <v>9079</v>
      </c>
      <c r="AJ499" t="s">
        <v>10302</v>
      </c>
      <c r="AK499" t="s">
        <v>9079</v>
      </c>
    </row>
    <row r="500" spans="1:37" x14ac:dyDescent="0.4">
      <c r="A500" s="1">
        <v>44880</v>
      </c>
      <c r="B500" s="2">
        <v>0.90277777777777779</v>
      </c>
      <c r="C500">
        <v>498</v>
      </c>
      <c r="D500">
        <v>4</v>
      </c>
      <c r="E500" t="s">
        <v>9067</v>
      </c>
      <c r="F500" t="s">
        <v>9081</v>
      </c>
      <c r="G500" t="s">
        <v>9099</v>
      </c>
      <c r="H500" t="s">
        <v>9070</v>
      </c>
      <c r="I500" t="s">
        <v>9192</v>
      </c>
      <c r="J500" t="s">
        <v>9972</v>
      </c>
      <c r="K500" t="s">
        <v>9677</v>
      </c>
      <c r="L500" t="s">
        <v>9125</v>
      </c>
      <c r="M500" t="s">
        <v>9218</v>
      </c>
      <c r="N500">
        <v>5775</v>
      </c>
      <c r="O500">
        <v>2263</v>
      </c>
      <c r="P500">
        <v>136</v>
      </c>
      <c r="Q500">
        <v>5678</v>
      </c>
      <c r="R500">
        <v>2225</v>
      </c>
      <c r="S500">
        <v>134</v>
      </c>
      <c r="T500" t="s">
        <v>10029</v>
      </c>
      <c r="U500" s="3">
        <v>29038</v>
      </c>
      <c r="V500" s="3">
        <v>11381</v>
      </c>
      <c r="W500" t="s">
        <v>10303</v>
      </c>
      <c r="X500">
        <v>414</v>
      </c>
      <c r="Y500">
        <v>105</v>
      </c>
      <c r="Z500">
        <v>309</v>
      </c>
      <c r="AA500">
        <v>74</v>
      </c>
      <c r="AB500">
        <v>86</v>
      </c>
      <c r="AC500">
        <v>35</v>
      </c>
      <c r="AD500">
        <v>51</v>
      </c>
      <c r="AE500">
        <v>328</v>
      </c>
      <c r="AF500">
        <v>70</v>
      </c>
      <c r="AG500">
        <v>258</v>
      </c>
      <c r="AH500" t="s">
        <v>10304</v>
      </c>
      <c r="AI500" t="s">
        <v>9079</v>
      </c>
      <c r="AJ500" t="s">
        <v>10302</v>
      </c>
      <c r="AK500" t="s">
        <v>9079</v>
      </c>
    </row>
    <row r="501" spans="1:37" x14ac:dyDescent="0.4">
      <c r="A501" s="1">
        <v>44880</v>
      </c>
      <c r="B501" s="2">
        <v>0.92361111111111116</v>
      </c>
      <c r="C501">
        <v>498</v>
      </c>
      <c r="D501">
        <v>4</v>
      </c>
      <c r="E501" t="s">
        <v>9067</v>
      </c>
      <c r="F501" t="s">
        <v>9081</v>
      </c>
      <c r="G501" t="s">
        <v>9099</v>
      </c>
      <c r="H501" t="s">
        <v>9070</v>
      </c>
      <c r="I501" t="s">
        <v>9015</v>
      </c>
      <c r="J501" t="s">
        <v>10190</v>
      </c>
      <c r="K501" t="s">
        <v>9991</v>
      </c>
      <c r="L501" t="s">
        <v>10226</v>
      </c>
      <c r="M501" t="s">
        <v>9712</v>
      </c>
      <c r="N501">
        <v>6049</v>
      </c>
      <c r="O501">
        <v>2371</v>
      </c>
      <c r="P501">
        <v>143</v>
      </c>
      <c r="Q501">
        <v>5926</v>
      </c>
      <c r="R501">
        <v>2323</v>
      </c>
      <c r="S501">
        <v>140</v>
      </c>
      <c r="T501" t="s">
        <v>9629</v>
      </c>
      <c r="U501" s="3">
        <v>30392</v>
      </c>
      <c r="V501" s="3">
        <v>11912</v>
      </c>
      <c r="W501" t="s">
        <v>10187</v>
      </c>
      <c r="X501">
        <v>373</v>
      </c>
      <c r="Y501">
        <v>115</v>
      </c>
      <c r="Z501">
        <v>258</v>
      </c>
      <c r="AA501">
        <v>236</v>
      </c>
      <c r="AB501">
        <v>100</v>
      </c>
      <c r="AC501">
        <v>50</v>
      </c>
      <c r="AD501">
        <v>50</v>
      </c>
      <c r="AE501">
        <v>273</v>
      </c>
      <c r="AF501">
        <v>65</v>
      </c>
      <c r="AG501">
        <v>208</v>
      </c>
      <c r="AH501" t="s">
        <v>10305</v>
      </c>
      <c r="AI501" t="s">
        <v>9079</v>
      </c>
      <c r="AJ501" t="s">
        <v>10149</v>
      </c>
      <c r="AK501" t="s">
        <v>9079</v>
      </c>
    </row>
    <row r="502" spans="1:37" x14ac:dyDescent="0.4">
      <c r="A502" s="1">
        <v>44880</v>
      </c>
      <c r="B502" s="2">
        <v>0.94444444444444453</v>
      </c>
      <c r="C502">
        <v>498</v>
      </c>
      <c r="D502">
        <v>4</v>
      </c>
      <c r="E502" t="s">
        <v>9067</v>
      </c>
      <c r="F502" t="s">
        <v>9081</v>
      </c>
      <c r="G502" t="s">
        <v>9099</v>
      </c>
      <c r="H502" t="s">
        <v>9070</v>
      </c>
      <c r="I502" t="s">
        <v>9021</v>
      </c>
      <c r="J502" t="s">
        <v>10185</v>
      </c>
      <c r="K502" t="s">
        <v>10041</v>
      </c>
      <c r="L502" t="s">
        <v>9843</v>
      </c>
      <c r="M502" t="s">
        <v>9462</v>
      </c>
      <c r="N502">
        <v>6130</v>
      </c>
      <c r="O502">
        <v>2403</v>
      </c>
      <c r="P502">
        <v>145</v>
      </c>
      <c r="Q502">
        <v>6046</v>
      </c>
      <c r="R502">
        <v>2370</v>
      </c>
      <c r="S502">
        <v>143</v>
      </c>
      <c r="T502" t="s">
        <v>9868</v>
      </c>
      <c r="U502" s="3">
        <v>30845</v>
      </c>
      <c r="V502" s="3">
        <v>12090</v>
      </c>
      <c r="W502" t="s">
        <v>10306</v>
      </c>
      <c r="X502">
        <v>439</v>
      </c>
      <c r="Y502">
        <v>171</v>
      </c>
      <c r="Z502">
        <v>268</v>
      </c>
      <c r="AA502">
        <v>302</v>
      </c>
      <c r="AB502">
        <v>150</v>
      </c>
      <c r="AC502">
        <v>85</v>
      </c>
      <c r="AD502">
        <v>65</v>
      </c>
      <c r="AE502">
        <v>289</v>
      </c>
      <c r="AF502">
        <v>86</v>
      </c>
      <c r="AG502">
        <v>203</v>
      </c>
      <c r="AH502" t="s">
        <v>9563</v>
      </c>
      <c r="AI502" t="s">
        <v>9079</v>
      </c>
      <c r="AJ502" t="s">
        <v>10307</v>
      </c>
      <c r="AK502" t="s">
        <v>9079</v>
      </c>
    </row>
    <row r="503" spans="1:37" x14ac:dyDescent="0.4">
      <c r="A503" s="1">
        <v>44880</v>
      </c>
      <c r="B503" s="2">
        <v>0.96527777777777779</v>
      </c>
      <c r="C503">
        <v>498</v>
      </c>
      <c r="D503">
        <v>4</v>
      </c>
      <c r="E503" t="s">
        <v>9067</v>
      </c>
      <c r="F503" t="s">
        <v>9081</v>
      </c>
      <c r="G503" t="s">
        <v>9099</v>
      </c>
      <c r="H503" t="s">
        <v>9070</v>
      </c>
      <c r="I503" t="s">
        <v>9021</v>
      </c>
      <c r="J503" t="s">
        <v>10308</v>
      </c>
      <c r="K503" t="s">
        <v>10001</v>
      </c>
      <c r="L503" t="s">
        <v>10121</v>
      </c>
      <c r="M503" t="s">
        <v>9410</v>
      </c>
      <c r="N503">
        <v>6424</v>
      </c>
      <c r="O503">
        <v>2518</v>
      </c>
      <c r="P503">
        <v>152</v>
      </c>
      <c r="Q503">
        <v>6502</v>
      </c>
      <c r="R503">
        <v>2548</v>
      </c>
      <c r="S503">
        <v>153</v>
      </c>
      <c r="T503" s="3">
        <v>1012</v>
      </c>
      <c r="U503" s="3">
        <v>32510</v>
      </c>
      <c r="V503" s="3">
        <v>12742</v>
      </c>
      <c r="W503" t="s">
        <v>9965</v>
      </c>
      <c r="X503">
        <v>799</v>
      </c>
      <c r="Y503">
        <v>424</v>
      </c>
      <c r="Z503">
        <v>375</v>
      </c>
      <c r="AA503">
        <v>302</v>
      </c>
      <c r="AB503">
        <v>313</v>
      </c>
      <c r="AC503">
        <v>215</v>
      </c>
      <c r="AD503">
        <v>98</v>
      </c>
      <c r="AE503">
        <v>486</v>
      </c>
      <c r="AF503">
        <v>209</v>
      </c>
      <c r="AG503">
        <v>277</v>
      </c>
      <c r="AH503" t="s">
        <v>10309</v>
      </c>
      <c r="AI503" t="s">
        <v>9079</v>
      </c>
      <c r="AJ503" t="s">
        <v>10310</v>
      </c>
      <c r="AK503" t="s">
        <v>9079</v>
      </c>
    </row>
    <row r="504" spans="1:37" x14ac:dyDescent="0.4">
      <c r="A504" s="1">
        <v>44880</v>
      </c>
      <c r="B504" s="2">
        <v>0.98611111111111116</v>
      </c>
      <c r="C504">
        <v>498</v>
      </c>
      <c r="D504">
        <v>4</v>
      </c>
      <c r="E504" t="s">
        <v>9067</v>
      </c>
      <c r="F504" t="s">
        <v>9081</v>
      </c>
      <c r="G504" t="s">
        <v>9205</v>
      </c>
      <c r="H504" t="s">
        <v>9070</v>
      </c>
      <c r="I504" t="s">
        <v>9021</v>
      </c>
      <c r="J504" t="s">
        <v>10308</v>
      </c>
      <c r="K504" t="s">
        <v>9904</v>
      </c>
      <c r="L504" t="s">
        <v>9819</v>
      </c>
      <c r="M504" t="s">
        <v>10110</v>
      </c>
      <c r="N504">
        <v>6459</v>
      </c>
      <c r="O504">
        <v>2532</v>
      </c>
      <c r="P504">
        <v>152</v>
      </c>
      <c r="Q504">
        <v>6502</v>
      </c>
      <c r="R504">
        <v>2548</v>
      </c>
      <c r="S504">
        <v>153</v>
      </c>
      <c r="T504" s="3">
        <v>1007</v>
      </c>
      <c r="U504" s="3">
        <v>32648</v>
      </c>
      <c r="V504" s="3">
        <v>12796</v>
      </c>
      <c r="W504" t="s">
        <v>10311</v>
      </c>
      <c r="X504">
        <v>426</v>
      </c>
      <c r="Y504">
        <v>118</v>
      </c>
      <c r="Z504">
        <v>308</v>
      </c>
      <c r="AA504">
        <v>266</v>
      </c>
      <c r="AB504">
        <v>85</v>
      </c>
      <c r="AC504">
        <v>40</v>
      </c>
      <c r="AD504">
        <v>45</v>
      </c>
      <c r="AE504">
        <v>341</v>
      </c>
      <c r="AF504">
        <v>78</v>
      </c>
      <c r="AG504">
        <v>263</v>
      </c>
      <c r="AH504" t="s">
        <v>10312</v>
      </c>
      <c r="AI504" t="s">
        <v>9079</v>
      </c>
      <c r="AJ504" t="s">
        <v>10313</v>
      </c>
      <c r="AK504" t="s">
        <v>9079</v>
      </c>
    </row>
    <row r="505" spans="1:37" x14ac:dyDescent="0.4">
      <c r="A505" s="1">
        <v>44881</v>
      </c>
      <c r="B505" s="2">
        <v>6.9444444444444441E-3</v>
      </c>
      <c r="C505">
        <v>498</v>
      </c>
      <c r="D505">
        <v>4</v>
      </c>
      <c r="E505" t="s">
        <v>9067</v>
      </c>
      <c r="F505" t="s">
        <v>9081</v>
      </c>
      <c r="G505" t="s">
        <v>9099</v>
      </c>
      <c r="H505" t="s">
        <v>9070</v>
      </c>
      <c r="I505" t="s">
        <v>9021</v>
      </c>
      <c r="J505" t="s">
        <v>10212</v>
      </c>
      <c r="K505" t="s">
        <v>10262</v>
      </c>
      <c r="L505" t="s">
        <v>9170</v>
      </c>
      <c r="M505" t="s">
        <v>9899</v>
      </c>
      <c r="N505">
        <v>6196</v>
      </c>
      <c r="O505">
        <v>2428</v>
      </c>
      <c r="P505">
        <v>146</v>
      </c>
      <c r="Q505">
        <v>6154</v>
      </c>
      <c r="R505">
        <v>2412</v>
      </c>
      <c r="S505">
        <v>145</v>
      </c>
      <c r="T505" t="s">
        <v>9588</v>
      </c>
      <c r="U505" s="3">
        <v>31224</v>
      </c>
      <c r="V505" s="3">
        <v>12238</v>
      </c>
      <c r="W505" t="s">
        <v>9767</v>
      </c>
      <c r="X505">
        <v>769</v>
      </c>
      <c r="Y505">
        <v>406</v>
      </c>
      <c r="Z505">
        <v>363</v>
      </c>
      <c r="AA505">
        <v>355</v>
      </c>
      <c r="AB505">
        <v>308</v>
      </c>
      <c r="AC505">
        <v>199</v>
      </c>
      <c r="AD505">
        <v>109</v>
      </c>
      <c r="AE505">
        <v>461</v>
      </c>
      <c r="AF505">
        <v>207</v>
      </c>
      <c r="AG505">
        <v>254</v>
      </c>
      <c r="AH505" t="s">
        <v>10314</v>
      </c>
      <c r="AI505" t="s">
        <v>9079</v>
      </c>
      <c r="AJ505" t="s">
        <v>10315</v>
      </c>
      <c r="AK505" t="s">
        <v>9079</v>
      </c>
    </row>
    <row r="506" spans="1:37" x14ac:dyDescent="0.4">
      <c r="A506" s="1">
        <v>44881</v>
      </c>
      <c r="B506" s="2">
        <v>2.7777777777777776E-2</v>
      </c>
      <c r="C506">
        <v>498</v>
      </c>
      <c r="D506">
        <v>4</v>
      </c>
      <c r="E506" t="s">
        <v>9067</v>
      </c>
      <c r="F506" t="s">
        <v>9081</v>
      </c>
      <c r="G506" t="s">
        <v>9099</v>
      </c>
      <c r="H506" t="s">
        <v>9070</v>
      </c>
      <c r="I506" t="s">
        <v>9633</v>
      </c>
      <c r="J506" t="s">
        <v>10185</v>
      </c>
      <c r="K506" t="s">
        <v>9823</v>
      </c>
      <c r="L506" t="s">
        <v>9649</v>
      </c>
      <c r="M506" t="s">
        <v>9924</v>
      </c>
      <c r="N506">
        <v>6094</v>
      </c>
      <c r="O506">
        <v>2389</v>
      </c>
      <c r="P506">
        <v>144</v>
      </c>
      <c r="Q506">
        <v>6178</v>
      </c>
      <c r="R506">
        <v>2421</v>
      </c>
      <c r="S506">
        <v>146</v>
      </c>
      <c r="T506" s="3">
        <v>1014</v>
      </c>
      <c r="U506" s="3">
        <v>30849</v>
      </c>
      <c r="V506" s="3">
        <v>12091</v>
      </c>
      <c r="W506" t="s">
        <v>10306</v>
      </c>
      <c r="X506">
        <v>280</v>
      </c>
      <c r="Y506">
        <v>68</v>
      </c>
      <c r="Z506">
        <v>212</v>
      </c>
      <c r="AA506">
        <v>166</v>
      </c>
      <c r="AB506">
        <v>67</v>
      </c>
      <c r="AC506">
        <v>22</v>
      </c>
      <c r="AD506">
        <v>45</v>
      </c>
      <c r="AE506">
        <v>213</v>
      </c>
      <c r="AF506">
        <v>46</v>
      </c>
      <c r="AG506">
        <v>167</v>
      </c>
      <c r="AH506" t="s">
        <v>10316</v>
      </c>
      <c r="AI506" t="s">
        <v>9079</v>
      </c>
      <c r="AJ506" t="s">
        <v>10317</v>
      </c>
      <c r="AK506" t="s">
        <v>9079</v>
      </c>
    </row>
    <row r="507" spans="1:37" x14ac:dyDescent="0.4">
      <c r="A507" s="1">
        <v>44881</v>
      </c>
      <c r="B507" s="2">
        <v>4.8611111111111112E-2</v>
      </c>
      <c r="C507">
        <v>498</v>
      </c>
      <c r="D507">
        <v>4</v>
      </c>
      <c r="E507" t="s">
        <v>9067</v>
      </c>
      <c r="F507" t="s">
        <v>9081</v>
      </c>
      <c r="G507" t="s">
        <v>9205</v>
      </c>
      <c r="H507" t="s">
        <v>9070</v>
      </c>
      <c r="I507" t="s">
        <v>9633</v>
      </c>
      <c r="J507" t="s">
        <v>10308</v>
      </c>
      <c r="K507" t="s">
        <v>10318</v>
      </c>
      <c r="L507" t="s">
        <v>10110</v>
      </c>
      <c r="M507" t="s">
        <v>9174</v>
      </c>
      <c r="N507">
        <v>6505</v>
      </c>
      <c r="O507">
        <v>2550</v>
      </c>
      <c r="P507">
        <v>154</v>
      </c>
      <c r="Q507">
        <v>6553</v>
      </c>
      <c r="R507">
        <v>2568</v>
      </c>
      <c r="S507">
        <v>155</v>
      </c>
      <c r="T507" s="3">
        <v>1007</v>
      </c>
      <c r="U507" s="3">
        <v>32884</v>
      </c>
      <c r="V507" s="3">
        <v>12889</v>
      </c>
      <c r="W507" t="s">
        <v>9368</v>
      </c>
      <c r="X507">
        <v>180</v>
      </c>
      <c r="Y507">
        <v>43</v>
      </c>
      <c r="Z507">
        <v>137</v>
      </c>
      <c r="AA507">
        <v>33</v>
      </c>
      <c r="AB507">
        <v>18</v>
      </c>
      <c r="AC507">
        <v>13</v>
      </c>
      <c r="AD507">
        <v>5</v>
      </c>
      <c r="AE507">
        <v>162</v>
      </c>
      <c r="AF507">
        <v>30</v>
      </c>
      <c r="AG507">
        <v>132</v>
      </c>
      <c r="AH507" t="s">
        <v>10319</v>
      </c>
      <c r="AI507" t="s">
        <v>9079</v>
      </c>
      <c r="AJ507" t="s">
        <v>10317</v>
      </c>
      <c r="AK507" t="s">
        <v>9079</v>
      </c>
    </row>
    <row r="508" spans="1:37" x14ac:dyDescent="0.4">
      <c r="A508" s="1">
        <v>44881</v>
      </c>
      <c r="B508" s="2">
        <v>6.9444444444444434E-2</v>
      </c>
      <c r="C508">
        <v>498</v>
      </c>
      <c r="D508">
        <v>4</v>
      </c>
      <c r="E508" t="s">
        <v>9067</v>
      </c>
      <c r="F508" t="s">
        <v>9081</v>
      </c>
      <c r="G508" t="s">
        <v>9205</v>
      </c>
      <c r="H508" t="s">
        <v>9070</v>
      </c>
      <c r="I508" t="s">
        <v>8994</v>
      </c>
      <c r="J508" t="s">
        <v>9107</v>
      </c>
      <c r="K508" t="s">
        <v>9177</v>
      </c>
      <c r="L508" t="s">
        <v>9184</v>
      </c>
      <c r="M508" t="s">
        <v>9388</v>
      </c>
      <c r="N508">
        <v>4232</v>
      </c>
      <c r="O508">
        <v>1659</v>
      </c>
      <c r="P508">
        <v>100</v>
      </c>
      <c r="Q508">
        <v>4189</v>
      </c>
      <c r="R508">
        <v>1642</v>
      </c>
      <c r="S508">
        <v>99</v>
      </c>
      <c r="T508" t="s">
        <v>9578</v>
      </c>
      <c r="U508" s="3">
        <v>21311</v>
      </c>
      <c r="V508" s="3">
        <v>8353</v>
      </c>
      <c r="W508" t="s">
        <v>9598</v>
      </c>
      <c r="X508">
        <v>148</v>
      </c>
      <c r="Y508">
        <v>80</v>
      </c>
      <c r="Z508">
        <v>68</v>
      </c>
      <c r="AA508">
        <v>68</v>
      </c>
      <c r="AB508">
        <v>64</v>
      </c>
      <c r="AC508">
        <v>47</v>
      </c>
      <c r="AD508">
        <v>17</v>
      </c>
      <c r="AE508">
        <v>84</v>
      </c>
      <c r="AF508">
        <v>33</v>
      </c>
      <c r="AG508">
        <v>51</v>
      </c>
      <c r="AH508" t="s">
        <v>10320</v>
      </c>
      <c r="AI508" t="s">
        <v>9079</v>
      </c>
      <c r="AJ508" t="s">
        <v>10321</v>
      </c>
      <c r="AK508" t="s">
        <v>9079</v>
      </c>
    </row>
    <row r="509" spans="1:37" x14ac:dyDescent="0.4">
      <c r="A509" s="1">
        <v>44881</v>
      </c>
      <c r="B509" s="2">
        <v>9.0277777777777776E-2</v>
      </c>
      <c r="C509">
        <v>498</v>
      </c>
      <c r="D509">
        <v>4</v>
      </c>
      <c r="E509" t="s">
        <v>9067</v>
      </c>
      <c r="F509" t="s">
        <v>9081</v>
      </c>
      <c r="G509" t="s">
        <v>9205</v>
      </c>
      <c r="H509" t="s">
        <v>9070</v>
      </c>
      <c r="I509" t="s">
        <v>8994</v>
      </c>
      <c r="J509" t="s">
        <v>10322</v>
      </c>
      <c r="K509" t="s">
        <v>9585</v>
      </c>
      <c r="L509" t="s">
        <v>9476</v>
      </c>
      <c r="M509" t="s">
        <v>9096</v>
      </c>
      <c r="N509">
        <v>6840</v>
      </c>
      <c r="O509">
        <v>2681</v>
      </c>
      <c r="P509">
        <v>161</v>
      </c>
      <c r="Q509">
        <v>6627</v>
      </c>
      <c r="R509">
        <v>2597</v>
      </c>
      <c r="S509">
        <v>156</v>
      </c>
      <c r="T509" t="s">
        <v>9826</v>
      </c>
      <c r="U509" s="3">
        <v>34285</v>
      </c>
      <c r="V509" s="3">
        <v>13438</v>
      </c>
      <c r="W509" t="s">
        <v>9673</v>
      </c>
      <c r="X509">
        <v>701</v>
      </c>
      <c r="Y509">
        <v>327</v>
      </c>
      <c r="Z509">
        <v>374</v>
      </c>
      <c r="AA509">
        <v>259</v>
      </c>
      <c r="AB509">
        <v>303</v>
      </c>
      <c r="AC509">
        <v>179</v>
      </c>
      <c r="AD509">
        <v>124</v>
      </c>
      <c r="AE509">
        <v>398</v>
      </c>
      <c r="AF509">
        <v>148</v>
      </c>
      <c r="AG509">
        <v>250</v>
      </c>
      <c r="AH509" t="s">
        <v>9592</v>
      </c>
      <c r="AI509" t="s">
        <v>9079</v>
      </c>
      <c r="AJ509" t="s">
        <v>10323</v>
      </c>
      <c r="AK509" t="s">
        <v>9079</v>
      </c>
    </row>
    <row r="510" spans="1:37" x14ac:dyDescent="0.4">
      <c r="A510" s="1">
        <v>44881</v>
      </c>
      <c r="B510" s="2">
        <v>0.1111111111111111</v>
      </c>
      <c r="C510">
        <v>498</v>
      </c>
      <c r="D510">
        <v>4</v>
      </c>
      <c r="E510" t="s">
        <v>9067</v>
      </c>
      <c r="F510" t="s">
        <v>9081</v>
      </c>
      <c r="G510" t="s">
        <v>9205</v>
      </c>
      <c r="H510" t="s">
        <v>9070</v>
      </c>
      <c r="I510" t="s">
        <v>9716</v>
      </c>
      <c r="J510" t="s">
        <v>10190</v>
      </c>
      <c r="K510" t="s">
        <v>9843</v>
      </c>
      <c r="L510" t="s">
        <v>9340</v>
      </c>
      <c r="M510" t="s">
        <v>10142</v>
      </c>
      <c r="N510">
        <v>6106</v>
      </c>
      <c r="O510">
        <v>2393</v>
      </c>
      <c r="P510">
        <v>144</v>
      </c>
      <c r="Q510">
        <v>5558</v>
      </c>
      <c r="R510">
        <v>2179</v>
      </c>
      <c r="S510">
        <v>131</v>
      </c>
      <c r="T510" t="s">
        <v>10254</v>
      </c>
      <c r="U510" s="3">
        <v>30213</v>
      </c>
      <c r="V510" s="3">
        <v>11842</v>
      </c>
      <c r="W510" t="s">
        <v>10324</v>
      </c>
      <c r="X510">
        <v>365</v>
      </c>
      <c r="Y510">
        <v>110</v>
      </c>
      <c r="Z510">
        <v>255</v>
      </c>
      <c r="AA510">
        <v>39</v>
      </c>
      <c r="AB510">
        <v>167</v>
      </c>
      <c r="AC510">
        <v>42</v>
      </c>
      <c r="AD510">
        <v>125</v>
      </c>
      <c r="AE510">
        <v>198</v>
      </c>
      <c r="AF510">
        <v>68</v>
      </c>
      <c r="AG510">
        <v>130</v>
      </c>
      <c r="AH510" t="s">
        <v>9595</v>
      </c>
      <c r="AI510" t="s">
        <v>9079</v>
      </c>
      <c r="AJ510" t="s">
        <v>10325</v>
      </c>
      <c r="AK510" t="s">
        <v>9079</v>
      </c>
    </row>
    <row r="511" spans="1:37" x14ac:dyDescent="0.4">
      <c r="A511" s="1">
        <v>44881</v>
      </c>
      <c r="B511" s="2">
        <v>0.13194444444444445</v>
      </c>
      <c r="C511">
        <v>498</v>
      </c>
      <c r="D511">
        <v>4</v>
      </c>
      <c r="E511" t="s">
        <v>9067</v>
      </c>
      <c r="F511" t="s">
        <v>9081</v>
      </c>
      <c r="G511" t="s">
        <v>9360</v>
      </c>
      <c r="H511" t="s">
        <v>9070</v>
      </c>
      <c r="I511" t="s">
        <v>9716</v>
      </c>
      <c r="J511" t="s">
        <v>10212</v>
      </c>
      <c r="K511" t="s">
        <v>10263</v>
      </c>
      <c r="L511" t="s">
        <v>9170</v>
      </c>
      <c r="M511" t="s">
        <v>10114</v>
      </c>
      <c r="N511">
        <v>6335</v>
      </c>
      <c r="O511">
        <v>2483</v>
      </c>
      <c r="P511">
        <v>150</v>
      </c>
      <c r="Q511">
        <v>5547</v>
      </c>
      <c r="R511">
        <v>2174</v>
      </c>
      <c r="S511">
        <v>131</v>
      </c>
      <c r="T511" t="s">
        <v>10126</v>
      </c>
      <c r="U511" s="3">
        <v>31100</v>
      </c>
      <c r="V511" s="3">
        <v>12190</v>
      </c>
      <c r="W511" t="s">
        <v>10326</v>
      </c>
      <c r="X511">
        <v>557</v>
      </c>
      <c r="Y511">
        <v>181</v>
      </c>
      <c r="Z511">
        <v>376</v>
      </c>
      <c r="AA511">
        <v>187</v>
      </c>
      <c r="AB511">
        <v>214</v>
      </c>
      <c r="AC511">
        <v>67</v>
      </c>
      <c r="AD511">
        <v>147</v>
      </c>
      <c r="AE511">
        <v>343</v>
      </c>
      <c r="AF511">
        <v>114</v>
      </c>
      <c r="AG511">
        <v>229</v>
      </c>
      <c r="AH511" t="s">
        <v>9595</v>
      </c>
      <c r="AI511" t="s">
        <v>9079</v>
      </c>
      <c r="AJ511" t="s">
        <v>10327</v>
      </c>
      <c r="AK511" t="s">
        <v>9079</v>
      </c>
    </row>
    <row r="512" spans="1:37" x14ac:dyDescent="0.4">
      <c r="A512" s="1">
        <v>44881</v>
      </c>
      <c r="B512" s="2">
        <v>0.15277777777777776</v>
      </c>
      <c r="C512">
        <v>498</v>
      </c>
      <c r="D512">
        <v>4</v>
      </c>
      <c r="E512" t="s">
        <v>9067</v>
      </c>
      <c r="F512" t="s">
        <v>9140</v>
      </c>
      <c r="G512" t="s">
        <v>9360</v>
      </c>
      <c r="H512" t="s">
        <v>9070</v>
      </c>
      <c r="I512" t="s">
        <v>9716</v>
      </c>
      <c r="J512" t="s">
        <v>10185</v>
      </c>
      <c r="K512" t="s">
        <v>9190</v>
      </c>
      <c r="L512" t="s">
        <v>9170</v>
      </c>
      <c r="M512" t="s">
        <v>9432</v>
      </c>
      <c r="N512">
        <v>6362</v>
      </c>
      <c r="O512">
        <v>2493</v>
      </c>
      <c r="P512">
        <v>150</v>
      </c>
      <c r="Q512">
        <v>5445</v>
      </c>
      <c r="R512">
        <v>2134</v>
      </c>
      <c r="S512">
        <v>128</v>
      </c>
      <c r="T512" t="s">
        <v>10328</v>
      </c>
      <c r="U512" s="3">
        <v>31093</v>
      </c>
      <c r="V512" s="3">
        <v>12187</v>
      </c>
      <c r="W512" t="s">
        <v>10326</v>
      </c>
      <c r="X512">
        <v>903</v>
      </c>
      <c r="Y512">
        <v>524</v>
      </c>
      <c r="Z512">
        <v>379</v>
      </c>
      <c r="AA512">
        <v>400</v>
      </c>
      <c r="AB512">
        <v>415</v>
      </c>
      <c r="AC512">
        <v>278</v>
      </c>
      <c r="AD512">
        <v>137</v>
      </c>
      <c r="AE512">
        <v>488</v>
      </c>
      <c r="AF512">
        <v>246</v>
      </c>
      <c r="AG512">
        <v>242</v>
      </c>
      <c r="AH512" t="s">
        <v>10329</v>
      </c>
      <c r="AI512" t="s">
        <v>9079</v>
      </c>
      <c r="AJ512" t="s">
        <v>9632</v>
      </c>
      <c r="AK512" t="s">
        <v>9079</v>
      </c>
    </row>
    <row r="513" spans="1:37" x14ac:dyDescent="0.4">
      <c r="A513" s="1">
        <v>44881</v>
      </c>
      <c r="B513" s="2">
        <v>0.17361111111111113</v>
      </c>
      <c r="C513">
        <v>498</v>
      </c>
      <c r="D513">
        <v>4</v>
      </c>
      <c r="E513" t="s">
        <v>9067</v>
      </c>
      <c r="F513" t="s">
        <v>9140</v>
      </c>
      <c r="G513" t="s">
        <v>9360</v>
      </c>
      <c r="H513" t="s">
        <v>9070</v>
      </c>
      <c r="I513" t="s">
        <v>8994</v>
      </c>
      <c r="J513" t="s">
        <v>10194</v>
      </c>
      <c r="K513" t="s">
        <v>9467</v>
      </c>
      <c r="L513" t="s">
        <v>9741</v>
      </c>
      <c r="M513" t="s">
        <v>9616</v>
      </c>
      <c r="N513">
        <v>5983</v>
      </c>
      <c r="O513">
        <v>2345</v>
      </c>
      <c r="P513">
        <v>141</v>
      </c>
      <c r="Q513">
        <v>5672</v>
      </c>
      <c r="R513">
        <v>2223</v>
      </c>
      <c r="S513">
        <v>134</v>
      </c>
      <c r="T513" t="s">
        <v>10330</v>
      </c>
      <c r="U513" s="3">
        <v>29851</v>
      </c>
      <c r="V513" s="3">
        <v>11700</v>
      </c>
      <c r="W513" t="s">
        <v>9798</v>
      </c>
      <c r="X513">
        <v>131</v>
      </c>
      <c r="Y513">
        <v>16</v>
      </c>
      <c r="Z513">
        <v>115</v>
      </c>
      <c r="AA513">
        <v>0</v>
      </c>
      <c r="AB513">
        <v>6</v>
      </c>
      <c r="AC513">
        <v>3</v>
      </c>
      <c r="AD513">
        <v>3</v>
      </c>
      <c r="AE513">
        <v>125</v>
      </c>
      <c r="AF513">
        <v>13</v>
      </c>
      <c r="AG513">
        <v>112</v>
      </c>
      <c r="AH513" t="s">
        <v>10329</v>
      </c>
      <c r="AI513" t="s">
        <v>9079</v>
      </c>
      <c r="AJ513" t="s">
        <v>10331</v>
      </c>
      <c r="AK513" t="s">
        <v>9079</v>
      </c>
    </row>
    <row r="514" spans="1:37" x14ac:dyDescent="0.4">
      <c r="A514" s="1">
        <v>44881</v>
      </c>
      <c r="B514" s="2">
        <v>0.19444444444444445</v>
      </c>
      <c r="C514">
        <v>498</v>
      </c>
      <c r="D514">
        <v>4</v>
      </c>
      <c r="E514" t="s">
        <v>9067</v>
      </c>
      <c r="F514" t="s">
        <v>9081</v>
      </c>
      <c r="G514" t="s">
        <v>9205</v>
      </c>
      <c r="H514" t="s">
        <v>9070</v>
      </c>
      <c r="I514" t="s">
        <v>9716</v>
      </c>
      <c r="J514" t="s">
        <v>9221</v>
      </c>
      <c r="K514" t="s">
        <v>9249</v>
      </c>
      <c r="L514" t="s">
        <v>9264</v>
      </c>
      <c r="M514" t="s">
        <v>9737</v>
      </c>
      <c r="N514">
        <v>5030</v>
      </c>
      <c r="O514">
        <v>1972</v>
      </c>
      <c r="P514">
        <v>119</v>
      </c>
      <c r="Q514">
        <v>4723</v>
      </c>
      <c r="R514">
        <v>1851</v>
      </c>
      <c r="S514">
        <v>111</v>
      </c>
      <c r="T514" t="s">
        <v>9210</v>
      </c>
      <c r="U514" s="3">
        <v>25048</v>
      </c>
      <c r="V514" s="3">
        <v>9818</v>
      </c>
      <c r="W514" t="s">
        <v>9435</v>
      </c>
      <c r="X514">
        <v>43</v>
      </c>
      <c r="Y514">
        <v>2</v>
      </c>
      <c r="Z514">
        <v>41</v>
      </c>
      <c r="AA514">
        <v>0</v>
      </c>
      <c r="AB514">
        <v>0</v>
      </c>
      <c r="AC514">
        <v>0</v>
      </c>
      <c r="AD514">
        <v>0</v>
      </c>
      <c r="AE514">
        <v>43</v>
      </c>
      <c r="AF514">
        <v>2</v>
      </c>
      <c r="AG514">
        <v>41</v>
      </c>
      <c r="AH514" t="s">
        <v>10329</v>
      </c>
      <c r="AI514" t="s">
        <v>9079</v>
      </c>
      <c r="AJ514" t="s">
        <v>10331</v>
      </c>
      <c r="AK514" t="s">
        <v>9079</v>
      </c>
    </row>
    <row r="515" spans="1:37" x14ac:dyDescent="0.4">
      <c r="A515" s="1">
        <v>44881</v>
      </c>
      <c r="B515" s="2">
        <v>0.21527777777777779</v>
      </c>
      <c r="C515">
        <v>498</v>
      </c>
      <c r="D515">
        <v>4</v>
      </c>
      <c r="E515" t="s">
        <v>9067</v>
      </c>
      <c r="F515" t="s">
        <v>9081</v>
      </c>
      <c r="G515" t="s">
        <v>9360</v>
      </c>
      <c r="H515" t="s">
        <v>9070</v>
      </c>
      <c r="I515" t="s">
        <v>9716</v>
      </c>
      <c r="J515" t="s">
        <v>9615</v>
      </c>
      <c r="K515" t="s">
        <v>9623</v>
      </c>
      <c r="L515" t="s">
        <v>9234</v>
      </c>
      <c r="M515" t="s">
        <v>9115</v>
      </c>
      <c r="N515">
        <v>5350</v>
      </c>
      <c r="O515">
        <v>2097</v>
      </c>
      <c r="P515">
        <v>126</v>
      </c>
      <c r="Q515">
        <v>4507</v>
      </c>
      <c r="R515">
        <v>1766</v>
      </c>
      <c r="S515">
        <v>106</v>
      </c>
      <c r="T515" t="s">
        <v>10332</v>
      </c>
      <c r="U515" s="3">
        <v>26069</v>
      </c>
      <c r="V515" s="3">
        <v>10218</v>
      </c>
      <c r="W515" t="s">
        <v>9981</v>
      </c>
      <c r="X515">
        <v>423</v>
      </c>
      <c r="Y515">
        <v>139</v>
      </c>
      <c r="Z515">
        <v>284</v>
      </c>
      <c r="AA515">
        <v>198</v>
      </c>
      <c r="AB515">
        <v>81</v>
      </c>
      <c r="AC515">
        <v>46</v>
      </c>
      <c r="AD515">
        <v>35</v>
      </c>
      <c r="AE515">
        <v>342</v>
      </c>
      <c r="AF515">
        <v>93</v>
      </c>
      <c r="AG515">
        <v>249</v>
      </c>
      <c r="AH515" t="s">
        <v>10333</v>
      </c>
      <c r="AI515" t="s">
        <v>9079</v>
      </c>
      <c r="AJ515" t="s">
        <v>10334</v>
      </c>
      <c r="AK515" t="s">
        <v>9079</v>
      </c>
    </row>
    <row r="516" spans="1:37" x14ac:dyDescent="0.4">
      <c r="A516" s="1">
        <v>44881</v>
      </c>
      <c r="B516" s="2">
        <v>0.23611111111111113</v>
      </c>
      <c r="C516">
        <v>498</v>
      </c>
      <c r="D516">
        <v>4</v>
      </c>
      <c r="E516" t="s">
        <v>9067</v>
      </c>
      <c r="F516" t="s">
        <v>9081</v>
      </c>
      <c r="G516" t="s">
        <v>9360</v>
      </c>
      <c r="H516" t="s">
        <v>9070</v>
      </c>
      <c r="I516" t="s">
        <v>9716</v>
      </c>
      <c r="J516" t="s">
        <v>10335</v>
      </c>
      <c r="K516" t="s">
        <v>9998</v>
      </c>
      <c r="L516" t="s">
        <v>10336</v>
      </c>
      <c r="M516" t="s">
        <v>10272</v>
      </c>
      <c r="N516">
        <v>7374</v>
      </c>
      <c r="O516">
        <v>2890</v>
      </c>
      <c r="P516">
        <v>174</v>
      </c>
      <c r="Q516">
        <v>6809</v>
      </c>
      <c r="R516">
        <v>2669</v>
      </c>
      <c r="S516">
        <v>161</v>
      </c>
      <c r="T516" t="s">
        <v>10101</v>
      </c>
      <c r="U516" s="3">
        <v>36591</v>
      </c>
      <c r="V516" s="3">
        <v>14342</v>
      </c>
      <c r="W516" t="s">
        <v>10337</v>
      </c>
      <c r="X516">
        <v>455</v>
      </c>
      <c r="Y516">
        <v>159</v>
      </c>
      <c r="Z516">
        <v>296</v>
      </c>
      <c r="AA516">
        <v>407</v>
      </c>
      <c r="AB516">
        <v>156</v>
      </c>
      <c r="AC516">
        <v>72</v>
      </c>
      <c r="AD516">
        <v>84</v>
      </c>
      <c r="AE516">
        <v>299</v>
      </c>
      <c r="AF516">
        <v>87</v>
      </c>
      <c r="AG516">
        <v>212</v>
      </c>
      <c r="AH516" t="s">
        <v>10338</v>
      </c>
      <c r="AI516" t="s">
        <v>9079</v>
      </c>
      <c r="AJ516" t="s">
        <v>9957</v>
      </c>
      <c r="AK516" t="s">
        <v>9079</v>
      </c>
    </row>
    <row r="517" spans="1:37" x14ac:dyDescent="0.4">
      <c r="A517" s="1">
        <v>44881</v>
      </c>
      <c r="B517" s="2">
        <v>0.25694444444444448</v>
      </c>
      <c r="C517">
        <v>498</v>
      </c>
      <c r="D517">
        <v>4</v>
      </c>
      <c r="E517" t="s">
        <v>9067</v>
      </c>
      <c r="F517" t="s">
        <v>9081</v>
      </c>
      <c r="G517" t="s">
        <v>9360</v>
      </c>
      <c r="H517" t="s">
        <v>9070</v>
      </c>
      <c r="I517" t="s">
        <v>8994</v>
      </c>
      <c r="J517" t="s">
        <v>10185</v>
      </c>
      <c r="K517" t="s">
        <v>9118</v>
      </c>
      <c r="L517" t="s">
        <v>9912</v>
      </c>
      <c r="M517" t="s">
        <v>9630</v>
      </c>
      <c r="N517">
        <v>6241</v>
      </c>
      <c r="O517">
        <v>2446</v>
      </c>
      <c r="P517">
        <v>147</v>
      </c>
      <c r="Q517">
        <v>5831</v>
      </c>
      <c r="R517">
        <v>2286</v>
      </c>
      <c r="S517">
        <v>138</v>
      </c>
      <c r="T517" t="s">
        <v>9396</v>
      </c>
      <c r="U517" s="3">
        <v>31047</v>
      </c>
      <c r="V517" s="3">
        <v>12169</v>
      </c>
      <c r="W517" t="s">
        <v>10242</v>
      </c>
      <c r="X517">
        <v>354</v>
      </c>
      <c r="Y517">
        <v>96</v>
      </c>
      <c r="Z517">
        <v>258</v>
      </c>
      <c r="AA517">
        <v>76</v>
      </c>
      <c r="AB517">
        <v>80</v>
      </c>
      <c r="AC517">
        <v>38</v>
      </c>
      <c r="AD517">
        <v>42</v>
      </c>
      <c r="AE517">
        <v>274</v>
      </c>
      <c r="AF517">
        <v>58</v>
      </c>
      <c r="AG517">
        <v>216</v>
      </c>
      <c r="AH517" t="s">
        <v>10339</v>
      </c>
      <c r="AI517" t="s">
        <v>9079</v>
      </c>
      <c r="AJ517" t="s">
        <v>9964</v>
      </c>
      <c r="AK517" t="s">
        <v>9079</v>
      </c>
    </row>
    <row r="518" spans="1:37" x14ac:dyDescent="0.4">
      <c r="A518" s="1">
        <v>44881</v>
      </c>
      <c r="B518" s="2">
        <v>0.27777777777777779</v>
      </c>
      <c r="C518">
        <v>498</v>
      </c>
      <c r="D518">
        <v>4</v>
      </c>
      <c r="E518" t="s">
        <v>9067</v>
      </c>
      <c r="F518" t="s">
        <v>9081</v>
      </c>
      <c r="G518" t="s">
        <v>9360</v>
      </c>
      <c r="H518" t="s">
        <v>9070</v>
      </c>
      <c r="I518" t="s">
        <v>8994</v>
      </c>
      <c r="J518" t="s">
        <v>10185</v>
      </c>
      <c r="K518" t="s">
        <v>9450</v>
      </c>
      <c r="L518" t="s">
        <v>9699</v>
      </c>
      <c r="M518" t="s">
        <v>9247</v>
      </c>
      <c r="N518">
        <v>6116</v>
      </c>
      <c r="O518">
        <v>2397</v>
      </c>
      <c r="P518">
        <v>144</v>
      </c>
      <c r="Q518">
        <v>5808</v>
      </c>
      <c r="R518">
        <v>2277</v>
      </c>
      <c r="S518">
        <v>137</v>
      </c>
      <c r="T518" t="s">
        <v>9834</v>
      </c>
      <c r="U518" s="3">
        <v>30527</v>
      </c>
      <c r="V518" s="3">
        <v>11965</v>
      </c>
      <c r="W518" t="s">
        <v>10193</v>
      </c>
      <c r="X518">
        <v>326</v>
      </c>
      <c r="Y518">
        <v>107</v>
      </c>
      <c r="Z518">
        <v>219</v>
      </c>
      <c r="AA518">
        <v>208</v>
      </c>
      <c r="AB518">
        <v>122</v>
      </c>
      <c r="AC518">
        <v>63</v>
      </c>
      <c r="AD518">
        <v>59</v>
      </c>
      <c r="AE518">
        <v>204</v>
      </c>
      <c r="AF518">
        <v>44</v>
      </c>
      <c r="AG518">
        <v>160</v>
      </c>
      <c r="AH518" t="s">
        <v>10340</v>
      </c>
      <c r="AI518" t="s">
        <v>9079</v>
      </c>
      <c r="AJ518" t="s">
        <v>10341</v>
      </c>
      <c r="AK518" t="s">
        <v>9079</v>
      </c>
    </row>
    <row r="519" spans="1:37" x14ac:dyDescent="0.4">
      <c r="A519" s="1">
        <v>44881</v>
      </c>
      <c r="B519" s="2">
        <v>0.2986111111111111</v>
      </c>
      <c r="C519">
        <v>498</v>
      </c>
      <c r="D519">
        <v>4</v>
      </c>
      <c r="E519" t="s">
        <v>9067</v>
      </c>
      <c r="F519" t="s">
        <v>9081</v>
      </c>
      <c r="G519" t="s">
        <v>9360</v>
      </c>
      <c r="H519" t="s">
        <v>9070</v>
      </c>
      <c r="I519" t="s">
        <v>9633</v>
      </c>
      <c r="J519" t="s">
        <v>10185</v>
      </c>
      <c r="K519" t="s">
        <v>9494</v>
      </c>
      <c r="L519" t="s">
        <v>9699</v>
      </c>
      <c r="M519" t="s">
        <v>9152</v>
      </c>
      <c r="N519">
        <v>6142</v>
      </c>
      <c r="O519">
        <v>2407</v>
      </c>
      <c r="P519">
        <v>145</v>
      </c>
      <c r="Q519">
        <v>5784</v>
      </c>
      <c r="R519">
        <v>2267</v>
      </c>
      <c r="S519">
        <v>136</v>
      </c>
      <c r="T519" t="s">
        <v>9293</v>
      </c>
      <c r="U519" s="3">
        <v>30604</v>
      </c>
      <c r="V519" s="3">
        <v>11995</v>
      </c>
      <c r="W519" t="s">
        <v>9786</v>
      </c>
      <c r="X519">
        <v>779</v>
      </c>
      <c r="Y519">
        <v>407</v>
      </c>
      <c r="Z519">
        <v>372</v>
      </c>
      <c r="AA519">
        <v>365</v>
      </c>
      <c r="AB519">
        <v>370</v>
      </c>
      <c r="AC519">
        <v>225</v>
      </c>
      <c r="AD519">
        <v>145</v>
      </c>
      <c r="AE519">
        <v>409</v>
      </c>
      <c r="AF519">
        <v>182</v>
      </c>
      <c r="AG519">
        <v>227</v>
      </c>
      <c r="AH519" t="s">
        <v>10342</v>
      </c>
      <c r="AI519" t="s">
        <v>9079</v>
      </c>
      <c r="AJ519" t="s">
        <v>10343</v>
      </c>
      <c r="AK519" t="s">
        <v>9079</v>
      </c>
    </row>
    <row r="520" spans="1:37" x14ac:dyDescent="0.4">
      <c r="A520" s="1">
        <v>44881</v>
      </c>
      <c r="B520" s="2">
        <v>0.31944444444444448</v>
      </c>
      <c r="C520">
        <v>498</v>
      </c>
      <c r="D520">
        <v>4</v>
      </c>
      <c r="E520" t="s">
        <v>9067</v>
      </c>
      <c r="F520" t="s">
        <v>9081</v>
      </c>
      <c r="G520" t="s">
        <v>9205</v>
      </c>
      <c r="H520" t="s">
        <v>9070</v>
      </c>
      <c r="I520" t="s">
        <v>9633</v>
      </c>
      <c r="J520" t="s">
        <v>10185</v>
      </c>
      <c r="K520" t="s">
        <v>9950</v>
      </c>
      <c r="L520" t="s">
        <v>9649</v>
      </c>
      <c r="M520" t="s">
        <v>9499</v>
      </c>
      <c r="N520">
        <v>6136</v>
      </c>
      <c r="O520">
        <v>2405</v>
      </c>
      <c r="P520">
        <v>145</v>
      </c>
      <c r="Q520">
        <v>6019</v>
      </c>
      <c r="R520">
        <v>2359</v>
      </c>
      <c r="S520">
        <v>142</v>
      </c>
      <c r="T520" t="s">
        <v>9858</v>
      </c>
      <c r="U520" s="3">
        <v>30838</v>
      </c>
      <c r="V520" s="3">
        <v>12087</v>
      </c>
      <c r="W520" t="s">
        <v>10306</v>
      </c>
      <c r="X520">
        <v>700</v>
      </c>
      <c r="Y520">
        <v>351</v>
      </c>
      <c r="Z520">
        <v>349</v>
      </c>
      <c r="AA520">
        <v>178</v>
      </c>
      <c r="AB520">
        <v>269</v>
      </c>
      <c r="AC520">
        <v>176</v>
      </c>
      <c r="AD520">
        <v>93</v>
      </c>
      <c r="AE520">
        <v>431</v>
      </c>
      <c r="AF520">
        <v>175</v>
      </c>
      <c r="AG520">
        <v>256</v>
      </c>
      <c r="AH520" t="s">
        <v>10344</v>
      </c>
      <c r="AI520" t="s">
        <v>9079</v>
      </c>
      <c r="AJ520" t="s">
        <v>10345</v>
      </c>
      <c r="AK520" t="s">
        <v>9079</v>
      </c>
    </row>
    <row r="521" spans="1:37" x14ac:dyDescent="0.4">
      <c r="A521" s="1">
        <v>44881</v>
      </c>
      <c r="B521" s="2">
        <v>0.34027777777777773</v>
      </c>
      <c r="C521">
        <v>498</v>
      </c>
      <c r="D521">
        <v>4</v>
      </c>
      <c r="E521" t="s">
        <v>9067</v>
      </c>
      <c r="F521" t="s">
        <v>9140</v>
      </c>
      <c r="G521" t="s">
        <v>9205</v>
      </c>
      <c r="H521" t="s">
        <v>9070</v>
      </c>
      <c r="I521" t="s">
        <v>8994</v>
      </c>
      <c r="J521" t="s">
        <v>10308</v>
      </c>
      <c r="K521" t="s">
        <v>9454</v>
      </c>
      <c r="L521" t="s">
        <v>9164</v>
      </c>
      <c r="M521" t="s">
        <v>10120</v>
      </c>
      <c r="N521">
        <v>6502</v>
      </c>
      <c r="O521">
        <v>2549</v>
      </c>
      <c r="P521">
        <v>153</v>
      </c>
      <c r="Q521">
        <v>6348</v>
      </c>
      <c r="R521">
        <v>2488</v>
      </c>
      <c r="S521">
        <v>150</v>
      </c>
      <c r="T521" t="s">
        <v>10143</v>
      </c>
      <c r="U521" s="3">
        <v>32647</v>
      </c>
      <c r="V521" s="3">
        <v>12796</v>
      </c>
      <c r="W521" t="s">
        <v>10311</v>
      </c>
      <c r="X521">
        <v>596</v>
      </c>
      <c r="Y521">
        <v>281</v>
      </c>
      <c r="Z521">
        <v>315</v>
      </c>
      <c r="AA521">
        <v>178</v>
      </c>
      <c r="AB521">
        <v>274</v>
      </c>
      <c r="AC521">
        <v>147</v>
      </c>
      <c r="AD521">
        <v>127</v>
      </c>
      <c r="AE521">
        <v>322</v>
      </c>
      <c r="AF521">
        <v>134</v>
      </c>
      <c r="AG521">
        <v>188</v>
      </c>
      <c r="AH521" t="s">
        <v>10346</v>
      </c>
      <c r="AI521" t="s">
        <v>9079</v>
      </c>
      <c r="AJ521" t="s">
        <v>10347</v>
      </c>
      <c r="AK521" t="s">
        <v>9079</v>
      </c>
    </row>
    <row r="522" spans="1:37" x14ac:dyDescent="0.4">
      <c r="A522" s="1">
        <v>44881</v>
      </c>
      <c r="B522" s="2">
        <v>0.3611111111111111</v>
      </c>
      <c r="C522">
        <v>498</v>
      </c>
      <c r="D522">
        <v>4</v>
      </c>
      <c r="E522" t="s">
        <v>9067</v>
      </c>
      <c r="F522" t="s">
        <v>9081</v>
      </c>
      <c r="G522" t="s">
        <v>9205</v>
      </c>
      <c r="H522" t="s">
        <v>9070</v>
      </c>
      <c r="I522" t="s">
        <v>9633</v>
      </c>
      <c r="J522" t="s">
        <v>10261</v>
      </c>
      <c r="K522" t="s">
        <v>10348</v>
      </c>
      <c r="L522" t="s">
        <v>10349</v>
      </c>
      <c r="M522" t="s">
        <v>10233</v>
      </c>
      <c r="N522">
        <v>6864</v>
      </c>
      <c r="O522">
        <v>2690</v>
      </c>
      <c r="P522">
        <v>162</v>
      </c>
      <c r="Q522">
        <v>6405</v>
      </c>
      <c r="R522">
        <v>2510</v>
      </c>
      <c r="S522">
        <v>151</v>
      </c>
      <c r="T522" t="s">
        <v>10350</v>
      </c>
      <c r="U522" s="3">
        <v>34135</v>
      </c>
      <c r="V522" s="3">
        <v>13379</v>
      </c>
      <c r="W522" t="s">
        <v>10351</v>
      </c>
      <c r="X522">
        <v>698</v>
      </c>
      <c r="Y522">
        <v>366</v>
      </c>
      <c r="Z522">
        <v>332</v>
      </c>
      <c r="AA522">
        <v>179</v>
      </c>
      <c r="AB522">
        <v>250</v>
      </c>
      <c r="AC522">
        <v>170</v>
      </c>
      <c r="AD522">
        <v>80</v>
      </c>
      <c r="AE522">
        <v>448</v>
      </c>
      <c r="AF522">
        <v>196</v>
      </c>
      <c r="AG522">
        <v>252</v>
      </c>
      <c r="AH522" t="s">
        <v>10352</v>
      </c>
      <c r="AI522" t="s">
        <v>9079</v>
      </c>
      <c r="AJ522" t="s">
        <v>10353</v>
      </c>
      <c r="AK522" t="s">
        <v>9079</v>
      </c>
    </row>
    <row r="523" spans="1:37" x14ac:dyDescent="0.4">
      <c r="A523" s="1">
        <v>44881</v>
      </c>
      <c r="B523" s="2">
        <v>0.38194444444444442</v>
      </c>
      <c r="C523">
        <v>498</v>
      </c>
      <c r="D523">
        <v>4</v>
      </c>
      <c r="E523" t="s">
        <v>9067</v>
      </c>
      <c r="F523" t="s">
        <v>9081</v>
      </c>
      <c r="G523" t="s">
        <v>9099</v>
      </c>
      <c r="H523" t="s">
        <v>9070</v>
      </c>
      <c r="I523" t="s">
        <v>9633</v>
      </c>
      <c r="J523" t="s">
        <v>10322</v>
      </c>
      <c r="K523" t="s">
        <v>10354</v>
      </c>
      <c r="L523" t="s">
        <v>9440</v>
      </c>
      <c r="M523" t="s">
        <v>9579</v>
      </c>
      <c r="N523">
        <v>6893</v>
      </c>
      <c r="O523">
        <v>2702</v>
      </c>
      <c r="P523">
        <v>163</v>
      </c>
      <c r="Q523">
        <v>6354</v>
      </c>
      <c r="R523">
        <v>2490</v>
      </c>
      <c r="S523">
        <v>150</v>
      </c>
      <c r="T523" t="s">
        <v>9738</v>
      </c>
      <c r="U523" s="3">
        <v>34191</v>
      </c>
      <c r="V523" s="3">
        <v>13401</v>
      </c>
      <c r="W523" t="s">
        <v>9676</v>
      </c>
      <c r="X523">
        <v>653</v>
      </c>
      <c r="Y523">
        <v>283</v>
      </c>
      <c r="Z523">
        <v>370</v>
      </c>
      <c r="AA523">
        <v>126</v>
      </c>
      <c r="AB523">
        <v>241</v>
      </c>
      <c r="AC523">
        <v>140</v>
      </c>
      <c r="AD523">
        <v>101</v>
      </c>
      <c r="AE523">
        <v>412</v>
      </c>
      <c r="AF523">
        <v>143</v>
      </c>
      <c r="AG523">
        <v>269</v>
      </c>
      <c r="AH523" t="s">
        <v>10355</v>
      </c>
      <c r="AI523" t="s">
        <v>9079</v>
      </c>
      <c r="AJ523" t="s">
        <v>9490</v>
      </c>
      <c r="AK523" t="s">
        <v>9079</v>
      </c>
    </row>
    <row r="524" spans="1:37" x14ac:dyDescent="0.4">
      <c r="A524" s="1">
        <v>44881</v>
      </c>
      <c r="B524" s="2">
        <v>0.40277777777777773</v>
      </c>
      <c r="C524">
        <v>498</v>
      </c>
      <c r="D524">
        <v>4</v>
      </c>
      <c r="E524" t="s">
        <v>9067</v>
      </c>
      <c r="F524" t="s">
        <v>9081</v>
      </c>
      <c r="G524" t="s">
        <v>9205</v>
      </c>
      <c r="H524" t="s">
        <v>9070</v>
      </c>
      <c r="I524" t="s">
        <v>9633</v>
      </c>
      <c r="J524" t="s">
        <v>10308</v>
      </c>
      <c r="K524" t="s">
        <v>10223</v>
      </c>
      <c r="L524" t="s">
        <v>9164</v>
      </c>
      <c r="M524" t="s">
        <v>10226</v>
      </c>
      <c r="N524">
        <v>6574</v>
      </c>
      <c r="O524">
        <v>2577</v>
      </c>
      <c r="P524">
        <v>155</v>
      </c>
      <c r="Q524">
        <v>5996</v>
      </c>
      <c r="R524">
        <v>2350</v>
      </c>
      <c r="S524">
        <v>142</v>
      </c>
      <c r="T524" t="s">
        <v>9158</v>
      </c>
      <c r="U524" s="3">
        <v>32538</v>
      </c>
      <c r="V524" s="3">
        <v>12753</v>
      </c>
      <c r="W524" t="s">
        <v>10356</v>
      </c>
      <c r="X524">
        <v>445</v>
      </c>
      <c r="Y524">
        <v>115</v>
      </c>
      <c r="Z524">
        <v>330</v>
      </c>
      <c r="AA524">
        <v>23</v>
      </c>
      <c r="AB524">
        <v>93</v>
      </c>
      <c r="AC524">
        <v>43</v>
      </c>
      <c r="AD524">
        <v>50</v>
      </c>
      <c r="AE524">
        <v>352</v>
      </c>
      <c r="AF524">
        <v>72</v>
      </c>
      <c r="AG524">
        <v>280</v>
      </c>
      <c r="AH524" t="s">
        <v>10355</v>
      </c>
      <c r="AI524" t="s">
        <v>9079</v>
      </c>
      <c r="AJ524" t="s">
        <v>9490</v>
      </c>
      <c r="AK524" t="s">
        <v>9079</v>
      </c>
    </row>
    <row r="525" spans="1:37" x14ac:dyDescent="0.4">
      <c r="A525" s="1">
        <v>44881</v>
      </c>
      <c r="B525" s="2">
        <v>0.4236111111111111</v>
      </c>
      <c r="C525">
        <v>498</v>
      </c>
      <c r="D525">
        <v>4</v>
      </c>
      <c r="E525" t="s">
        <v>9067</v>
      </c>
      <c r="F525" t="s">
        <v>9081</v>
      </c>
      <c r="G525" t="s">
        <v>9205</v>
      </c>
      <c r="H525" t="s">
        <v>9070</v>
      </c>
      <c r="I525" t="s">
        <v>9021</v>
      </c>
      <c r="J525" t="s">
        <v>10232</v>
      </c>
      <c r="K525" t="s">
        <v>9863</v>
      </c>
      <c r="L525" t="s">
        <v>9494</v>
      </c>
      <c r="M525" t="s">
        <v>9601</v>
      </c>
      <c r="N525">
        <v>6544</v>
      </c>
      <c r="O525">
        <v>2565</v>
      </c>
      <c r="P525">
        <v>154</v>
      </c>
      <c r="Q525">
        <v>5394</v>
      </c>
      <c r="R525">
        <v>2114</v>
      </c>
      <c r="S525">
        <v>127</v>
      </c>
      <c r="T525" t="s">
        <v>10045</v>
      </c>
      <c r="U525" s="3">
        <v>31756</v>
      </c>
      <c r="V525" s="3">
        <v>12447</v>
      </c>
      <c r="W525" t="s">
        <v>9772</v>
      </c>
      <c r="X525">
        <v>587</v>
      </c>
      <c r="Y525">
        <v>228</v>
      </c>
      <c r="Z525">
        <v>359</v>
      </c>
      <c r="AA525">
        <v>80</v>
      </c>
      <c r="AB525">
        <v>131</v>
      </c>
      <c r="AC525">
        <v>78</v>
      </c>
      <c r="AD525">
        <v>53</v>
      </c>
      <c r="AE525">
        <v>456</v>
      </c>
      <c r="AF525">
        <v>150</v>
      </c>
      <c r="AG525">
        <v>306</v>
      </c>
      <c r="AH525" t="s">
        <v>10357</v>
      </c>
      <c r="AI525" t="s">
        <v>9079</v>
      </c>
      <c r="AJ525" t="s">
        <v>10358</v>
      </c>
      <c r="AK525" t="s">
        <v>9079</v>
      </c>
    </row>
    <row r="526" spans="1:37" x14ac:dyDescent="0.4">
      <c r="A526" s="1">
        <v>44881</v>
      </c>
      <c r="B526" s="2">
        <v>0.44444444444444442</v>
      </c>
      <c r="C526">
        <v>498</v>
      </c>
      <c r="D526">
        <v>4</v>
      </c>
      <c r="E526" t="s">
        <v>9067</v>
      </c>
      <c r="F526" t="s">
        <v>9081</v>
      </c>
      <c r="G526" t="s">
        <v>9205</v>
      </c>
      <c r="H526" t="s">
        <v>9070</v>
      </c>
      <c r="I526" t="s">
        <v>9015</v>
      </c>
      <c r="J526" t="s">
        <v>10308</v>
      </c>
      <c r="K526" t="s">
        <v>9878</v>
      </c>
      <c r="L526" t="s">
        <v>10233</v>
      </c>
      <c r="M526" t="s">
        <v>10201</v>
      </c>
      <c r="N526">
        <v>6621</v>
      </c>
      <c r="O526">
        <v>2595</v>
      </c>
      <c r="P526">
        <v>156</v>
      </c>
      <c r="Q526">
        <v>5530</v>
      </c>
      <c r="R526">
        <v>2167</v>
      </c>
      <c r="S526">
        <v>131</v>
      </c>
      <c r="T526" t="s">
        <v>10109</v>
      </c>
      <c r="U526" s="3">
        <v>32209</v>
      </c>
      <c r="V526" s="3">
        <v>12624</v>
      </c>
      <c r="W526" t="s">
        <v>9076</v>
      </c>
      <c r="X526">
        <v>470</v>
      </c>
      <c r="Y526">
        <v>147</v>
      </c>
      <c r="Z526">
        <v>323</v>
      </c>
      <c r="AA526">
        <v>164</v>
      </c>
      <c r="AB526">
        <v>107</v>
      </c>
      <c r="AC526">
        <v>68</v>
      </c>
      <c r="AD526">
        <v>39</v>
      </c>
      <c r="AE526">
        <v>363</v>
      </c>
      <c r="AF526">
        <v>79</v>
      </c>
      <c r="AG526">
        <v>284</v>
      </c>
      <c r="AH526" t="s">
        <v>10359</v>
      </c>
      <c r="AI526" t="s">
        <v>9079</v>
      </c>
      <c r="AJ526" t="s">
        <v>9500</v>
      </c>
      <c r="AK526" t="s">
        <v>9079</v>
      </c>
    </row>
    <row r="527" spans="1:37" x14ac:dyDescent="0.4">
      <c r="A527" s="1">
        <v>44881</v>
      </c>
      <c r="B527" s="2">
        <v>0.46527777777777773</v>
      </c>
      <c r="C527">
        <v>498</v>
      </c>
      <c r="D527">
        <v>4</v>
      </c>
      <c r="E527" t="s">
        <v>9067</v>
      </c>
      <c r="F527" t="s">
        <v>9081</v>
      </c>
      <c r="G527" t="s">
        <v>9099</v>
      </c>
      <c r="H527" t="s">
        <v>9070</v>
      </c>
      <c r="I527" t="s">
        <v>9015</v>
      </c>
      <c r="J527" t="s">
        <v>10212</v>
      </c>
      <c r="K527" t="s">
        <v>9899</v>
      </c>
      <c r="L527" t="s">
        <v>9918</v>
      </c>
      <c r="M527" t="s">
        <v>9939</v>
      </c>
      <c r="N527">
        <v>6438</v>
      </c>
      <c r="O527">
        <v>2524</v>
      </c>
      <c r="P527">
        <v>152</v>
      </c>
      <c r="Q527">
        <v>5581</v>
      </c>
      <c r="R527">
        <v>2188</v>
      </c>
      <c r="S527">
        <v>132</v>
      </c>
      <c r="T527" t="s">
        <v>9339</v>
      </c>
      <c r="U527" s="3">
        <v>31547</v>
      </c>
      <c r="V527" s="3">
        <v>12365</v>
      </c>
      <c r="W527" t="s">
        <v>10360</v>
      </c>
      <c r="X527">
        <v>502</v>
      </c>
      <c r="Y527">
        <v>165</v>
      </c>
      <c r="Z527">
        <v>337</v>
      </c>
      <c r="AA527">
        <v>59</v>
      </c>
      <c r="AB527">
        <v>240</v>
      </c>
      <c r="AC527">
        <v>102</v>
      </c>
      <c r="AD527">
        <v>138</v>
      </c>
      <c r="AE527">
        <v>262</v>
      </c>
      <c r="AF527">
        <v>63</v>
      </c>
      <c r="AG527">
        <v>199</v>
      </c>
      <c r="AH527" t="s">
        <v>10361</v>
      </c>
      <c r="AI527" t="s">
        <v>9079</v>
      </c>
      <c r="AJ527" t="s">
        <v>10362</v>
      </c>
      <c r="AK527" t="s">
        <v>9079</v>
      </c>
    </row>
    <row r="528" spans="1:37" x14ac:dyDescent="0.4">
      <c r="A528" s="1">
        <v>44881</v>
      </c>
      <c r="B528" s="2">
        <v>0.4861111111111111</v>
      </c>
      <c r="C528">
        <v>498</v>
      </c>
      <c r="D528">
        <v>4</v>
      </c>
      <c r="E528" t="s">
        <v>9067</v>
      </c>
      <c r="F528" t="s">
        <v>9081</v>
      </c>
      <c r="G528" t="s">
        <v>9296</v>
      </c>
      <c r="H528" t="s">
        <v>9070</v>
      </c>
      <c r="I528" t="s">
        <v>9015</v>
      </c>
      <c r="J528" t="s">
        <v>10261</v>
      </c>
      <c r="K528" t="s">
        <v>9467</v>
      </c>
      <c r="L528" t="s">
        <v>9763</v>
      </c>
      <c r="M528" t="s">
        <v>9693</v>
      </c>
      <c r="N528">
        <v>6930</v>
      </c>
      <c r="O528">
        <v>2716</v>
      </c>
      <c r="P528">
        <v>164</v>
      </c>
      <c r="Q528">
        <v>5638</v>
      </c>
      <c r="R528">
        <v>2210</v>
      </c>
      <c r="S528">
        <v>133</v>
      </c>
      <c r="T528" t="s">
        <v>9328</v>
      </c>
      <c r="U528" s="3">
        <v>33549</v>
      </c>
      <c r="V528" s="3">
        <v>13149</v>
      </c>
      <c r="W528" t="s">
        <v>9686</v>
      </c>
      <c r="X528">
        <v>429</v>
      </c>
      <c r="Y528">
        <v>142</v>
      </c>
      <c r="Z528">
        <v>287</v>
      </c>
      <c r="AA528">
        <v>14</v>
      </c>
      <c r="AB528">
        <v>169</v>
      </c>
      <c r="AC528">
        <v>63</v>
      </c>
      <c r="AD528">
        <v>106</v>
      </c>
      <c r="AE528">
        <v>260</v>
      </c>
      <c r="AF528">
        <v>79</v>
      </c>
      <c r="AG528">
        <v>181</v>
      </c>
      <c r="AH528" t="s">
        <v>10361</v>
      </c>
      <c r="AI528" t="s">
        <v>9079</v>
      </c>
      <c r="AJ528" t="s">
        <v>10362</v>
      </c>
      <c r="AK528" t="s">
        <v>9079</v>
      </c>
    </row>
    <row r="529" spans="1:37" x14ac:dyDescent="0.4">
      <c r="A529" s="1">
        <v>44881</v>
      </c>
      <c r="B529" s="2">
        <v>0.50694444444444442</v>
      </c>
      <c r="C529">
        <v>498</v>
      </c>
      <c r="D529">
        <v>4</v>
      </c>
      <c r="E529" t="s">
        <v>9067</v>
      </c>
      <c r="F529" t="s">
        <v>9081</v>
      </c>
      <c r="G529" t="s">
        <v>9205</v>
      </c>
      <c r="H529" t="s">
        <v>9070</v>
      </c>
      <c r="I529" t="s">
        <v>9015</v>
      </c>
      <c r="J529" t="s">
        <v>9083</v>
      </c>
      <c r="K529" t="s">
        <v>9184</v>
      </c>
      <c r="L529" t="s">
        <v>9822</v>
      </c>
      <c r="M529" t="s">
        <v>9094</v>
      </c>
      <c r="N529">
        <v>4743</v>
      </c>
      <c r="O529">
        <v>1859</v>
      </c>
      <c r="P529">
        <v>112</v>
      </c>
      <c r="Q529">
        <v>3672</v>
      </c>
      <c r="R529">
        <v>1439</v>
      </c>
      <c r="S529">
        <v>87</v>
      </c>
      <c r="T529" t="s">
        <v>10055</v>
      </c>
      <c r="U529" s="3">
        <v>22754</v>
      </c>
      <c r="V529" s="3">
        <v>8918</v>
      </c>
      <c r="W529" t="s">
        <v>9118</v>
      </c>
      <c r="X529">
        <v>159</v>
      </c>
      <c r="Y529">
        <v>64</v>
      </c>
      <c r="Z529">
        <v>95</v>
      </c>
      <c r="AA529">
        <v>122</v>
      </c>
      <c r="AB529">
        <v>73</v>
      </c>
      <c r="AC529">
        <v>35</v>
      </c>
      <c r="AD529">
        <v>38</v>
      </c>
      <c r="AE529">
        <v>86</v>
      </c>
      <c r="AF529">
        <v>29</v>
      </c>
      <c r="AG529">
        <v>57</v>
      </c>
      <c r="AH529" t="s">
        <v>10363</v>
      </c>
      <c r="AI529" t="s">
        <v>9079</v>
      </c>
      <c r="AJ529" t="s">
        <v>10364</v>
      </c>
      <c r="AK529" t="s">
        <v>9079</v>
      </c>
    </row>
    <row r="530" spans="1:37" x14ac:dyDescent="0.4">
      <c r="A530" s="1">
        <v>44881</v>
      </c>
      <c r="B530" s="2">
        <v>0.52777777777777779</v>
      </c>
      <c r="C530">
        <v>498</v>
      </c>
      <c r="D530">
        <v>4</v>
      </c>
      <c r="E530" t="s">
        <v>9067</v>
      </c>
      <c r="F530" t="s">
        <v>9081</v>
      </c>
      <c r="G530" t="s">
        <v>9205</v>
      </c>
      <c r="H530" t="s">
        <v>9070</v>
      </c>
      <c r="I530" t="s">
        <v>9192</v>
      </c>
      <c r="J530" t="s">
        <v>9246</v>
      </c>
      <c r="K530" t="s">
        <v>9617</v>
      </c>
      <c r="L530" t="s">
        <v>9415</v>
      </c>
      <c r="M530" t="s">
        <v>9281</v>
      </c>
      <c r="N530">
        <v>5491</v>
      </c>
      <c r="O530">
        <v>2152</v>
      </c>
      <c r="P530">
        <v>130</v>
      </c>
      <c r="Q530">
        <v>4610</v>
      </c>
      <c r="R530">
        <v>1807</v>
      </c>
      <c r="S530">
        <v>109</v>
      </c>
      <c r="T530" t="s">
        <v>10365</v>
      </c>
      <c r="U530" s="3">
        <v>26737</v>
      </c>
      <c r="V530" s="3">
        <v>10480</v>
      </c>
      <c r="W530" t="s">
        <v>9871</v>
      </c>
      <c r="X530">
        <v>419</v>
      </c>
      <c r="Y530">
        <v>104</v>
      </c>
      <c r="Z530">
        <v>315</v>
      </c>
      <c r="AA530">
        <v>8</v>
      </c>
      <c r="AB530">
        <v>82</v>
      </c>
      <c r="AC530">
        <v>44</v>
      </c>
      <c r="AD530">
        <v>38</v>
      </c>
      <c r="AE530">
        <v>337</v>
      </c>
      <c r="AF530">
        <v>60</v>
      </c>
      <c r="AG530">
        <v>277</v>
      </c>
      <c r="AH530" t="s">
        <v>10366</v>
      </c>
      <c r="AI530" t="s">
        <v>9079</v>
      </c>
      <c r="AJ530" t="s">
        <v>10367</v>
      </c>
      <c r="AK530" t="s">
        <v>9079</v>
      </c>
    </row>
    <row r="531" spans="1:37" x14ac:dyDescent="0.4">
      <c r="A531" s="1">
        <v>44881</v>
      </c>
      <c r="B531" s="2">
        <v>0.54861111111111105</v>
      </c>
      <c r="C531">
        <v>498</v>
      </c>
      <c r="D531">
        <v>4</v>
      </c>
      <c r="E531" t="s">
        <v>9067</v>
      </c>
      <c r="F531" t="s">
        <v>9081</v>
      </c>
      <c r="G531" t="s">
        <v>9205</v>
      </c>
      <c r="H531" t="s">
        <v>9070</v>
      </c>
      <c r="I531" t="s">
        <v>9192</v>
      </c>
      <c r="J531" t="s">
        <v>9246</v>
      </c>
      <c r="K531" t="s">
        <v>9623</v>
      </c>
      <c r="L531" t="s">
        <v>9254</v>
      </c>
      <c r="M531" t="s">
        <v>9449</v>
      </c>
      <c r="N531">
        <v>5461</v>
      </c>
      <c r="O531">
        <v>2140</v>
      </c>
      <c r="P531">
        <v>129</v>
      </c>
      <c r="Q531">
        <v>4507</v>
      </c>
      <c r="R531">
        <v>1767</v>
      </c>
      <c r="S531">
        <v>106</v>
      </c>
      <c r="T531" t="s">
        <v>9537</v>
      </c>
      <c r="U531" s="3">
        <v>26508</v>
      </c>
      <c r="V531" s="3">
        <v>10390</v>
      </c>
      <c r="W531" t="s">
        <v>10368</v>
      </c>
      <c r="X531">
        <v>387</v>
      </c>
      <c r="Y531">
        <v>73</v>
      </c>
      <c r="Z531">
        <v>314</v>
      </c>
      <c r="AA531">
        <v>40</v>
      </c>
      <c r="AB531">
        <v>85</v>
      </c>
      <c r="AC531">
        <v>35</v>
      </c>
      <c r="AD531">
        <v>50</v>
      </c>
      <c r="AE531">
        <v>302</v>
      </c>
      <c r="AF531">
        <v>38</v>
      </c>
      <c r="AG531">
        <v>264</v>
      </c>
      <c r="AH531" t="s">
        <v>10369</v>
      </c>
      <c r="AI531" t="s">
        <v>9079</v>
      </c>
      <c r="AJ531" t="s">
        <v>10370</v>
      </c>
      <c r="AK531" t="s">
        <v>9079</v>
      </c>
    </row>
    <row r="532" spans="1:37" x14ac:dyDescent="0.4">
      <c r="A532" s="1">
        <v>44881</v>
      </c>
      <c r="B532" s="2">
        <v>0.56944444444444442</v>
      </c>
      <c r="C532">
        <v>498</v>
      </c>
      <c r="D532">
        <v>4</v>
      </c>
      <c r="E532" t="s">
        <v>9067</v>
      </c>
      <c r="F532" t="s">
        <v>9081</v>
      </c>
      <c r="G532" t="s">
        <v>9205</v>
      </c>
      <c r="H532" t="s">
        <v>9070</v>
      </c>
      <c r="I532" t="s">
        <v>9192</v>
      </c>
      <c r="J532" t="s">
        <v>9091</v>
      </c>
      <c r="K532" t="s">
        <v>9115</v>
      </c>
      <c r="L532" t="s">
        <v>9591</v>
      </c>
      <c r="M532" t="s">
        <v>9466</v>
      </c>
      <c r="N532">
        <v>4829</v>
      </c>
      <c r="O532">
        <v>1893</v>
      </c>
      <c r="P532">
        <v>114</v>
      </c>
      <c r="Q532">
        <v>3977</v>
      </c>
      <c r="R532">
        <v>1559</v>
      </c>
      <c r="S532">
        <v>94</v>
      </c>
      <c r="T532" t="s">
        <v>10045</v>
      </c>
      <c r="U532" s="3">
        <v>23428</v>
      </c>
      <c r="V532" s="3">
        <v>9183</v>
      </c>
      <c r="W532" t="s">
        <v>9950</v>
      </c>
      <c r="X532">
        <v>55</v>
      </c>
      <c r="Y532">
        <v>12</v>
      </c>
      <c r="Z532">
        <v>43</v>
      </c>
      <c r="AA532">
        <v>1</v>
      </c>
      <c r="AB532">
        <v>14</v>
      </c>
      <c r="AC532">
        <v>5</v>
      </c>
      <c r="AD532">
        <v>9</v>
      </c>
      <c r="AE532">
        <v>41</v>
      </c>
      <c r="AF532">
        <v>7</v>
      </c>
      <c r="AG532">
        <v>34</v>
      </c>
      <c r="AH532" t="s">
        <v>10371</v>
      </c>
      <c r="AI532" t="s">
        <v>9079</v>
      </c>
      <c r="AJ532" t="s">
        <v>10370</v>
      </c>
      <c r="AK532" t="s">
        <v>9079</v>
      </c>
    </row>
    <row r="533" spans="1:37" x14ac:dyDescent="0.4">
      <c r="A533" s="1">
        <v>44881</v>
      </c>
      <c r="B533" s="2">
        <v>0.59027777777777779</v>
      </c>
      <c r="C533">
        <v>498</v>
      </c>
      <c r="D533">
        <v>4</v>
      </c>
      <c r="E533" t="s">
        <v>9067</v>
      </c>
      <c r="F533" t="s">
        <v>9081</v>
      </c>
      <c r="G533" t="s">
        <v>9205</v>
      </c>
      <c r="H533" t="s">
        <v>9070</v>
      </c>
      <c r="I533" t="s">
        <v>9192</v>
      </c>
      <c r="J533" t="s">
        <v>9227</v>
      </c>
      <c r="K533" t="s">
        <v>9742</v>
      </c>
      <c r="L533" t="s">
        <v>9137</v>
      </c>
      <c r="M533" t="s">
        <v>9157</v>
      </c>
      <c r="N533">
        <v>3424</v>
      </c>
      <c r="O533">
        <v>1342</v>
      </c>
      <c r="P533">
        <v>81</v>
      </c>
      <c r="Q533">
        <v>2620</v>
      </c>
      <c r="R533">
        <v>1027</v>
      </c>
      <c r="S533">
        <v>62</v>
      </c>
      <c r="T533" t="s">
        <v>9556</v>
      </c>
      <c r="U533" s="3">
        <v>16390</v>
      </c>
      <c r="V533" s="3">
        <v>6424</v>
      </c>
      <c r="W533" t="s">
        <v>9230</v>
      </c>
      <c r="X533">
        <v>210</v>
      </c>
      <c r="Y533">
        <v>124</v>
      </c>
      <c r="Z533">
        <v>86</v>
      </c>
      <c r="AA533">
        <v>75</v>
      </c>
      <c r="AB533">
        <v>81</v>
      </c>
      <c r="AC533">
        <v>60</v>
      </c>
      <c r="AD533">
        <v>21</v>
      </c>
      <c r="AE533">
        <v>129</v>
      </c>
      <c r="AF533">
        <v>64</v>
      </c>
      <c r="AG533">
        <v>65</v>
      </c>
      <c r="AH533" t="s">
        <v>10371</v>
      </c>
      <c r="AI533" t="s">
        <v>9079</v>
      </c>
      <c r="AJ533" t="s">
        <v>10304</v>
      </c>
      <c r="AK533" t="s">
        <v>9079</v>
      </c>
    </row>
    <row r="534" spans="1:37" x14ac:dyDescent="0.4">
      <c r="A534" s="1">
        <v>44881</v>
      </c>
      <c r="B534" s="2">
        <v>0.61111111111111105</v>
      </c>
      <c r="C534">
        <v>498</v>
      </c>
      <c r="D534">
        <v>4</v>
      </c>
      <c r="E534" t="s">
        <v>9067</v>
      </c>
      <c r="F534" t="s">
        <v>9081</v>
      </c>
      <c r="G534" t="s">
        <v>9360</v>
      </c>
      <c r="H534" t="s">
        <v>9070</v>
      </c>
      <c r="I534" t="s">
        <v>9019</v>
      </c>
      <c r="J534" t="s">
        <v>9665</v>
      </c>
      <c r="K534" t="s">
        <v>9443</v>
      </c>
      <c r="L534" t="s">
        <v>10000</v>
      </c>
      <c r="M534" t="s">
        <v>9602</v>
      </c>
      <c r="N534">
        <v>5528</v>
      </c>
      <c r="O534">
        <v>2167</v>
      </c>
      <c r="P534">
        <v>130</v>
      </c>
      <c r="Q534">
        <v>4826</v>
      </c>
      <c r="R534">
        <v>1892</v>
      </c>
      <c r="S534">
        <v>114</v>
      </c>
      <c r="T534" t="s">
        <v>9124</v>
      </c>
      <c r="U534" s="3">
        <v>27124</v>
      </c>
      <c r="V534" s="3">
        <v>10631</v>
      </c>
      <c r="W534" t="s">
        <v>10079</v>
      </c>
      <c r="X534">
        <v>371</v>
      </c>
      <c r="Y534">
        <v>85</v>
      </c>
      <c r="Z534">
        <v>286</v>
      </c>
      <c r="AA534">
        <v>15</v>
      </c>
      <c r="AB534">
        <v>118</v>
      </c>
      <c r="AC534">
        <v>37</v>
      </c>
      <c r="AD534">
        <v>81</v>
      </c>
      <c r="AE534">
        <v>253</v>
      </c>
      <c r="AF534">
        <v>48</v>
      </c>
      <c r="AG534">
        <v>205</v>
      </c>
      <c r="AH534" t="s">
        <v>10372</v>
      </c>
      <c r="AI534" t="s">
        <v>9079</v>
      </c>
      <c r="AJ534" t="s">
        <v>10304</v>
      </c>
      <c r="AK534" t="s">
        <v>9079</v>
      </c>
    </row>
    <row r="535" spans="1:37" x14ac:dyDescent="0.4">
      <c r="A535" s="1">
        <v>44881</v>
      </c>
      <c r="B535" s="2">
        <v>0.63194444444444442</v>
      </c>
      <c r="C535">
        <v>498</v>
      </c>
      <c r="D535">
        <v>4</v>
      </c>
      <c r="E535" t="s">
        <v>9067</v>
      </c>
      <c r="F535" t="s">
        <v>9081</v>
      </c>
      <c r="G535" t="s">
        <v>9360</v>
      </c>
      <c r="H535" t="s">
        <v>9070</v>
      </c>
      <c r="I535" t="s">
        <v>9019</v>
      </c>
      <c r="J535" t="s">
        <v>10185</v>
      </c>
      <c r="K535" t="s">
        <v>9863</v>
      </c>
      <c r="L535" t="s">
        <v>9699</v>
      </c>
      <c r="M535" t="s">
        <v>9260</v>
      </c>
      <c r="N535">
        <v>6220</v>
      </c>
      <c r="O535">
        <v>2438</v>
      </c>
      <c r="P535">
        <v>147</v>
      </c>
      <c r="Q535">
        <v>5411</v>
      </c>
      <c r="R535">
        <v>2121</v>
      </c>
      <c r="S535">
        <v>128</v>
      </c>
      <c r="T535" t="s">
        <v>9728</v>
      </c>
      <c r="U535" s="3">
        <v>30499</v>
      </c>
      <c r="V535" s="3">
        <v>11954</v>
      </c>
      <c r="W535" t="s">
        <v>10193</v>
      </c>
      <c r="X535">
        <v>240</v>
      </c>
      <c r="Y535">
        <v>24</v>
      </c>
      <c r="Z535">
        <v>216</v>
      </c>
      <c r="AA535">
        <v>2</v>
      </c>
      <c r="AB535">
        <v>35</v>
      </c>
      <c r="AC535">
        <v>10</v>
      </c>
      <c r="AD535">
        <v>25</v>
      </c>
      <c r="AE535">
        <v>205</v>
      </c>
      <c r="AF535">
        <v>14</v>
      </c>
      <c r="AG535">
        <v>191</v>
      </c>
      <c r="AH535" t="s">
        <v>10373</v>
      </c>
      <c r="AI535" t="s">
        <v>9079</v>
      </c>
      <c r="AJ535" t="s">
        <v>10304</v>
      </c>
      <c r="AK535" t="s">
        <v>9079</v>
      </c>
    </row>
    <row r="536" spans="1:37" x14ac:dyDescent="0.4">
      <c r="A536" s="1">
        <v>44881</v>
      </c>
      <c r="B536" s="2">
        <v>0.65277777777777779</v>
      </c>
      <c r="C536">
        <v>498</v>
      </c>
      <c r="D536">
        <v>4</v>
      </c>
      <c r="E536" t="s">
        <v>9067</v>
      </c>
      <c r="F536" t="s">
        <v>9140</v>
      </c>
      <c r="G536" t="s">
        <v>9360</v>
      </c>
      <c r="H536" t="s">
        <v>9070</v>
      </c>
      <c r="I536" t="s">
        <v>9019</v>
      </c>
      <c r="J536" t="s">
        <v>9214</v>
      </c>
      <c r="K536" t="s">
        <v>9075</v>
      </c>
      <c r="L536" t="s">
        <v>9364</v>
      </c>
      <c r="M536" t="s">
        <v>9509</v>
      </c>
      <c r="N536">
        <v>4138</v>
      </c>
      <c r="O536">
        <v>1622</v>
      </c>
      <c r="P536">
        <v>98</v>
      </c>
      <c r="Q536">
        <v>3330</v>
      </c>
      <c r="R536">
        <v>1305</v>
      </c>
      <c r="S536">
        <v>79</v>
      </c>
      <c r="T536" t="s">
        <v>10374</v>
      </c>
      <c r="U536" s="3">
        <v>19993</v>
      </c>
      <c r="V536" s="3">
        <v>7836</v>
      </c>
      <c r="W536" t="s">
        <v>10186</v>
      </c>
      <c r="X536">
        <v>41</v>
      </c>
      <c r="Y536">
        <v>8</v>
      </c>
      <c r="Z536">
        <v>33</v>
      </c>
      <c r="AA536">
        <v>99</v>
      </c>
      <c r="AB536">
        <v>11</v>
      </c>
      <c r="AC536">
        <v>4</v>
      </c>
      <c r="AD536">
        <v>7</v>
      </c>
      <c r="AE536">
        <v>30</v>
      </c>
      <c r="AF536">
        <v>4</v>
      </c>
      <c r="AG536">
        <v>26</v>
      </c>
      <c r="AH536" t="s">
        <v>10373</v>
      </c>
      <c r="AI536" t="s">
        <v>9079</v>
      </c>
      <c r="AJ536" t="s">
        <v>9531</v>
      </c>
      <c r="AK536" t="s">
        <v>9079</v>
      </c>
    </row>
    <row r="537" spans="1:37" x14ac:dyDescent="0.4">
      <c r="A537" s="1">
        <v>44881</v>
      </c>
      <c r="B537" s="2">
        <v>0.67361111111111116</v>
      </c>
      <c r="C537">
        <v>498</v>
      </c>
      <c r="D537">
        <v>4</v>
      </c>
      <c r="E537" t="s">
        <v>9067</v>
      </c>
      <c r="F537" t="s">
        <v>9140</v>
      </c>
      <c r="G537" t="s">
        <v>9360</v>
      </c>
      <c r="H537" t="s">
        <v>9070</v>
      </c>
      <c r="I537" t="s">
        <v>9181</v>
      </c>
      <c r="J537" t="s">
        <v>9972</v>
      </c>
      <c r="K537" t="s">
        <v>10044</v>
      </c>
      <c r="L537" t="s">
        <v>10027</v>
      </c>
      <c r="M537" t="s">
        <v>9443</v>
      </c>
      <c r="N537">
        <v>5914</v>
      </c>
      <c r="O537">
        <v>2318</v>
      </c>
      <c r="P537">
        <v>140</v>
      </c>
      <c r="Q537">
        <v>5362</v>
      </c>
      <c r="R537">
        <v>2102</v>
      </c>
      <c r="S537">
        <v>127</v>
      </c>
      <c r="T537" t="s">
        <v>10375</v>
      </c>
      <c r="U537" s="3">
        <v>29239</v>
      </c>
      <c r="V537" s="3">
        <v>11460</v>
      </c>
      <c r="W537" t="s">
        <v>10376</v>
      </c>
      <c r="X537">
        <v>258</v>
      </c>
      <c r="Y537">
        <v>36</v>
      </c>
      <c r="Z537">
        <v>222</v>
      </c>
      <c r="AA537">
        <v>32</v>
      </c>
      <c r="AB537">
        <v>20</v>
      </c>
      <c r="AC537">
        <v>7</v>
      </c>
      <c r="AD537">
        <v>13</v>
      </c>
      <c r="AE537">
        <v>238</v>
      </c>
      <c r="AF537">
        <v>29</v>
      </c>
      <c r="AG537">
        <v>209</v>
      </c>
      <c r="AH537" t="s">
        <v>10377</v>
      </c>
      <c r="AI537" t="s">
        <v>9079</v>
      </c>
      <c r="AJ537" t="s">
        <v>10378</v>
      </c>
      <c r="AK537" t="s">
        <v>9079</v>
      </c>
    </row>
    <row r="538" spans="1:37" x14ac:dyDescent="0.4">
      <c r="A538" s="1">
        <v>44881</v>
      </c>
      <c r="B538" s="2">
        <v>0.69444444444444453</v>
      </c>
      <c r="C538">
        <v>498</v>
      </c>
      <c r="D538">
        <v>4</v>
      </c>
      <c r="E538" t="s">
        <v>9067</v>
      </c>
      <c r="F538" t="s">
        <v>9140</v>
      </c>
      <c r="G538" t="s">
        <v>9360</v>
      </c>
      <c r="H538" t="s">
        <v>9070</v>
      </c>
      <c r="I538" t="s">
        <v>9181</v>
      </c>
      <c r="J538" t="s">
        <v>9083</v>
      </c>
      <c r="K538" t="s">
        <v>9356</v>
      </c>
      <c r="L538" t="s">
        <v>9230</v>
      </c>
      <c r="M538" t="s">
        <v>9497</v>
      </c>
      <c r="N538">
        <v>4713</v>
      </c>
      <c r="O538">
        <v>1847</v>
      </c>
      <c r="P538">
        <v>111</v>
      </c>
      <c r="Q538">
        <v>4143</v>
      </c>
      <c r="R538">
        <v>1624</v>
      </c>
      <c r="S538">
        <v>98</v>
      </c>
      <c r="T538" t="s">
        <v>9386</v>
      </c>
      <c r="U538" s="3">
        <v>23158</v>
      </c>
      <c r="V538" s="3">
        <v>9077</v>
      </c>
      <c r="W538" t="s">
        <v>9410</v>
      </c>
      <c r="X538">
        <v>85</v>
      </c>
      <c r="Y538">
        <v>2</v>
      </c>
      <c r="Z538">
        <v>83</v>
      </c>
      <c r="AA538">
        <v>0</v>
      </c>
      <c r="AB538">
        <v>0</v>
      </c>
      <c r="AC538">
        <v>0</v>
      </c>
      <c r="AD538">
        <v>0</v>
      </c>
      <c r="AE538">
        <v>85</v>
      </c>
      <c r="AF538">
        <v>2</v>
      </c>
      <c r="AG538">
        <v>83</v>
      </c>
      <c r="AH538" t="s">
        <v>10377</v>
      </c>
      <c r="AI538" t="s">
        <v>9079</v>
      </c>
      <c r="AJ538" t="s">
        <v>10378</v>
      </c>
      <c r="AK538" t="s">
        <v>9079</v>
      </c>
    </row>
    <row r="539" spans="1:37" x14ac:dyDescent="0.4">
      <c r="A539" s="1">
        <v>44881</v>
      </c>
      <c r="B539" s="2">
        <v>0.71527777777777779</v>
      </c>
      <c r="C539">
        <v>498</v>
      </c>
      <c r="D539">
        <v>4</v>
      </c>
      <c r="E539" t="s">
        <v>9067</v>
      </c>
      <c r="F539" t="s">
        <v>9140</v>
      </c>
      <c r="G539" t="s">
        <v>9360</v>
      </c>
      <c r="H539" t="s">
        <v>9070</v>
      </c>
      <c r="I539" t="s">
        <v>9181</v>
      </c>
      <c r="J539" t="s">
        <v>9227</v>
      </c>
      <c r="K539" t="s">
        <v>9512</v>
      </c>
      <c r="L539" t="s">
        <v>9308</v>
      </c>
      <c r="M539" t="s">
        <v>9554</v>
      </c>
      <c r="N539">
        <v>3436</v>
      </c>
      <c r="O539">
        <v>1347</v>
      </c>
      <c r="P539">
        <v>81</v>
      </c>
      <c r="Q539">
        <v>2717</v>
      </c>
      <c r="R539">
        <v>1065</v>
      </c>
      <c r="S539">
        <v>64</v>
      </c>
      <c r="T539" t="s">
        <v>10205</v>
      </c>
      <c r="U539" s="3">
        <v>16545</v>
      </c>
      <c r="V539" s="3">
        <v>6485</v>
      </c>
      <c r="W539" t="s">
        <v>9101</v>
      </c>
      <c r="X539">
        <v>1</v>
      </c>
      <c r="Y539">
        <v>0</v>
      </c>
      <c r="Z539">
        <v>1</v>
      </c>
      <c r="AA539">
        <v>0</v>
      </c>
      <c r="AB539">
        <v>0</v>
      </c>
      <c r="AC539">
        <v>0</v>
      </c>
      <c r="AD539">
        <v>0</v>
      </c>
      <c r="AE539">
        <v>1</v>
      </c>
      <c r="AF539">
        <v>0</v>
      </c>
      <c r="AG539">
        <v>1</v>
      </c>
      <c r="AH539" t="s">
        <v>10377</v>
      </c>
      <c r="AI539" t="s">
        <v>9079</v>
      </c>
      <c r="AJ539" t="s">
        <v>10378</v>
      </c>
      <c r="AK539" t="s">
        <v>9079</v>
      </c>
    </row>
    <row r="540" spans="1:37" x14ac:dyDescent="0.4">
      <c r="A540" s="1">
        <v>44881</v>
      </c>
      <c r="B540" s="2">
        <v>0.73611111111111116</v>
      </c>
      <c r="C540">
        <v>498</v>
      </c>
      <c r="D540">
        <v>4</v>
      </c>
      <c r="E540" t="s">
        <v>9067</v>
      </c>
      <c r="F540" t="s">
        <v>9140</v>
      </c>
      <c r="G540" t="s">
        <v>9360</v>
      </c>
      <c r="H540" t="s">
        <v>9070</v>
      </c>
      <c r="I540" t="s">
        <v>9019</v>
      </c>
      <c r="J540" t="s">
        <v>9227</v>
      </c>
      <c r="K540" t="s">
        <v>9881</v>
      </c>
      <c r="L540" t="s">
        <v>9343</v>
      </c>
      <c r="M540" t="s">
        <v>9502</v>
      </c>
      <c r="N540">
        <v>3465</v>
      </c>
      <c r="O540">
        <v>1358</v>
      </c>
      <c r="P540">
        <v>82</v>
      </c>
      <c r="Q540">
        <v>2677</v>
      </c>
      <c r="R540">
        <v>1049</v>
      </c>
      <c r="S540">
        <v>63</v>
      </c>
      <c r="T540" t="s">
        <v>10379</v>
      </c>
      <c r="U540" s="3">
        <v>16616</v>
      </c>
      <c r="V540" s="3">
        <v>6513</v>
      </c>
      <c r="W540" t="s">
        <v>9646</v>
      </c>
      <c r="X540">
        <v>55</v>
      </c>
      <c r="Y540">
        <v>20</v>
      </c>
      <c r="Z540">
        <v>35</v>
      </c>
      <c r="AA540">
        <v>340</v>
      </c>
      <c r="AB540">
        <v>13</v>
      </c>
      <c r="AC540">
        <v>9</v>
      </c>
      <c r="AD540">
        <v>4</v>
      </c>
      <c r="AE540">
        <v>42</v>
      </c>
      <c r="AF540">
        <v>11</v>
      </c>
      <c r="AG540">
        <v>31</v>
      </c>
      <c r="AH540" t="s">
        <v>10380</v>
      </c>
      <c r="AI540" t="s">
        <v>9079</v>
      </c>
      <c r="AJ540" t="s">
        <v>10381</v>
      </c>
      <c r="AK540" t="s">
        <v>9079</v>
      </c>
    </row>
    <row r="541" spans="1:37" x14ac:dyDescent="0.4">
      <c r="A541" s="1">
        <v>44881</v>
      </c>
      <c r="B541" s="2">
        <v>0.75694444444444453</v>
      </c>
      <c r="C541">
        <v>498</v>
      </c>
      <c r="D541">
        <v>4</v>
      </c>
      <c r="E541" t="s">
        <v>9067</v>
      </c>
      <c r="F541" t="s">
        <v>9140</v>
      </c>
      <c r="G541" t="s">
        <v>9360</v>
      </c>
      <c r="H541" t="s">
        <v>9070</v>
      </c>
      <c r="I541" t="s">
        <v>9019</v>
      </c>
      <c r="J541" t="s">
        <v>9665</v>
      </c>
      <c r="K541" t="s">
        <v>9874</v>
      </c>
      <c r="L541" t="s">
        <v>9432</v>
      </c>
      <c r="M541" t="s">
        <v>9222</v>
      </c>
      <c r="N541">
        <v>5472</v>
      </c>
      <c r="O541">
        <v>2145</v>
      </c>
      <c r="P541">
        <v>129</v>
      </c>
      <c r="Q541">
        <v>5331</v>
      </c>
      <c r="R541">
        <v>2090</v>
      </c>
      <c r="S541">
        <v>126</v>
      </c>
      <c r="T541" t="s">
        <v>9642</v>
      </c>
      <c r="U541" s="3">
        <v>27460</v>
      </c>
      <c r="V541" s="3">
        <v>10763</v>
      </c>
      <c r="W541" t="s">
        <v>10382</v>
      </c>
      <c r="X541">
        <v>325</v>
      </c>
      <c r="Y541">
        <v>69</v>
      </c>
      <c r="Z541">
        <v>256</v>
      </c>
      <c r="AA541">
        <v>60</v>
      </c>
      <c r="AB541">
        <v>48</v>
      </c>
      <c r="AC541">
        <v>34</v>
      </c>
      <c r="AD541">
        <v>14</v>
      </c>
      <c r="AE541">
        <v>277</v>
      </c>
      <c r="AF541">
        <v>35</v>
      </c>
      <c r="AG541">
        <v>242</v>
      </c>
      <c r="AH541" t="s">
        <v>10383</v>
      </c>
      <c r="AI541" t="s">
        <v>9079</v>
      </c>
      <c r="AJ541" t="s">
        <v>10381</v>
      </c>
      <c r="AK541" t="s">
        <v>9079</v>
      </c>
    </row>
    <row r="542" spans="1:37" x14ac:dyDescent="0.4">
      <c r="A542" s="1">
        <v>44881</v>
      </c>
      <c r="B542" s="2">
        <v>0.77777777777777779</v>
      </c>
      <c r="C542">
        <v>498</v>
      </c>
      <c r="D542">
        <v>4</v>
      </c>
      <c r="E542" t="s">
        <v>9067</v>
      </c>
      <c r="F542" t="s">
        <v>9140</v>
      </c>
      <c r="G542" t="s">
        <v>9360</v>
      </c>
      <c r="H542" t="s">
        <v>9070</v>
      </c>
      <c r="I542" t="s">
        <v>9181</v>
      </c>
      <c r="J542" t="s">
        <v>10194</v>
      </c>
      <c r="K542" t="s">
        <v>9450</v>
      </c>
      <c r="L542" t="s">
        <v>9131</v>
      </c>
      <c r="M542" t="s">
        <v>9247</v>
      </c>
      <c r="N542">
        <v>5834</v>
      </c>
      <c r="O542">
        <v>2287</v>
      </c>
      <c r="P542">
        <v>138</v>
      </c>
      <c r="Q542">
        <v>5808</v>
      </c>
      <c r="R542">
        <v>2277</v>
      </c>
      <c r="S542">
        <v>137</v>
      </c>
      <c r="T542" t="s">
        <v>10034</v>
      </c>
      <c r="U542" s="3">
        <v>29417</v>
      </c>
      <c r="V542" s="3">
        <v>11530</v>
      </c>
      <c r="W542" t="s">
        <v>10240</v>
      </c>
      <c r="X542">
        <v>142</v>
      </c>
      <c r="Y542">
        <v>12</v>
      </c>
      <c r="Z542">
        <v>130</v>
      </c>
      <c r="AA542">
        <v>14</v>
      </c>
      <c r="AB542">
        <v>7</v>
      </c>
      <c r="AC542">
        <v>3</v>
      </c>
      <c r="AD542">
        <v>4</v>
      </c>
      <c r="AE542">
        <v>135</v>
      </c>
      <c r="AF542">
        <v>9</v>
      </c>
      <c r="AG542">
        <v>126</v>
      </c>
      <c r="AH542" t="s">
        <v>10384</v>
      </c>
      <c r="AI542" t="s">
        <v>9079</v>
      </c>
      <c r="AJ542" t="s">
        <v>10381</v>
      </c>
      <c r="AK542" t="s">
        <v>9079</v>
      </c>
    </row>
    <row r="543" spans="1:37" x14ac:dyDescent="0.4">
      <c r="A543" s="1">
        <v>44881</v>
      </c>
      <c r="B543" s="2">
        <v>0.79861111111111116</v>
      </c>
      <c r="C543">
        <v>498</v>
      </c>
      <c r="D543">
        <v>4</v>
      </c>
      <c r="E543" t="s">
        <v>9067</v>
      </c>
      <c r="F543" t="s">
        <v>9140</v>
      </c>
      <c r="G543" t="s">
        <v>9360</v>
      </c>
      <c r="H543" t="s">
        <v>9070</v>
      </c>
      <c r="I543" t="s">
        <v>9181</v>
      </c>
      <c r="J543" t="s">
        <v>9269</v>
      </c>
      <c r="K543" t="s">
        <v>9139</v>
      </c>
      <c r="L543" t="s">
        <v>9481</v>
      </c>
      <c r="M543" t="s">
        <v>9481</v>
      </c>
      <c r="N543">
        <v>4401</v>
      </c>
      <c r="O543">
        <v>1725</v>
      </c>
      <c r="P543">
        <v>104</v>
      </c>
      <c r="Q543">
        <v>4405</v>
      </c>
      <c r="R543">
        <v>1726</v>
      </c>
      <c r="S543">
        <v>104</v>
      </c>
      <c r="T543" s="3">
        <v>1001</v>
      </c>
      <c r="U543" s="3">
        <v>22214</v>
      </c>
      <c r="V543" s="3">
        <v>8707</v>
      </c>
      <c r="W543" t="s">
        <v>10015</v>
      </c>
      <c r="X543">
        <v>178</v>
      </c>
      <c r="Y543">
        <v>31</v>
      </c>
      <c r="Z543">
        <v>147</v>
      </c>
      <c r="AA543">
        <v>32</v>
      </c>
      <c r="AB543">
        <v>14</v>
      </c>
      <c r="AC543">
        <v>9</v>
      </c>
      <c r="AD543">
        <v>5</v>
      </c>
      <c r="AE543">
        <v>164</v>
      </c>
      <c r="AF543">
        <v>22</v>
      </c>
      <c r="AG543">
        <v>142</v>
      </c>
      <c r="AH543" t="s">
        <v>10385</v>
      </c>
      <c r="AI543" t="s">
        <v>9079</v>
      </c>
      <c r="AJ543" t="s">
        <v>10381</v>
      </c>
      <c r="AK543" t="s">
        <v>9079</v>
      </c>
    </row>
    <row r="544" spans="1:37" x14ac:dyDescent="0.4">
      <c r="A544" s="1">
        <v>44881</v>
      </c>
      <c r="B544" s="2">
        <v>0.81944444444444453</v>
      </c>
      <c r="C544">
        <v>498</v>
      </c>
      <c r="D544">
        <v>4</v>
      </c>
      <c r="E544" t="s">
        <v>9067</v>
      </c>
      <c r="F544" t="s">
        <v>9140</v>
      </c>
      <c r="G544" t="s">
        <v>9360</v>
      </c>
      <c r="H544" t="s">
        <v>9070</v>
      </c>
      <c r="I544" t="s">
        <v>9020</v>
      </c>
      <c r="J544" t="s">
        <v>9665</v>
      </c>
      <c r="K544" t="s">
        <v>9878</v>
      </c>
      <c r="L544" t="s">
        <v>9750</v>
      </c>
      <c r="M544" t="s">
        <v>10201</v>
      </c>
      <c r="N544">
        <v>5457</v>
      </c>
      <c r="O544">
        <v>2139</v>
      </c>
      <c r="P544">
        <v>129</v>
      </c>
      <c r="Q544">
        <v>5530</v>
      </c>
      <c r="R544">
        <v>2167</v>
      </c>
      <c r="S544">
        <v>131</v>
      </c>
      <c r="T544" s="3">
        <v>1013</v>
      </c>
      <c r="U544" s="3">
        <v>27621</v>
      </c>
      <c r="V544" s="3">
        <v>10826</v>
      </c>
      <c r="W544" t="s">
        <v>9754</v>
      </c>
      <c r="X544">
        <v>261</v>
      </c>
      <c r="Y544">
        <v>25</v>
      </c>
      <c r="Z544">
        <v>236</v>
      </c>
      <c r="AA544">
        <v>3</v>
      </c>
      <c r="AB544">
        <v>9</v>
      </c>
      <c r="AC544">
        <v>4</v>
      </c>
      <c r="AD544">
        <v>5</v>
      </c>
      <c r="AE544">
        <v>252</v>
      </c>
      <c r="AF544">
        <v>21</v>
      </c>
      <c r="AG544">
        <v>231</v>
      </c>
      <c r="AH544" t="s">
        <v>10386</v>
      </c>
      <c r="AI544" t="s">
        <v>9079</v>
      </c>
      <c r="AJ544" t="s">
        <v>10381</v>
      </c>
      <c r="AK544" t="s">
        <v>9079</v>
      </c>
    </row>
    <row r="545" spans="1:37" x14ac:dyDescent="0.4">
      <c r="A545" s="1">
        <v>44881</v>
      </c>
      <c r="B545" s="2">
        <v>0.84027777777777779</v>
      </c>
      <c r="C545">
        <v>498</v>
      </c>
      <c r="D545">
        <v>4</v>
      </c>
      <c r="E545" t="s">
        <v>9067</v>
      </c>
      <c r="F545" t="s">
        <v>9140</v>
      </c>
      <c r="G545" t="s">
        <v>9205</v>
      </c>
      <c r="H545" t="s">
        <v>9070</v>
      </c>
      <c r="I545" t="s">
        <v>9020</v>
      </c>
      <c r="J545" t="s">
        <v>10232</v>
      </c>
      <c r="K545" t="s">
        <v>9947</v>
      </c>
      <c r="L545" t="s">
        <v>10020</v>
      </c>
      <c r="M545" t="s">
        <v>9899</v>
      </c>
      <c r="N545">
        <v>6367</v>
      </c>
      <c r="O545">
        <v>2496</v>
      </c>
      <c r="P545">
        <v>150</v>
      </c>
      <c r="Q545">
        <v>6138</v>
      </c>
      <c r="R545">
        <v>2406</v>
      </c>
      <c r="S545">
        <v>145</v>
      </c>
      <c r="T545" t="s">
        <v>10387</v>
      </c>
      <c r="U545" s="3">
        <v>31882</v>
      </c>
      <c r="V545" s="3">
        <v>12496</v>
      </c>
      <c r="W545" t="s">
        <v>10268</v>
      </c>
      <c r="X545">
        <v>214</v>
      </c>
      <c r="Y545">
        <v>35</v>
      </c>
      <c r="Z545">
        <v>179</v>
      </c>
      <c r="AA545">
        <v>0</v>
      </c>
      <c r="AB545">
        <v>66</v>
      </c>
      <c r="AC545">
        <v>16</v>
      </c>
      <c r="AD545">
        <v>50</v>
      </c>
      <c r="AE545">
        <v>148</v>
      </c>
      <c r="AF545">
        <v>19</v>
      </c>
      <c r="AG545">
        <v>129</v>
      </c>
      <c r="AH545" t="s">
        <v>10386</v>
      </c>
      <c r="AI545" t="s">
        <v>9079</v>
      </c>
      <c r="AJ545" t="s">
        <v>10388</v>
      </c>
      <c r="AK545" t="s">
        <v>9079</v>
      </c>
    </row>
    <row r="546" spans="1:37" x14ac:dyDescent="0.4">
      <c r="A546" s="1">
        <v>44881</v>
      </c>
      <c r="B546" s="2">
        <v>0.86111111111111116</v>
      </c>
      <c r="C546">
        <v>498</v>
      </c>
      <c r="D546">
        <v>4</v>
      </c>
      <c r="E546" t="s">
        <v>9067</v>
      </c>
      <c r="F546" t="s">
        <v>9140</v>
      </c>
      <c r="G546" t="s">
        <v>9205</v>
      </c>
      <c r="H546" t="s">
        <v>9070</v>
      </c>
      <c r="I546" t="s">
        <v>9181</v>
      </c>
      <c r="J546" t="s">
        <v>9166</v>
      </c>
      <c r="K546" t="s">
        <v>9281</v>
      </c>
      <c r="L546" t="s">
        <v>9211</v>
      </c>
      <c r="M546" t="s">
        <v>9359</v>
      </c>
      <c r="N546">
        <v>4390</v>
      </c>
      <c r="O546">
        <v>1721</v>
      </c>
      <c r="P546">
        <v>104</v>
      </c>
      <c r="Q546">
        <v>4069</v>
      </c>
      <c r="R546">
        <v>1595</v>
      </c>
      <c r="S546">
        <v>96</v>
      </c>
      <c r="T546" t="s">
        <v>9196</v>
      </c>
      <c r="U546" s="3">
        <v>21803</v>
      </c>
      <c r="V546" s="3">
        <v>8546</v>
      </c>
      <c r="W546" t="s">
        <v>9649</v>
      </c>
      <c r="X546">
        <v>71</v>
      </c>
      <c r="Y546">
        <v>8</v>
      </c>
      <c r="Z546">
        <v>63</v>
      </c>
      <c r="AA546">
        <v>29</v>
      </c>
      <c r="AB546">
        <v>28</v>
      </c>
      <c r="AC546">
        <v>4</v>
      </c>
      <c r="AD546">
        <v>24</v>
      </c>
      <c r="AE546">
        <v>43</v>
      </c>
      <c r="AF546">
        <v>4</v>
      </c>
      <c r="AG546">
        <v>39</v>
      </c>
      <c r="AH546" t="s">
        <v>10386</v>
      </c>
      <c r="AI546" t="s">
        <v>9079</v>
      </c>
      <c r="AJ546" t="s">
        <v>10388</v>
      </c>
      <c r="AK546" t="s">
        <v>9079</v>
      </c>
    </row>
    <row r="547" spans="1:37" x14ac:dyDescent="0.4">
      <c r="A547" s="1">
        <v>44881</v>
      </c>
      <c r="B547" s="2">
        <v>0.88194444444444453</v>
      </c>
      <c r="C547">
        <v>498</v>
      </c>
      <c r="D547">
        <v>4</v>
      </c>
      <c r="E547" t="s">
        <v>9067</v>
      </c>
      <c r="F547" t="s">
        <v>9140</v>
      </c>
      <c r="G547" t="s">
        <v>9360</v>
      </c>
      <c r="H547" t="s">
        <v>9070</v>
      </c>
      <c r="I547" t="s">
        <v>9181</v>
      </c>
      <c r="J547" t="s">
        <v>9615</v>
      </c>
      <c r="K547" t="s">
        <v>9443</v>
      </c>
      <c r="L547" t="s">
        <v>9936</v>
      </c>
      <c r="M547" t="s">
        <v>9444</v>
      </c>
      <c r="N547">
        <v>5327</v>
      </c>
      <c r="O547">
        <v>2088</v>
      </c>
      <c r="P547">
        <v>126</v>
      </c>
      <c r="Q547">
        <v>4808</v>
      </c>
      <c r="R547">
        <v>1885</v>
      </c>
      <c r="S547">
        <v>113</v>
      </c>
      <c r="T547" t="s">
        <v>10125</v>
      </c>
      <c r="U547" s="3">
        <v>26313</v>
      </c>
      <c r="V547" s="3">
        <v>10313</v>
      </c>
      <c r="W547" t="s">
        <v>10389</v>
      </c>
      <c r="X547">
        <v>285</v>
      </c>
      <c r="Y547">
        <v>142</v>
      </c>
      <c r="Z547">
        <v>143</v>
      </c>
      <c r="AA547">
        <v>565</v>
      </c>
      <c r="AB547">
        <v>138</v>
      </c>
      <c r="AC547">
        <v>86</v>
      </c>
      <c r="AD547">
        <v>52</v>
      </c>
      <c r="AE547">
        <v>147</v>
      </c>
      <c r="AF547">
        <v>56</v>
      </c>
      <c r="AG547">
        <v>91</v>
      </c>
      <c r="AH547" t="s">
        <v>9206</v>
      </c>
      <c r="AI547" t="s">
        <v>9079</v>
      </c>
      <c r="AJ547" t="s">
        <v>10390</v>
      </c>
      <c r="AK547" t="s">
        <v>9079</v>
      </c>
    </row>
    <row r="548" spans="1:37" x14ac:dyDescent="0.4">
      <c r="A548" s="1">
        <v>44881</v>
      </c>
      <c r="B548" s="2">
        <v>0.90277777777777779</v>
      </c>
      <c r="C548">
        <v>498</v>
      </c>
      <c r="D548">
        <v>4</v>
      </c>
      <c r="E548" t="s">
        <v>9067</v>
      </c>
      <c r="F548" t="s">
        <v>9081</v>
      </c>
      <c r="G548" t="s">
        <v>9205</v>
      </c>
      <c r="H548" t="s">
        <v>9070</v>
      </c>
      <c r="I548" t="s">
        <v>9019</v>
      </c>
      <c r="J548" t="s">
        <v>9972</v>
      </c>
      <c r="K548" t="s">
        <v>9273</v>
      </c>
      <c r="L548" t="s">
        <v>9424</v>
      </c>
      <c r="M548" t="s">
        <v>9890</v>
      </c>
      <c r="N548">
        <v>5706</v>
      </c>
      <c r="O548">
        <v>2237</v>
      </c>
      <c r="P548">
        <v>135</v>
      </c>
      <c r="Q548">
        <v>5723</v>
      </c>
      <c r="R548">
        <v>2243</v>
      </c>
      <c r="S548">
        <v>135</v>
      </c>
      <c r="T548" s="3">
        <v>1003</v>
      </c>
      <c r="U548" s="3">
        <v>28819</v>
      </c>
      <c r="V548" s="3">
        <v>11296</v>
      </c>
      <c r="W548" t="s">
        <v>10391</v>
      </c>
      <c r="X548">
        <v>467</v>
      </c>
      <c r="Y548">
        <v>199</v>
      </c>
      <c r="Z548">
        <v>268</v>
      </c>
      <c r="AA548">
        <v>280</v>
      </c>
      <c r="AB548">
        <v>209</v>
      </c>
      <c r="AC548">
        <v>99</v>
      </c>
      <c r="AD548">
        <v>110</v>
      </c>
      <c r="AE548">
        <v>258</v>
      </c>
      <c r="AF548">
        <v>100</v>
      </c>
      <c r="AG548">
        <v>158</v>
      </c>
      <c r="AH548" t="s">
        <v>10392</v>
      </c>
      <c r="AI548" t="s">
        <v>9079</v>
      </c>
      <c r="AJ548" t="s">
        <v>10393</v>
      </c>
      <c r="AK548" t="s">
        <v>9079</v>
      </c>
    </row>
    <row r="549" spans="1:37" x14ac:dyDescent="0.4">
      <c r="A549" s="1">
        <v>44881</v>
      </c>
      <c r="B549" s="2">
        <v>0.92361111111111116</v>
      </c>
      <c r="C549">
        <v>498</v>
      </c>
      <c r="D549">
        <v>4</v>
      </c>
      <c r="E549" t="s">
        <v>9067</v>
      </c>
      <c r="F549" t="s">
        <v>9140</v>
      </c>
      <c r="G549" t="s">
        <v>9205</v>
      </c>
      <c r="H549" t="s">
        <v>9070</v>
      </c>
      <c r="I549" t="s">
        <v>9019</v>
      </c>
      <c r="J549" t="s">
        <v>10212</v>
      </c>
      <c r="K549" t="s">
        <v>9243</v>
      </c>
      <c r="L549" t="s">
        <v>9677</v>
      </c>
      <c r="M549" t="s">
        <v>10020</v>
      </c>
      <c r="N549">
        <v>6207</v>
      </c>
      <c r="O549">
        <v>2433</v>
      </c>
      <c r="P549">
        <v>146</v>
      </c>
      <c r="Q549">
        <v>6320</v>
      </c>
      <c r="R549">
        <v>2477</v>
      </c>
      <c r="S549">
        <v>149</v>
      </c>
      <c r="T549" s="3">
        <v>1018</v>
      </c>
      <c r="U549" s="3">
        <v>31451</v>
      </c>
      <c r="V549" s="3">
        <v>12327</v>
      </c>
      <c r="W549" t="s">
        <v>10394</v>
      </c>
      <c r="X549">
        <v>562</v>
      </c>
      <c r="Y549">
        <v>212</v>
      </c>
      <c r="Z549">
        <v>350</v>
      </c>
      <c r="AA549">
        <v>151</v>
      </c>
      <c r="AB549">
        <v>264</v>
      </c>
      <c r="AC549">
        <v>104</v>
      </c>
      <c r="AD549">
        <v>160</v>
      </c>
      <c r="AE549">
        <v>298</v>
      </c>
      <c r="AF549">
        <v>108</v>
      </c>
      <c r="AG549">
        <v>190</v>
      </c>
      <c r="AH549" t="s">
        <v>10395</v>
      </c>
      <c r="AI549" t="s">
        <v>9079</v>
      </c>
      <c r="AJ549" t="s">
        <v>10396</v>
      </c>
      <c r="AK549" t="s">
        <v>9079</v>
      </c>
    </row>
    <row r="550" spans="1:37" x14ac:dyDescent="0.4">
      <c r="A550" s="1">
        <v>44881</v>
      </c>
      <c r="B550" s="2">
        <v>0.94444444444444453</v>
      </c>
      <c r="C550">
        <v>498</v>
      </c>
      <c r="D550">
        <v>4</v>
      </c>
      <c r="E550" t="s">
        <v>9067</v>
      </c>
      <c r="F550" t="s">
        <v>9081</v>
      </c>
      <c r="G550" t="s">
        <v>9205</v>
      </c>
      <c r="H550" t="s">
        <v>9070</v>
      </c>
      <c r="I550" t="s">
        <v>9192</v>
      </c>
      <c r="J550" t="s">
        <v>10190</v>
      </c>
      <c r="K550" t="s">
        <v>10110</v>
      </c>
      <c r="L550" t="s">
        <v>9190</v>
      </c>
      <c r="M550" t="s">
        <v>9746</v>
      </c>
      <c r="N550">
        <v>5985</v>
      </c>
      <c r="O550">
        <v>2346</v>
      </c>
      <c r="P550">
        <v>141</v>
      </c>
      <c r="Q550">
        <v>5951</v>
      </c>
      <c r="R550">
        <v>2332</v>
      </c>
      <c r="S550">
        <v>140</v>
      </c>
      <c r="T550" t="s">
        <v>9256</v>
      </c>
      <c r="U550" s="3">
        <v>30167</v>
      </c>
      <c r="V550" s="3">
        <v>11824</v>
      </c>
      <c r="W550" t="s">
        <v>10397</v>
      </c>
      <c r="X550">
        <v>328</v>
      </c>
      <c r="Y550">
        <v>119</v>
      </c>
      <c r="Z550">
        <v>209</v>
      </c>
      <c r="AA550">
        <v>1</v>
      </c>
      <c r="AB550">
        <v>129</v>
      </c>
      <c r="AC550">
        <v>61</v>
      </c>
      <c r="AD550">
        <v>68</v>
      </c>
      <c r="AE550">
        <v>199</v>
      </c>
      <c r="AF550">
        <v>58</v>
      </c>
      <c r="AG550">
        <v>141</v>
      </c>
      <c r="AH550" t="s">
        <v>10395</v>
      </c>
      <c r="AI550" t="s">
        <v>9079</v>
      </c>
      <c r="AJ550" t="s">
        <v>10398</v>
      </c>
      <c r="AK550" t="s">
        <v>9079</v>
      </c>
    </row>
    <row r="551" spans="1:37" x14ac:dyDescent="0.4">
      <c r="A551" s="1">
        <v>44881</v>
      </c>
      <c r="B551" s="2">
        <v>0.96527777777777779</v>
      </c>
      <c r="C551">
        <v>498</v>
      </c>
      <c r="D551">
        <v>4</v>
      </c>
      <c r="E551" t="s">
        <v>9067</v>
      </c>
      <c r="F551" t="s">
        <v>9081</v>
      </c>
      <c r="G551" t="s">
        <v>9205</v>
      </c>
      <c r="H551" t="s">
        <v>9070</v>
      </c>
      <c r="I551" t="s">
        <v>9192</v>
      </c>
      <c r="J551" t="s">
        <v>9221</v>
      </c>
      <c r="K551" t="s">
        <v>9946</v>
      </c>
      <c r="L551" t="s">
        <v>9978</v>
      </c>
      <c r="M551" t="s">
        <v>9182</v>
      </c>
      <c r="N551">
        <v>4901</v>
      </c>
      <c r="O551">
        <v>1921</v>
      </c>
      <c r="P551">
        <v>116</v>
      </c>
      <c r="Q551">
        <v>4785</v>
      </c>
      <c r="R551">
        <v>1876</v>
      </c>
      <c r="S551">
        <v>113</v>
      </c>
      <c r="T551" t="s">
        <v>10143</v>
      </c>
      <c r="U551" s="3">
        <v>24609</v>
      </c>
      <c r="V551" s="3">
        <v>9645</v>
      </c>
      <c r="W551" t="s">
        <v>10094</v>
      </c>
      <c r="X551">
        <v>384</v>
      </c>
      <c r="Y551">
        <v>177</v>
      </c>
      <c r="Z551">
        <v>207</v>
      </c>
      <c r="AA551">
        <v>256</v>
      </c>
      <c r="AB551">
        <v>165</v>
      </c>
      <c r="AC551">
        <v>95</v>
      </c>
      <c r="AD551">
        <v>70</v>
      </c>
      <c r="AE551">
        <v>219</v>
      </c>
      <c r="AF551">
        <v>82</v>
      </c>
      <c r="AG551">
        <v>137</v>
      </c>
      <c r="AH551" t="s">
        <v>10399</v>
      </c>
      <c r="AI551" t="s">
        <v>9079</v>
      </c>
      <c r="AJ551" t="s">
        <v>10400</v>
      </c>
      <c r="AK551" t="s">
        <v>9079</v>
      </c>
    </row>
    <row r="552" spans="1:37" x14ac:dyDescent="0.4">
      <c r="A552" s="1">
        <v>44881</v>
      </c>
      <c r="B552" s="2">
        <v>0.98611111111111116</v>
      </c>
      <c r="C552">
        <v>498</v>
      </c>
      <c r="D552">
        <v>4</v>
      </c>
      <c r="E552" t="s">
        <v>9067</v>
      </c>
      <c r="F552" t="s">
        <v>9140</v>
      </c>
      <c r="G552" t="s">
        <v>9205</v>
      </c>
      <c r="H552" t="s">
        <v>9070</v>
      </c>
      <c r="I552" t="s">
        <v>9192</v>
      </c>
      <c r="J552" t="s">
        <v>9749</v>
      </c>
      <c r="K552" t="s">
        <v>9878</v>
      </c>
      <c r="L552" t="s">
        <v>10023</v>
      </c>
      <c r="M552" t="s">
        <v>10192</v>
      </c>
      <c r="N552">
        <v>5601</v>
      </c>
      <c r="O552">
        <v>2195</v>
      </c>
      <c r="P552">
        <v>132</v>
      </c>
      <c r="Q552">
        <v>5550</v>
      </c>
      <c r="R552">
        <v>2175</v>
      </c>
      <c r="S552">
        <v>131</v>
      </c>
      <c r="T552" t="s">
        <v>9250</v>
      </c>
      <c r="U552" s="3">
        <v>28214</v>
      </c>
      <c r="V552" s="3">
        <v>11058</v>
      </c>
      <c r="W552" t="s">
        <v>10294</v>
      </c>
      <c r="X552">
        <v>547</v>
      </c>
      <c r="Y552">
        <v>243</v>
      </c>
      <c r="Z552">
        <v>304</v>
      </c>
      <c r="AA552">
        <v>252</v>
      </c>
      <c r="AB552">
        <v>352</v>
      </c>
      <c r="AC552">
        <v>173</v>
      </c>
      <c r="AD552">
        <v>179</v>
      </c>
      <c r="AE552">
        <v>195</v>
      </c>
      <c r="AF552">
        <v>70</v>
      </c>
      <c r="AG552">
        <v>125</v>
      </c>
      <c r="AH552" t="s">
        <v>10401</v>
      </c>
      <c r="AI552" t="s">
        <v>9079</v>
      </c>
      <c r="AJ552" t="s">
        <v>10402</v>
      </c>
      <c r="AK552" t="s">
        <v>9079</v>
      </c>
    </row>
    <row r="553" spans="1:37" x14ac:dyDescent="0.4">
      <c r="A553" s="1">
        <v>44882</v>
      </c>
      <c r="B553" s="2">
        <v>6.9444444444444441E-3</v>
      </c>
      <c r="C553">
        <v>498</v>
      </c>
      <c r="D553">
        <v>4</v>
      </c>
      <c r="E553" t="s">
        <v>9067</v>
      </c>
      <c r="F553" t="s">
        <v>9140</v>
      </c>
      <c r="G553" t="s">
        <v>9205</v>
      </c>
      <c r="H553" t="s">
        <v>9070</v>
      </c>
      <c r="I553" t="s">
        <v>9015</v>
      </c>
      <c r="J553" t="s">
        <v>10185</v>
      </c>
      <c r="K553" t="s">
        <v>10349</v>
      </c>
      <c r="L553" t="s">
        <v>9912</v>
      </c>
      <c r="M553" t="s">
        <v>9467</v>
      </c>
      <c r="N553">
        <v>6144</v>
      </c>
      <c r="O553">
        <v>2408</v>
      </c>
      <c r="P553">
        <v>145</v>
      </c>
      <c r="Q553">
        <v>6201</v>
      </c>
      <c r="R553">
        <v>2430</v>
      </c>
      <c r="S553">
        <v>146</v>
      </c>
      <c r="T553" s="3">
        <v>1009</v>
      </c>
      <c r="U553" s="3">
        <v>31073</v>
      </c>
      <c r="V553" s="3">
        <v>12179</v>
      </c>
      <c r="W553" t="s">
        <v>10242</v>
      </c>
      <c r="X553">
        <v>533</v>
      </c>
      <c r="Y553">
        <v>195</v>
      </c>
      <c r="Z553">
        <v>338</v>
      </c>
      <c r="AA553">
        <v>59</v>
      </c>
      <c r="AB553">
        <v>311</v>
      </c>
      <c r="AC553">
        <v>136</v>
      </c>
      <c r="AD553">
        <v>175</v>
      </c>
      <c r="AE553">
        <v>222</v>
      </c>
      <c r="AF553">
        <v>59</v>
      </c>
      <c r="AG553">
        <v>163</v>
      </c>
      <c r="AH553" t="s">
        <v>10403</v>
      </c>
      <c r="AI553" t="s">
        <v>9079</v>
      </c>
      <c r="AJ553" t="s">
        <v>10404</v>
      </c>
      <c r="AK553" t="s">
        <v>9079</v>
      </c>
    </row>
    <row r="554" spans="1:37" x14ac:dyDescent="0.4">
      <c r="A554" s="1">
        <v>44882</v>
      </c>
      <c r="B554" s="2">
        <v>2.7777777777777776E-2</v>
      </c>
      <c r="C554">
        <v>498</v>
      </c>
      <c r="D554">
        <v>4</v>
      </c>
      <c r="E554" t="s">
        <v>9067</v>
      </c>
      <c r="F554" t="s">
        <v>9081</v>
      </c>
      <c r="G554" t="s">
        <v>9205</v>
      </c>
      <c r="H554" t="s">
        <v>9070</v>
      </c>
      <c r="I554" t="s">
        <v>9015</v>
      </c>
      <c r="J554" t="s">
        <v>10212</v>
      </c>
      <c r="K554" t="s">
        <v>9096</v>
      </c>
      <c r="L554" t="s">
        <v>10015</v>
      </c>
      <c r="M554" t="s">
        <v>9843</v>
      </c>
      <c r="N554">
        <v>6264</v>
      </c>
      <c r="O554">
        <v>2455</v>
      </c>
      <c r="P554">
        <v>148</v>
      </c>
      <c r="Q554">
        <v>6109</v>
      </c>
      <c r="R554">
        <v>2394</v>
      </c>
      <c r="S554">
        <v>144</v>
      </c>
      <c r="T554" t="s">
        <v>10243</v>
      </c>
      <c r="U554" s="3">
        <v>31443</v>
      </c>
      <c r="V554" s="3">
        <v>12324</v>
      </c>
      <c r="W554" t="s">
        <v>10394</v>
      </c>
      <c r="X554">
        <v>160</v>
      </c>
      <c r="Y554">
        <v>12</v>
      </c>
      <c r="Z554">
        <v>148</v>
      </c>
      <c r="AA554">
        <v>0</v>
      </c>
      <c r="AB554">
        <v>0</v>
      </c>
      <c r="AC554">
        <v>0</v>
      </c>
      <c r="AD554">
        <v>0</v>
      </c>
      <c r="AE554">
        <v>160</v>
      </c>
      <c r="AF554">
        <v>12</v>
      </c>
      <c r="AG554">
        <v>148</v>
      </c>
      <c r="AH554" t="s">
        <v>10403</v>
      </c>
      <c r="AI554" t="s">
        <v>9079</v>
      </c>
      <c r="AJ554" t="s">
        <v>10404</v>
      </c>
      <c r="AK554" t="s">
        <v>9079</v>
      </c>
    </row>
    <row r="555" spans="1:37" x14ac:dyDescent="0.4">
      <c r="A555" s="1">
        <v>44882</v>
      </c>
      <c r="B555" s="2">
        <v>4.8611111111111112E-2</v>
      </c>
      <c r="C555">
        <v>498</v>
      </c>
      <c r="D555">
        <v>4</v>
      </c>
      <c r="E555" t="s">
        <v>9067</v>
      </c>
      <c r="F555" t="s">
        <v>9081</v>
      </c>
      <c r="G555" t="s">
        <v>9205</v>
      </c>
      <c r="H555" t="s">
        <v>9070</v>
      </c>
      <c r="I555" t="s">
        <v>9633</v>
      </c>
      <c r="J555" t="s">
        <v>9377</v>
      </c>
      <c r="K555" t="s">
        <v>9334</v>
      </c>
      <c r="L555" t="s">
        <v>9543</v>
      </c>
      <c r="M555" t="s">
        <v>9544</v>
      </c>
      <c r="N555">
        <v>3907</v>
      </c>
      <c r="O555">
        <v>1531</v>
      </c>
      <c r="P555">
        <v>92</v>
      </c>
      <c r="Q555">
        <v>3353</v>
      </c>
      <c r="R555">
        <v>1314</v>
      </c>
      <c r="S555">
        <v>79</v>
      </c>
      <c r="T555" t="s">
        <v>9545</v>
      </c>
      <c r="U555" s="3">
        <v>19106</v>
      </c>
      <c r="V555" s="3">
        <v>7489</v>
      </c>
      <c r="W555" t="s">
        <v>9443</v>
      </c>
      <c r="X555">
        <v>21</v>
      </c>
      <c r="Y555">
        <v>0</v>
      </c>
      <c r="Z555">
        <v>21</v>
      </c>
      <c r="AA555">
        <v>0</v>
      </c>
      <c r="AB555">
        <v>0</v>
      </c>
      <c r="AC555">
        <v>0</v>
      </c>
      <c r="AD555">
        <v>0</v>
      </c>
      <c r="AE555">
        <v>21</v>
      </c>
      <c r="AF555">
        <v>0</v>
      </c>
      <c r="AG555">
        <v>21</v>
      </c>
      <c r="AH555" t="s">
        <v>10403</v>
      </c>
      <c r="AI555" t="s">
        <v>9079</v>
      </c>
      <c r="AJ555" t="s">
        <v>10404</v>
      </c>
      <c r="AK555" t="s">
        <v>9079</v>
      </c>
    </row>
    <row r="556" spans="1:37" x14ac:dyDescent="0.4">
      <c r="A556" s="1">
        <v>44882</v>
      </c>
      <c r="B556" s="2">
        <v>6.9444444444444434E-2</v>
      </c>
      <c r="C556">
        <v>498</v>
      </c>
      <c r="D556">
        <v>4</v>
      </c>
      <c r="E556" t="s">
        <v>9067</v>
      </c>
      <c r="F556" t="s">
        <v>9140</v>
      </c>
      <c r="G556" t="s">
        <v>9205</v>
      </c>
      <c r="H556" t="s">
        <v>9070</v>
      </c>
      <c r="I556" t="s">
        <v>8994</v>
      </c>
      <c r="J556" t="s">
        <v>9227</v>
      </c>
      <c r="K556" t="s">
        <v>9881</v>
      </c>
      <c r="L556" t="s">
        <v>9228</v>
      </c>
      <c r="M556" t="s">
        <v>9790</v>
      </c>
      <c r="N556">
        <v>3396</v>
      </c>
      <c r="O556">
        <v>1331</v>
      </c>
      <c r="P556">
        <v>80</v>
      </c>
      <c r="Q556">
        <v>2654</v>
      </c>
      <c r="R556">
        <v>1040</v>
      </c>
      <c r="S556">
        <v>63</v>
      </c>
      <c r="T556" t="s">
        <v>9363</v>
      </c>
      <c r="U556" s="3">
        <v>16319</v>
      </c>
      <c r="V556" s="3">
        <v>6396</v>
      </c>
      <c r="W556" t="s">
        <v>9162</v>
      </c>
      <c r="X556">
        <v>207</v>
      </c>
      <c r="Y556">
        <v>71</v>
      </c>
      <c r="Z556">
        <v>136</v>
      </c>
      <c r="AA556">
        <v>184</v>
      </c>
      <c r="AB556">
        <v>81</v>
      </c>
      <c r="AC556">
        <v>42</v>
      </c>
      <c r="AD556">
        <v>39</v>
      </c>
      <c r="AE556">
        <v>126</v>
      </c>
      <c r="AF556">
        <v>29</v>
      </c>
      <c r="AG556">
        <v>97</v>
      </c>
      <c r="AH556" t="s">
        <v>10405</v>
      </c>
      <c r="AI556" t="s">
        <v>9079</v>
      </c>
      <c r="AJ556" t="s">
        <v>10406</v>
      </c>
      <c r="AK556" t="s">
        <v>9079</v>
      </c>
    </row>
    <row r="557" spans="1:37" x14ac:dyDescent="0.4">
      <c r="A557" s="1">
        <v>44882</v>
      </c>
      <c r="B557" s="2">
        <v>9.0277777777777776E-2</v>
      </c>
      <c r="C557">
        <v>498</v>
      </c>
      <c r="D557">
        <v>4</v>
      </c>
      <c r="E557" t="s">
        <v>9067</v>
      </c>
      <c r="F557" t="s">
        <v>9081</v>
      </c>
      <c r="G557" t="s">
        <v>9360</v>
      </c>
      <c r="H557" t="s">
        <v>9070</v>
      </c>
      <c r="I557" t="s">
        <v>8994</v>
      </c>
      <c r="J557" t="s">
        <v>9615</v>
      </c>
      <c r="K557" t="s">
        <v>9381</v>
      </c>
      <c r="L557" t="s">
        <v>9617</v>
      </c>
      <c r="M557" t="s">
        <v>9241</v>
      </c>
      <c r="N557">
        <v>5203</v>
      </c>
      <c r="O557">
        <v>2039</v>
      </c>
      <c r="P557">
        <v>123</v>
      </c>
      <c r="Q557">
        <v>4854</v>
      </c>
      <c r="R557">
        <v>1902</v>
      </c>
      <c r="S557">
        <v>115</v>
      </c>
      <c r="T557" t="s">
        <v>10350</v>
      </c>
      <c r="U557" s="3">
        <v>25872</v>
      </c>
      <c r="V557" s="3">
        <v>10140</v>
      </c>
      <c r="W557" t="s">
        <v>10144</v>
      </c>
      <c r="X557">
        <v>672</v>
      </c>
      <c r="Y557">
        <v>352</v>
      </c>
      <c r="Z557">
        <v>320</v>
      </c>
      <c r="AA557">
        <v>150</v>
      </c>
      <c r="AB557">
        <v>402</v>
      </c>
      <c r="AC557">
        <v>223</v>
      </c>
      <c r="AD557">
        <v>179</v>
      </c>
      <c r="AE557">
        <v>270</v>
      </c>
      <c r="AF557">
        <v>129</v>
      </c>
      <c r="AG557">
        <v>141</v>
      </c>
      <c r="AH557" t="s">
        <v>10407</v>
      </c>
      <c r="AI557" t="s">
        <v>9079</v>
      </c>
      <c r="AJ557" t="s">
        <v>9603</v>
      </c>
      <c r="AK557" t="s">
        <v>9079</v>
      </c>
    </row>
    <row r="558" spans="1:37" x14ac:dyDescent="0.4">
      <c r="A558" s="1">
        <v>44882</v>
      </c>
      <c r="B558" s="2">
        <v>0.1111111111111111</v>
      </c>
      <c r="C558">
        <v>498</v>
      </c>
      <c r="D558">
        <v>4</v>
      </c>
      <c r="E558" t="s">
        <v>9067</v>
      </c>
      <c r="F558" t="s">
        <v>9081</v>
      </c>
      <c r="G558" t="s">
        <v>9360</v>
      </c>
      <c r="H558" t="s">
        <v>9070</v>
      </c>
      <c r="I558" t="s">
        <v>8994</v>
      </c>
      <c r="J558" t="s">
        <v>10185</v>
      </c>
      <c r="K558" t="s">
        <v>9763</v>
      </c>
      <c r="L558" t="s">
        <v>9912</v>
      </c>
      <c r="M558" t="s">
        <v>10256</v>
      </c>
      <c r="N558">
        <v>6162</v>
      </c>
      <c r="O558">
        <v>2415</v>
      </c>
      <c r="P558">
        <v>145</v>
      </c>
      <c r="Q558">
        <v>6132</v>
      </c>
      <c r="R558">
        <v>2404</v>
      </c>
      <c r="S558">
        <v>145</v>
      </c>
      <c r="T558" t="s">
        <v>9857</v>
      </c>
      <c r="U558" s="3">
        <v>31068</v>
      </c>
      <c r="V558" s="3">
        <v>12177</v>
      </c>
      <c r="W558" t="s">
        <v>10242</v>
      </c>
      <c r="X558">
        <v>384</v>
      </c>
      <c r="Y558">
        <v>106</v>
      </c>
      <c r="Z558">
        <v>278</v>
      </c>
      <c r="AA558">
        <v>3</v>
      </c>
      <c r="AB558">
        <v>319</v>
      </c>
      <c r="AC558">
        <v>80</v>
      </c>
      <c r="AD558">
        <v>239</v>
      </c>
      <c r="AE558">
        <v>65</v>
      </c>
      <c r="AF558">
        <v>26</v>
      </c>
      <c r="AG558">
        <v>39</v>
      </c>
      <c r="AH558" t="s">
        <v>10408</v>
      </c>
      <c r="AI558" t="s">
        <v>9079</v>
      </c>
      <c r="AJ558" t="s">
        <v>9603</v>
      </c>
      <c r="AK558" t="s">
        <v>9079</v>
      </c>
    </row>
    <row r="559" spans="1:37" x14ac:dyDescent="0.4">
      <c r="A559" s="1">
        <v>44882</v>
      </c>
      <c r="B559" s="2">
        <v>0.13194444444444445</v>
      </c>
      <c r="C559">
        <v>498</v>
      </c>
      <c r="D559">
        <v>4</v>
      </c>
      <c r="E559" t="s">
        <v>9067</v>
      </c>
      <c r="F559" t="s">
        <v>9081</v>
      </c>
      <c r="G559" t="s">
        <v>9205</v>
      </c>
      <c r="H559" t="s">
        <v>9070</v>
      </c>
      <c r="I559" t="s">
        <v>8994</v>
      </c>
      <c r="J559" t="s">
        <v>10232</v>
      </c>
      <c r="K559" t="s">
        <v>9440</v>
      </c>
      <c r="L559" t="s">
        <v>10267</v>
      </c>
      <c r="M559" t="s">
        <v>9643</v>
      </c>
      <c r="N559">
        <v>6301</v>
      </c>
      <c r="O559">
        <v>2470</v>
      </c>
      <c r="P559">
        <v>149</v>
      </c>
      <c r="Q559">
        <v>6246</v>
      </c>
      <c r="R559">
        <v>2448</v>
      </c>
      <c r="S559">
        <v>147</v>
      </c>
      <c r="T559" t="s">
        <v>9250</v>
      </c>
      <c r="U559" s="3">
        <v>31742</v>
      </c>
      <c r="V559" s="3">
        <v>12441</v>
      </c>
      <c r="W559" t="s">
        <v>9772</v>
      </c>
      <c r="X559">
        <v>351</v>
      </c>
      <c r="Y559">
        <v>66</v>
      </c>
      <c r="Z559">
        <v>285</v>
      </c>
      <c r="AA559">
        <v>0</v>
      </c>
      <c r="AB559">
        <v>79</v>
      </c>
      <c r="AC559">
        <v>19</v>
      </c>
      <c r="AD559">
        <v>60</v>
      </c>
      <c r="AE559">
        <v>272</v>
      </c>
      <c r="AF559">
        <v>47</v>
      </c>
      <c r="AG559">
        <v>225</v>
      </c>
      <c r="AH559" t="s">
        <v>10408</v>
      </c>
      <c r="AI559" t="s">
        <v>9079</v>
      </c>
      <c r="AJ559" t="s">
        <v>9603</v>
      </c>
      <c r="AK559" t="s">
        <v>9079</v>
      </c>
    </row>
    <row r="560" spans="1:37" x14ac:dyDescent="0.4">
      <c r="A560" s="1">
        <v>44882</v>
      </c>
      <c r="B560" s="2">
        <v>0.15277777777777776</v>
      </c>
      <c r="C560">
        <v>498</v>
      </c>
      <c r="D560">
        <v>4</v>
      </c>
      <c r="E560" t="s">
        <v>9067</v>
      </c>
      <c r="F560" t="s">
        <v>9081</v>
      </c>
      <c r="G560" t="s">
        <v>9205</v>
      </c>
      <c r="H560" t="s">
        <v>9070</v>
      </c>
      <c r="I560" t="s">
        <v>9633</v>
      </c>
      <c r="J560" t="s">
        <v>10185</v>
      </c>
      <c r="K560" t="s">
        <v>10120</v>
      </c>
      <c r="L560" t="s">
        <v>9912</v>
      </c>
      <c r="M560" t="s">
        <v>10027</v>
      </c>
      <c r="N560">
        <v>6253</v>
      </c>
      <c r="O560">
        <v>2451</v>
      </c>
      <c r="P560">
        <v>148</v>
      </c>
      <c r="Q560">
        <v>5786</v>
      </c>
      <c r="R560">
        <v>2268</v>
      </c>
      <c r="S560">
        <v>137</v>
      </c>
      <c r="T560" t="s">
        <v>10409</v>
      </c>
      <c r="U560" s="3">
        <v>31043</v>
      </c>
      <c r="V560" s="3">
        <v>12167</v>
      </c>
      <c r="W560" t="s">
        <v>10242</v>
      </c>
      <c r="X560">
        <v>462</v>
      </c>
      <c r="Y560">
        <v>149</v>
      </c>
      <c r="Z560">
        <v>313</v>
      </c>
      <c r="AA560">
        <v>11</v>
      </c>
      <c r="AB560">
        <v>207</v>
      </c>
      <c r="AC560">
        <v>94</v>
      </c>
      <c r="AD560">
        <v>113</v>
      </c>
      <c r="AE560">
        <v>255</v>
      </c>
      <c r="AF560">
        <v>55</v>
      </c>
      <c r="AG560">
        <v>200</v>
      </c>
      <c r="AH560" t="s">
        <v>10408</v>
      </c>
      <c r="AI560" t="s">
        <v>9079</v>
      </c>
      <c r="AJ560" t="s">
        <v>9603</v>
      </c>
      <c r="AK560" t="s">
        <v>9079</v>
      </c>
    </row>
    <row r="561" spans="1:37" x14ac:dyDescent="0.4">
      <c r="A561" s="1">
        <v>44882</v>
      </c>
      <c r="B561" s="2">
        <v>0.17361111111111113</v>
      </c>
      <c r="C561">
        <v>498</v>
      </c>
      <c r="D561">
        <v>4</v>
      </c>
      <c r="E561" t="s">
        <v>9067</v>
      </c>
      <c r="F561" t="s">
        <v>9140</v>
      </c>
      <c r="G561" t="s">
        <v>9205</v>
      </c>
      <c r="H561" t="s">
        <v>9070</v>
      </c>
      <c r="I561" t="s">
        <v>8994</v>
      </c>
      <c r="J561" t="s">
        <v>10322</v>
      </c>
      <c r="K561" t="s">
        <v>9446</v>
      </c>
      <c r="L561" t="s">
        <v>9446</v>
      </c>
      <c r="M561" t="s">
        <v>9088</v>
      </c>
      <c r="N561">
        <v>6983</v>
      </c>
      <c r="O561">
        <v>2737</v>
      </c>
      <c r="P561">
        <v>165</v>
      </c>
      <c r="Q561">
        <v>6297</v>
      </c>
      <c r="R561">
        <v>2468</v>
      </c>
      <c r="S561">
        <v>149</v>
      </c>
      <c r="T561" t="s">
        <v>10064</v>
      </c>
      <c r="U561" s="3">
        <v>34483</v>
      </c>
      <c r="V561" s="3">
        <v>13516</v>
      </c>
      <c r="W561" t="s">
        <v>9328</v>
      </c>
      <c r="X561">
        <v>397</v>
      </c>
      <c r="Y561">
        <v>111</v>
      </c>
      <c r="Z561">
        <v>286</v>
      </c>
      <c r="AA561">
        <v>24</v>
      </c>
      <c r="AB561">
        <v>131</v>
      </c>
      <c r="AC561">
        <v>50</v>
      </c>
      <c r="AD561">
        <v>81</v>
      </c>
      <c r="AE561">
        <v>266</v>
      </c>
      <c r="AF561">
        <v>61</v>
      </c>
      <c r="AG561">
        <v>205</v>
      </c>
      <c r="AH561" t="s">
        <v>10410</v>
      </c>
      <c r="AI561" t="s">
        <v>9079</v>
      </c>
      <c r="AJ561" t="s">
        <v>9603</v>
      </c>
      <c r="AK561" t="s">
        <v>9079</v>
      </c>
    </row>
    <row r="562" spans="1:37" x14ac:dyDescent="0.4">
      <c r="A562" s="1">
        <v>44882</v>
      </c>
      <c r="B562" s="2">
        <v>0.19444444444444445</v>
      </c>
      <c r="C562">
        <v>498</v>
      </c>
      <c r="D562">
        <v>4</v>
      </c>
      <c r="E562" t="s">
        <v>9067</v>
      </c>
      <c r="F562" t="s">
        <v>9081</v>
      </c>
      <c r="G562" t="s">
        <v>9205</v>
      </c>
      <c r="H562" t="s">
        <v>9070</v>
      </c>
      <c r="I562" t="s">
        <v>8994</v>
      </c>
      <c r="J562" t="s">
        <v>10322</v>
      </c>
      <c r="K562" t="s">
        <v>9819</v>
      </c>
      <c r="L562" t="s">
        <v>9440</v>
      </c>
      <c r="M562" t="s">
        <v>9741</v>
      </c>
      <c r="N562">
        <v>7026</v>
      </c>
      <c r="O562">
        <v>2754</v>
      </c>
      <c r="P562">
        <v>166</v>
      </c>
      <c r="Q562">
        <v>5932</v>
      </c>
      <c r="R562">
        <v>2325</v>
      </c>
      <c r="S562">
        <v>140</v>
      </c>
      <c r="T562" t="s">
        <v>10411</v>
      </c>
      <c r="U562" s="3">
        <v>34250</v>
      </c>
      <c r="V562" s="3">
        <v>13424</v>
      </c>
      <c r="W562" t="s">
        <v>9317</v>
      </c>
      <c r="X562">
        <v>406</v>
      </c>
      <c r="Y562">
        <v>118</v>
      </c>
      <c r="Z562">
        <v>288</v>
      </c>
      <c r="AA562">
        <v>86</v>
      </c>
      <c r="AB562">
        <v>153</v>
      </c>
      <c r="AC562">
        <v>59</v>
      </c>
      <c r="AD562">
        <v>94</v>
      </c>
      <c r="AE562">
        <v>253</v>
      </c>
      <c r="AF562">
        <v>59</v>
      </c>
      <c r="AG562">
        <v>194</v>
      </c>
      <c r="AH562" t="s">
        <v>10412</v>
      </c>
      <c r="AI562" t="s">
        <v>9079</v>
      </c>
      <c r="AJ562" t="s">
        <v>10413</v>
      </c>
      <c r="AK562" t="s">
        <v>9079</v>
      </c>
    </row>
    <row r="563" spans="1:37" x14ac:dyDescent="0.4">
      <c r="A563" s="1">
        <v>44882</v>
      </c>
      <c r="B563" s="2">
        <v>0.21527777777777779</v>
      </c>
      <c r="C563">
        <v>498</v>
      </c>
      <c r="D563">
        <v>4</v>
      </c>
      <c r="E563" t="s">
        <v>9067</v>
      </c>
      <c r="F563" t="s">
        <v>9081</v>
      </c>
      <c r="G563" t="s">
        <v>9360</v>
      </c>
      <c r="H563" t="s">
        <v>9070</v>
      </c>
      <c r="I563" t="s">
        <v>8994</v>
      </c>
      <c r="J563" t="s">
        <v>10232</v>
      </c>
      <c r="K563" t="s">
        <v>9924</v>
      </c>
      <c r="L563" t="s">
        <v>9612</v>
      </c>
      <c r="M563" t="s">
        <v>9757</v>
      </c>
      <c r="N563">
        <v>6572</v>
      </c>
      <c r="O563">
        <v>2576</v>
      </c>
      <c r="P563">
        <v>155</v>
      </c>
      <c r="Q563">
        <v>5644</v>
      </c>
      <c r="R563">
        <v>2212</v>
      </c>
      <c r="S563">
        <v>133</v>
      </c>
      <c r="T563" t="s">
        <v>10414</v>
      </c>
      <c r="U563" s="3">
        <v>32143</v>
      </c>
      <c r="V563" s="3">
        <v>12598</v>
      </c>
      <c r="W563" t="s">
        <v>9510</v>
      </c>
      <c r="X563">
        <v>360</v>
      </c>
      <c r="Y563">
        <v>84</v>
      </c>
      <c r="Z563">
        <v>276</v>
      </c>
      <c r="AA563">
        <v>84</v>
      </c>
      <c r="AB563">
        <v>89</v>
      </c>
      <c r="AC563">
        <v>46</v>
      </c>
      <c r="AD563">
        <v>43</v>
      </c>
      <c r="AE563">
        <v>271</v>
      </c>
      <c r="AF563">
        <v>38</v>
      </c>
      <c r="AG563">
        <v>233</v>
      </c>
      <c r="AH563" t="s">
        <v>10415</v>
      </c>
      <c r="AI563" t="s">
        <v>9079</v>
      </c>
      <c r="AJ563" t="s">
        <v>10416</v>
      </c>
      <c r="AK563" t="s">
        <v>9079</v>
      </c>
    </row>
    <row r="564" spans="1:37" x14ac:dyDescent="0.4">
      <c r="A564" s="1">
        <v>44882</v>
      </c>
      <c r="B564" s="2">
        <v>0.23611111111111113</v>
      </c>
      <c r="C564">
        <v>498</v>
      </c>
      <c r="D564">
        <v>4</v>
      </c>
      <c r="E564" t="s">
        <v>9067</v>
      </c>
      <c r="F564" t="s">
        <v>9081</v>
      </c>
      <c r="G564" t="s">
        <v>9360</v>
      </c>
      <c r="H564" t="s">
        <v>9070</v>
      </c>
      <c r="I564" t="s">
        <v>9716</v>
      </c>
      <c r="J564" t="s">
        <v>10417</v>
      </c>
      <c r="K564" t="s">
        <v>9950</v>
      </c>
      <c r="L564" t="s">
        <v>9472</v>
      </c>
      <c r="M564" t="s">
        <v>9462</v>
      </c>
      <c r="N564">
        <v>6660</v>
      </c>
      <c r="O564">
        <v>2610</v>
      </c>
      <c r="P564">
        <v>157</v>
      </c>
      <c r="Q564">
        <v>6024</v>
      </c>
      <c r="R564">
        <v>2361</v>
      </c>
      <c r="S564">
        <v>142</v>
      </c>
      <c r="T564" t="s">
        <v>9658</v>
      </c>
      <c r="U564" s="3">
        <v>32910</v>
      </c>
      <c r="V564" s="3">
        <v>12899</v>
      </c>
      <c r="W564" t="s">
        <v>10418</v>
      </c>
      <c r="X564">
        <v>147</v>
      </c>
      <c r="Y564">
        <v>8</v>
      </c>
      <c r="Z564">
        <v>139</v>
      </c>
      <c r="AA564">
        <v>1</v>
      </c>
      <c r="AB564">
        <v>6</v>
      </c>
      <c r="AC564">
        <v>3</v>
      </c>
      <c r="AD564">
        <v>3</v>
      </c>
      <c r="AE564">
        <v>141</v>
      </c>
      <c r="AF564">
        <v>5</v>
      </c>
      <c r="AG564">
        <v>136</v>
      </c>
      <c r="AH564" t="s">
        <v>10419</v>
      </c>
      <c r="AI564" t="s">
        <v>9079</v>
      </c>
      <c r="AJ564" t="s">
        <v>10416</v>
      </c>
      <c r="AK564" t="s">
        <v>9079</v>
      </c>
    </row>
    <row r="565" spans="1:37" x14ac:dyDescent="0.4">
      <c r="A565" s="1">
        <v>44882</v>
      </c>
      <c r="B565" s="2">
        <v>0.25694444444444448</v>
      </c>
      <c r="C565">
        <v>498</v>
      </c>
      <c r="D565">
        <v>4</v>
      </c>
      <c r="E565" t="s">
        <v>9067</v>
      </c>
      <c r="F565" t="s">
        <v>9081</v>
      </c>
      <c r="G565" t="s">
        <v>9205</v>
      </c>
      <c r="H565" t="s">
        <v>9070</v>
      </c>
      <c r="I565" t="s">
        <v>9716</v>
      </c>
      <c r="J565" t="s">
        <v>9778</v>
      </c>
      <c r="K565" t="s">
        <v>9216</v>
      </c>
      <c r="L565" t="s">
        <v>9683</v>
      </c>
      <c r="M565" t="s">
        <v>9142</v>
      </c>
      <c r="N565">
        <v>4055</v>
      </c>
      <c r="O565">
        <v>1590</v>
      </c>
      <c r="P565">
        <v>96</v>
      </c>
      <c r="Q565">
        <v>3217</v>
      </c>
      <c r="R565">
        <v>1261</v>
      </c>
      <c r="S565">
        <v>76</v>
      </c>
      <c r="T565" t="s">
        <v>10085</v>
      </c>
      <c r="U565" s="3">
        <v>19540</v>
      </c>
      <c r="V565" s="3">
        <v>7659</v>
      </c>
      <c r="W565" t="s">
        <v>9750</v>
      </c>
      <c r="X565">
        <v>226</v>
      </c>
      <c r="Y565">
        <v>76</v>
      </c>
      <c r="Z565">
        <v>150</v>
      </c>
      <c r="AA565">
        <v>41</v>
      </c>
      <c r="AB565">
        <v>54</v>
      </c>
      <c r="AC565">
        <v>44</v>
      </c>
      <c r="AD565">
        <v>10</v>
      </c>
      <c r="AE565">
        <v>172</v>
      </c>
      <c r="AF565">
        <v>32</v>
      </c>
      <c r="AG565">
        <v>140</v>
      </c>
      <c r="AH565" t="s">
        <v>10420</v>
      </c>
      <c r="AI565" t="s">
        <v>9079</v>
      </c>
      <c r="AJ565" t="s">
        <v>10421</v>
      </c>
      <c r="AK565" t="s">
        <v>9079</v>
      </c>
    </row>
    <row r="566" spans="1:37" x14ac:dyDescent="0.4">
      <c r="A566" s="1">
        <v>44882</v>
      </c>
      <c r="B566" s="2">
        <v>0.27777777777777779</v>
      </c>
      <c r="C566">
        <v>498</v>
      </c>
      <c r="D566">
        <v>4</v>
      </c>
      <c r="E566" t="s">
        <v>9067</v>
      </c>
      <c r="F566" t="s">
        <v>9081</v>
      </c>
      <c r="G566" t="s">
        <v>9360</v>
      </c>
      <c r="H566" t="s">
        <v>9070</v>
      </c>
      <c r="I566" t="s">
        <v>9731</v>
      </c>
      <c r="J566" t="s">
        <v>9972</v>
      </c>
      <c r="K566" t="s">
        <v>9939</v>
      </c>
      <c r="L566" t="s">
        <v>9125</v>
      </c>
      <c r="M566" t="s">
        <v>9426</v>
      </c>
      <c r="N566">
        <v>5956</v>
      </c>
      <c r="O566">
        <v>2334</v>
      </c>
      <c r="P566">
        <v>141</v>
      </c>
      <c r="Q566">
        <v>5060</v>
      </c>
      <c r="R566">
        <v>1983</v>
      </c>
      <c r="S566">
        <v>119</v>
      </c>
      <c r="T566" t="s">
        <v>9514</v>
      </c>
      <c r="U566" s="3">
        <v>29069</v>
      </c>
      <c r="V566" s="3">
        <v>11394</v>
      </c>
      <c r="W566" t="s">
        <v>10422</v>
      </c>
      <c r="X566">
        <v>297</v>
      </c>
      <c r="Y566">
        <v>54</v>
      </c>
      <c r="Z566">
        <v>243</v>
      </c>
      <c r="AA566">
        <v>145</v>
      </c>
      <c r="AB566">
        <v>95</v>
      </c>
      <c r="AC566">
        <v>23</v>
      </c>
      <c r="AD566">
        <v>72</v>
      </c>
      <c r="AE566">
        <v>202</v>
      </c>
      <c r="AF566">
        <v>31</v>
      </c>
      <c r="AG566">
        <v>171</v>
      </c>
      <c r="AH566" t="s">
        <v>10423</v>
      </c>
      <c r="AI566" t="s">
        <v>9079</v>
      </c>
      <c r="AJ566" t="s">
        <v>10424</v>
      </c>
      <c r="AK566" t="s">
        <v>9079</v>
      </c>
    </row>
    <row r="567" spans="1:37" x14ac:dyDescent="0.4">
      <c r="A567" s="1">
        <v>44882</v>
      </c>
      <c r="B567" s="2">
        <v>0.2986111111111111</v>
      </c>
      <c r="C567">
        <v>498</v>
      </c>
      <c r="D567">
        <v>4</v>
      </c>
      <c r="E567" t="s">
        <v>9067</v>
      </c>
      <c r="F567" t="s">
        <v>9081</v>
      </c>
      <c r="G567" t="s">
        <v>9360</v>
      </c>
      <c r="H567" t="s">
        <v>9070</v>
      </c>
      <c r="I567" t="s">
        <v>9716</v>
      </c>
      <c r="J567" t="s">
        <v>10190</v>
      </c>
      <c r="K567" t="s">
        <v>10263</v>
      </c>
      <c r="L567" t="s">
        <v>9863</v>
      </c>
      <c r="M567" t="s">
        <v>10114</v>
      </c>
      <c r="N567">
        <v>6052</v>
      </c>
      <c r="O567">
        <v>2372</v>
      </c>
      <c r="P567">
        <v>143</v>
      </c>
      <c r="Q567">
        <v>5553</v>
      </c>
      <c r="R567">
        <v>2176</v>
      </c>
      <c r="S567">
        <v>131</v>
      </c>
      <c r="T567" t="s">
        <v>9138</v>
      </c>
      <c r="U567" s="3">
        <v>29991</v>
      </c>
      <c r="V567" s="3">
        <v>11755</v>
      </c>
      <c r="W567" t="s">
        <v>10191</v>
      </c>
      <c r="X567">
        <v>303</v>
      </c>
      <c r="Y567">
        <v>36</v>
      </c>
      <c r="Z567">
        <v>267</v>
      </c>
      <c r="AA567">
        <v>83</v>
      </c>
      <c r="AB567">
        <v>33</v>
      </c>
      <c r="AC567">
        <v>10</v>
      </c>
      <c r="AD567">
        <v>23</v>
      </c>
      <c r="AE567">
        <v>270</v>
      </c>
      <c r="AF567">
        <v>26</v>
      </c>
      <c r="AG567">
        <v>244</v>
      </c>
      <c r="AH567" t="s">
        <v>10425</v>
      </c>
      <c r="AI567" t="s">
        <v>9079</v>
      </c>
      <c r="AJ567" t="s">
        <v>10426</v>
      </c>
      <c r="AK567" t="s">
        <v>9079</v>
      </c>
    </row>
    <row r="568" spans="1:37" x14ac:dyDescent="0.4">
      <c r="A568" s="1">
        <v>44882</v>
      </c>
      <c r="B568" s="2">
        <v>0.31944444444444448</v>
      </c>
      <c r="C568">
        <v>498</v>
      </c>
      <c r="D568">
        <v>4</v>
      </c>
      <c r="E568" t="s">
        <v>9067</v>
      </c>
      <c r="F568" t="s">
        <v>9081</v>
      </c>
      <c r="G568" t="s">
        <v>9360</v>
      </c>
      <c r="H568" t="s">
        <v>9070</v>
      </c>
      <c r="I568" t="s">
        <v>9716</v>
      </c>
      <c r="J568" t="s">
        <v>10190</v>
      </c>
      <c r="K568" t="s">
        <v>9088</v>
      </c>
      <c r="L568" t="s">
        <v>9340</v>
      </c>
      <c r="M568" t="s">
        <v>9125</v>
      </c>
      <c r="N568">
        <v>6054</v>
      </c>
      <c r="O568">
        <v>2373</v>
      </c>
      <c r="P568">
        <v>143</v>
      </c>
      <c r="Q568">
        <v>5757</v>
      </c>
      <c r="R568">
        <v>2257</v>
      </c>
      <c r="S568">
        <v>136</v>
      </c>
      <c r="T568" t="s">
        <v>9852</v>
      </c>
      <c r="U568" s="3">
        <v>30227</v>
      </c>
      <c r="V568" s="3">
        <v>11848</v>
      </c>
      <c r="W568" t="s">
        <v>10324</v>
      </c>
      <c r="X568">
        <v>310</v>
      </c>
      <c r="Y568">
        <v>57</v>
      </c>
      <c r="Z568">
        <v>253</v>
      </c>
      <c r="AA568">
        <v>90</v>
      </c>
      <c r="AB568">
        <v>73</v>
      </c>
      <c r="AC568">
        <v>23</v>
      </c>
      <c r="AD568">
        <v>50</v>
      </c>
      <c r="AE568">
        <v>237</v>
      </c>
      <c r="AF568">
        <v>34</v>
      </c>
      <c r="AG568">
        <v>203</v>
      </c>
      <c r="AH568" t="s">
        <v>10427</v>
      </c>
      <c r="AI568" t="s">
        <v>9079</v>
      </c>
      <c r="AJ568" t="s">
        <v>10428</v>
      </c>
      <c r="AK568" t="s">
        <v>9079</v>
      </c>
    </row>
    <row r="569" spans="1:37" x14ac:dyDescent="0.4">
      <c r="A569" s="1">
        <v>44882</v>
      </c>
      <c r="B569" s="2">
        <v>0.34027777777777773</v>
      </c>
      <c r="C569">
        <v>498</v>
      </c>
      <c r="D569">
        <v>4</v>
      </c>
      <c r="E569" t="s">
        <v>9067</v>
      </c>
      <c r="F569" t="s">
        <v>9081</v>
      </c>
      <c r="G569" t="s">
        <v>9205</v>
      </c>
      <c r="H569" t="s">
        <v>9070</v>
      </c>
      <c r="I569" t="s">
        <v>9716</v>
      </c>
      <c r="J569" t="s">
        <v>10308</v>
      </c>
      <c r="K569" t="s">
        <v>9671</v>
      </c>
      <c r="L569" t="s">
        <v>10068</v>
      </c>
      <c r="M569" t="s">
        <v>9088</v>
      </c>
      <c r="N569">
        <v>6437</v>
      </c>
      <c r="O569">
        <v>2523</v>
      </c>
      <c r="P569">
        <v>152</v>
      </c>
      <c r="Q569">
        <v>6303</v>
      </c>
      <c r="R569">
        <v>2470</v>
      </c>
      <c r="S569">
        <v>149</v>
      </c>
      <c r="T569" t="s">
        <v>9403</v>
      </c>
      <c r="U569" s="3">
        <v>32338</v>
      </c>
      <c r="V569" s="3">
        <v>12675</v>
      </c>
      <c r="W569" t="s">
        <v>9762</v>
      </c>
      <c r="X569">
        <v>530</v>
      </c>
      <c r="Y569">
        <v>233</v>
      </c>
      <c r="Z569">
        <v>297</v>
      </c>
      <c r="AA569">
        <v>113</v>
      </c>
      <c r="AB569">
        <v>224</v>
      </c>
      <c r="AC569">
        <v>104</v>
      </c>
      <c r="AD569">
        <v>120</v>
      </c>
      <c r="AE569">
        <v>306</v>
      </c>
      <c r="AF569">
        <v>129</v>
      </c>
      <c r="AG569">
        <v>177</v>
      </c>
      <c r="AH569" t="s">
        <v>10429</v>
      </c>
      <c r="AI569" t="s">
        <v>9079</v>
      </c>
      <c r="AJ569" t="s">
        <v>10430</v>
      </c>
      <c r="AK569" t="s">
        <v>9079</v>
      </c>
    </row>
    <row r="570" spans="1:37" x14ac:dyDescent="0.4">
      <c r="A570" s="1">
        <v>44882</v>
      </c>
      <c r="B570" s="2">
        <v>0.3611111111111111</v>
      </c>
      <c r="C570">
        <v>498</v>
      </c>
      <c r="D570">
        <v>4</v>
      </c>
      <c r="E570" t="s">
        <v>9067</v>
      </c>
      <c r="F570" t="s">
        <v>9081</v>
      </c>
      <c r="G570" t="s">
        <v>9205</v>
      </c>
      <c r="H570" t="s">
        <v>9070</v>
      </c>
      <c r="I570" t="s">
        <v>9716</v>
      </c>
      <c r="J570" t="s">
        <v>10232</v>
      </c>
      <c r="K570" t="s">
        <v>9237</v>
      </c>
      <c r="L570" t="s">
        <v>9450</v>
      </c>
      <c r="M570" t="s">
        <v>9170</v>
      </c>
      <c r="N570">
        <v>6414</v>
      </c>
      <c r="O570">
        <v>2514</v>
      </c>
      <c r="P570">
        <v>151</v>
      </c>
      <c r="Q570">
        <v>6183</v>
      </c>
      <c r="R570">
        <v>2423</v>
      </c>
      <c r="S570">
        <v>146</v>
      </c>
      <c r="T570" t="s">
        <v>10387</v>
      </c>
      <c r="U570" s="3">
        <v>32116</v>
      </c>
      <c r="V570" s="3">
        <v>12588</v>
      </c>
      <c r="W570" t="s">
        <v>10431</v>
      </c>
      <c r="X570">
        <v>571</v>
      </c>
      <c r="Y570">
        <v>243</v>
      </c>
      <c r="Z570">
        <v>328</v>
      </c>
      <c r="AA570">
        <v>187</v>
      </c>
      <c r="AB570">
        <v>201</v>
      </c>
      <c r="AC570">
        <v>111</v>
      </c>
      <c r="AD570">
        <v>90</v>
      </c>
      <c r="AE570">
        <v>370</v>
      </c>
      <c r="AF570">
        <v>132</v>
      </c>
      <c r="AG570">
        <v>238</v>
      </c>
      <c r="AH570" t="s">
        <v>10432</v>
      </c>
      <c r="AI570" t="s">
        <v>9079</v>
      </c>
      <c r="AJ570" t="s">
        <v>9631</v>
      </c>
      <c r="AK570" t="s">
        <v>9079</v>
      </c>
    </row>
    <row r="571" spans="1:37" x14ac:dyDescent="0.4">
      <c r="A571" s="1">
        <v>44882</v>
      </c>
      <c r="B571" s="2">
        <v>0.38194444444444442</v>
      </c>
      <c r="C571">
        <v>498</v>
      </c>
      <c r="D571">
        <v>4</v>
      </c>
      <c r="E571" t="s">
        <v>9067</v>
      </c>
      <c r="F571" t="s">
        <v>9081</v>
      </c>
      <c r="G571" t="s">
        <v>9205</v>
      </c>
      <c r="H571" t="s">
        <v>9070</v>
      </c>
      <c r="I571" t="s">
        <v>9716</v>
      </c>
      <c r="J571" t="s">
        <v>10232</v>
      </c>
      <c r="K571" t="s">
        <v>9446</v>
      </c>
      <c r="L571" t="s">
        <v>9450</v>
      </c>
      <c r="M571" t="s">
        <v>9088</v>
      </c>
      <c r="N571">
        <v>6363</v>
      </c>
      <c r="O571">
        <v>2494</v>
      </c>
      <c r="P571">
        <v>150</v>
      </c>
      <c r="Q571">
        <v>6297</v>
      </c>
      <c r="R571">
        <v>2468</v>
      </c>
      <c r="S571">
        <v>149</v>
      </c>
      <c r="T571" t="s">
        <v>9578</v>
      </c>
      <c r="U571" s="3">
        <v>32041</v>
      </c>
      <c r="V571" s="3">
        <v>12559</v>
      </c>
      <c r="W571" t="s">
        <v>10433</v>
      </c>
      <c r="X571">
        <v>328</v>
      </c>
      <c r="Y571">
        <v>37</v>
      </c>
      <c r="Z571">
        <v>291</v>
      </c>
      <c r="AA571">
        <v>0</v>
      </c>
      <c r="AB571">
        <v>25</v>
      </c>
      <c r="AC571">
        <v>9</v>
      </c>
      <c r="AD571">
        <v>16</v>
      </c>
      <c r="AE571">
        <v>303</v>
      </c>
      <c r="AF571">
        <v>28</v>
      </c>
      <c r="AG571">
        <v>275</v>
      </c>
      <c r="AH571" t="s">
        <v>10434</v>
      </c>
      <c r="AI571" t="s">
        <v>9079</v>
      </c>
      <c r="AJ571" t="s">
        <v>9631</v>
      </c>
      <c r="AK571" t="s">
        <v>9079</v>
      </c>
    </row>
    <row r="572" spans="1:37" x14ac:dyDescent="0.4">
      <c r="A572" s="1">
        <v>44882</v>
      </c>
      <c r="B572" s="2">
        <v>0.40277777777777773</v>
      </c>
      <c r="C572">
        <v>498</v>
      </c>
      <c r="D572">
        <v>4</v>
      </c>
      <c r="E572" t="s">
        <v>9067</v>
      </c>
      <c r="F572" t="s">
        <v>9081</v>
      </c>
      <c r="G572" t="s">
        <v>9099</v>
      </c>
      <c r="H572" t="s">
        <v>9070</v>
      </c>
      <c r="I572" t="s">
        <v>8994</v>
      </c>
      <c r="J572" t="s">
        <v>10417</v>
      </c>
      <c r="K572" t="s">
        <v>9174</v>
      </c>
      <c r="L572" t="s">
        <v>9104</v>
      </c>
      <c r="M572" t="s">
        <v>9190</v>
      </c>
      <c r="N572">
        <v>6653</v>
      </c>
      <c r="O572">
        <v>2608</v>
      </c>
      <c r="P572">
        <v>157</v>
      </c>
      <c r="Q572">
        <v>5979</v>
      </c>
      <c r="R572">
        <v>2343</v>
      </c>
      <c r="S572">
        <v>141</v>
      </c>
      <c r="T572" t="s">
        <v>10435</v>
      </c>
      <c r="U572" s="3">
        <v>32833</v>
      </c>
      <c r="V572" s="3">
        <v>12869</v>
      </c>
      <c r="W572" t="s">
        <v>9111</v>
      </c>
      <c r="X572">
        <v>208</v>
      </c>
      <c r="Y572">
        <v>38</v>
      </c>
      <c r="Z572">
        <v>170</v>
      </c>
      <c r="AA572">
        <v>0</v>
      </c>
      <c r="AB572">
        <v>56</v>
      </c>
      <c r="AC572">
        <v>16</v>
      </c>
      <c r="AD572">
        <v>40</v>
      </c>
      <c r="AE572">
        <v>152</v>
      </c>
      <c r="AF572">
        <v>22</v>
      </c>
      <c r="AG572">
        <v>130</v>
      </c>
      <c r="AH572" t="s">
        <v>10434</v>
      </c>
      <c r="AI572" t="s">
        <v>9079</v>
      </c>
      <c r="AJ572" t="s">
        <v>9631</v>
      </c>
      <c r="AK572" t="s">
        <v>9079</v>
      </c>
    </row>
    <row r="573" spans="1:37" x14ac:dyDescent="0.4">
      <c r="A573" s="1">
        <v>44882</v>
      </c>
      <c r="B573" s="2">
        <v>0.4236111111111111</v>
      </c>
      <c r="C573">
        <v>498</v>
      </c>
      <c r="D573">
        <v>4</v>
      </c>
      <c r="E573" t="s">
        <v>9067</v>
      </c>
      <c r="F573" t="s">
        <v>9081</v>
      </c>
      <c r="G573" t="s">
        <v>9296</v>
      </c>
      <c r="H573" t="s">
        <v>9070</v>
      </c>
      <c r="I573" t="s">
        <v>8994</v>
      </c>
      <c r="J573" t="s">
        <v>9083</v>
      </c>
      <c r="K573" t="s">
        <v>9271</v>
      </c>
      <c r="L573" t="s">
        <v>9073</v>
      </c>
      <c r="M573" t="s">
        <v>9075</v>
      </c>
      <c r="N573">
        <v>4729</v>
      </c>
      <c r="O573">
        <v>1853</v>
      </c>
      <c r="P573">
        <v>112</v>
      </c>
      <c r="Q573">
        <v>3870</v>
      </c>
      <c r="R573">
        <v>1517</v>
      </c>
      <c r="S573">
        <v>91</v>
      </c>
      <c r="T573" t="s">
        <v>9704</v>
      </c>
      <c r="U573" s="3">
        <v>22916</v>
      </c>
      <c r="V573" s="3">
        <v>8982</v>
      </c>
      <c r="W573" t="s">
        <v>9186</v>
      </c>
      <c r="X573">
        <v>176</v>
      </c>
      <c r="Y573">
        <v>36</v>
      </c>
      <c r="Z573">
        <v>140</v>
      </c>
      <c r="AA573">
        <v>8</v>
      </c>
      <c r="AB573">
        <v>46</v>
      </c>
      <c r="AC573">
        <v>12</v>
      </c>
      <c r="AD573">
        <v>34</v>
      </c>
      <c r="AE573">
        <v>130</v>
      </c>
      <c r="AF573">
        <v>24</v>
      </c>
      <c r="AG573">
        <v>106</v>
      </c>
      <c r="AH573" t="s">
        <v>10436</v>
      </c>
      <c r="AI573" t="s">
        <v>9079</v>
      </c>
      <c r="AJ573" t="s">
        <v>10437</v>
      </c>
      <c r="AK573" t="s">
        <v>9079</v>
      </c>
    </row>
    <row r="574" spans="1:37" x14ac:dyDescent="0.4">
      <c r="A574" s="1">
        <v>44882</v>
      </c>
      <c r="B574" s="2">
        <v>0.44444444444444442</v>
      </c>
      <c r="C574">
        <v>498</v>
      </c>
      <c r="D574">
        <v>4</v>
      </c>
      <c r="E574" t="s">
        <v>9067</v>
      </c>
      <c r="F574" t="s">
        <v>9081</v>
      </c>
      <c r="G574" t="s">
        <v>9099</v>
      </c>
      <c r="H574" t="s">
        <v>9070</v>
      </c>
      <c r="I574" t="s">
        <v>9633</v>
      </c>
      <c r="J574" t="s">
        <v>10232</v>
      </c>
      <c r="K574" t="s">
        <v>10020</v>
      </c>
      <c r="L574" t="s">
        <v>10120</v>
      </c>
      <c r="M574" t="s">
        <v>9152</v>
      </c>
      <c r="N574">
        <v>6485</v>
      </c>
      <c r="O574">
        <v>2542</v>
      </c>
      <c r="P574">
        <v>153</v>
      </c>
      <c r="Q574">
        <v>5763</v>
      </c>
      <c r="R574">
        <v>2259</v>
      </c>
      <c r="S574">
        <v>136</v>
      </c>
      <c r="T574" t="s">
        <v>9993</v>
      </c>
      <c r="U574" s="3">
        <v>31930</v>
      </c>
      <c r="V574" s="3">
        <v>12515</v>
      </c>
      <c r="W574" t="s">
        <v>10438</v>
      </c>
      <c r="X574">
        <v>440</v>
      </c>
      <c r="Y574">
        <v>122</v>
      </c>
      <c r="Z574">
        <v>318</v>
      </c>
      <c r="AA574">
        <v>8</v>
      </c>
      <c r="AB574">
        <v>127</v>
      </c>
      <c r="AC574">
        <v>60</v>
      </c>
      <c r="AD574">
        <v>67</v>
      </c>
      <c r="AE574">
        <v>313</v>
      </c>
      <c r="AF574">
        <v>62</v>
      </c>
      <c r="AG574">
        <v>251</v>
      </c>
      <c r="AH574" t="s">
        <v>10439</v>
      </c>
      <c r="AI574" t="s">
        <v>9079</v>
      </c>
      <c r="AJ574" t="s">
        <v>10437</v>
      </c>
      <c r="AK574" t="s">
        <v>9079</v>
      </c>
    </row>
    <row r="575" spans="1:37" x14ac:dyDescent="0.4">
      <c r="A575" s="1">
        <v>44882</v>
      </c>
      <c r="B575" s="2">
        <v>0.46527777777777773</v>
      </c>
      <c r="C575">
        <v>498</v>
      </c>
      <c r="D575">
        <v>4</v>
      </c>
      <c r="E575" t="s">
        <v>9067</v>
      </c>
      <c r="F575" t="s">
        <v>9081</v>
      </c>
      <c r="G575" t="s">
        <v>9099</v>
      </c>
      <c r="H575" t="s">
        <v>9070</v>
      </c>
      <c r="I575" t="s">
        <v>9633</v>
      </c>
      <c r="J575" t="s">
        <v>10190</v>
      </c>
      <c r="K575" t="s">
        <v>9890</v>
      </c>
      <c r="L575" t="s">
        <v>9863</v>
      </c>
      <c r="M575" t="s">
        <v>9234</v>
      </c>
      <c r="N575">
        <v>6152</v>
      </c>
      <c r="O575">
        <v>2411</v>
      </c>
      <c r="P575">
        <v>145</v>
      </c>
      <c r="Q575">
        <v>5172</v>
      </c>
      <c r="R575">
        <v>2027</v>
      </c>
      <c r="S575">
        <v>122</v>
      </c>
      <c r="T575" t="s">
        <v>9670</v>
      </c>
      <c r="U575" s="3">
        <v>29964</v>
      </c>
      <c r="V575" s="3">
        <v>11744</v>
      </c>
      <c r="W575" t="s">
        <v>10440</v>
      </c>
      <c r="X575">
        <v>332</v>
      </c>
      <c r="Y575">
        <v>91</v>
      </c>
      <c r="Z575">
        <v>241</v>
      </c>
      <c r="AA575">
        <v>24</v>
      </c>
      <c r="AB575">
        <v>120</v>
      </c>
      <c r="AC575">
        <v>38</v>
      </c>
      <c r="AD575">
        <v>82</v>
      </c>
      <c r="AE575">
        <v>212</v>
      </c>
      <c r="AF575">
        <v>53</v>
      </c>
      <c r="AG575">
        <v>159</v>
      </c>
      <c r="AH575" t="s">
        <v>10441</v>
      </c>
      <c r="AI575" t="s">
        <v>9079</v>
      </c>
      <c r="AJ575" t="s">
        <v>10442</v>
      </c>
      <c r="AK575" t="s">
        <v>9079</v>
      </c>
    </row>
    <row r="576" spans="1:37" x14ac:dyDescent="0.4">
      <c r="A576" s="1">
        <v>44882</v>
      </c>
      <c r="B576" s="2">
        <v>0.4861111111111111</v>
      </c>
      <c r="C576">
        <v>498</v>
      </c>
      <c r="D576">
        <v>4</v>
      </c>
      <c r="E576" t="s">
        <v>9067</v>
      </c>
      <c r="F576" t="s">
        <v>9081</v>
      </c>
      <c r="G576" t="s">
        <v>9205</v>
      </c>
      <c r="H576" t="s">
        <v>9070</v>
      </c>
      <c r="I576" t="s">
        <v>9021</v>
      </c>
      <c r="J576" t="s">
        <v>9221</v>
      </c>
      <c r="K576" t="s">
        <v>9230</v>
      </c>
      <c r="L576" t="s">
        <v>9139</v>
      </c>
      <c r="M576" t="s">
        <v>9283</v>
      </c>
      <c r="N576">
        <v>5204</v>
      </c>
      <c r="O576">
        <v>2040</v>
      </c>
      <c r="P576">
        <v>123</v>
      </c>
      <c r="Q576">
        <v>4052</v>
      </c>
      <c r="R576">
        <v>1588</v>
      </c>
      <c r="S576">
        <v>96</v>
      </c>
      <c r="T576" t="s">
        <v>10059</v>
      </c>
      <c r="U576" s="3">
        <v>24991</v>
      </c>
      <c r="V576" s="3">
        <v>9795</v>
      </c>
      <c r="W576" t="s">
        <v>10443</v>
      </c>
      <c r="X576">
        <v>61</v>
      </c>
      <c r="Y576">
        <v>6</v>
      </c>
      <c r="Z576">
        <v>55</v>
      </c>
      <c r="AA576">
        <v>0</v>
      </c>
      <c r="AB576">
        <v>21</v>
      </c>
      <c r="AC576">
        <v>3</v>
      </c>
      <c r="AD576">
        <v>18</v>
      </c>
      <c r="AE576">
        <v>40</v>
      </c>
      <c r="AF576">
        <v>3</v>
      </c>
      <c r="AG576">
        <v>37</v>
      </c>
      <c r="AH576" t="s">
        <v>10441</v>
      </c>
      <c r="AI576" t="s">
        <v>9079</v>
      </c>
      <c r="AJ576" t="s">
        <v>10442</v>
      </c>
      <c r="AK576" t="s">
        <v>9079</v>
      </c>
    </row>
    <row r="577" spans="1:37" x14ac:dyDescent="0.4">
      <c r="A577" s="1">
        <v>44882</v>
      </c>
      <c r="B577" s="2">
        <v>0.50694444444444442</v>
      </c>
      <c r="C577">
        <v>498</v>
      </c>
      <c r="D577">
        <v>4</v>
      </c>
      <c r="E577" t="s">
        <v>9067</v>
      </c>
      <c r="F577" t="s">
        <v>9081</v>
      </c>
      <c r="G577" t="s">
        <v>9205</v>
      </c>
      <c r="H577" t="s">
        <v>9070</v>
      </c>
      <c r="I577" t="s">
        <v>9633</v>
      </c>
      <c r="J577" t="s">
        <v>9377</v>
      </c>
      <c r="K577" t="s">
        <v>9207</v>
      </c>
      <c r="L577" t="s">
        <v>9168</v>
      </c>
      <c r="M577" t="s">
        <v>9315</v>
      </c>
      <c r="N577">
        <v>3898</v>
      </c>
      <c r="O577">
        <v>1528</v>
      </c>
      <c r="P577">
        <v>92</v>
      </c>
      <c r="Q577">
        <v>2887</v>
      </c>
      <c r="R577">
        <v>1132</v>
      </c>
      <c r="S577">
        <v>68</v>
      </c>
      <c r="T577" t="s">
        <v>9103</v>
      </c>
      <c r="U577" s="3">
        <v>18555</v>
      </c>
      <c r="V577" s="3">
        <v>7273</v>
      </c>
      <c r="W577" t="s">
        <v>10444</v>
      </c>
      <c r="X577">
        <v>57</v>
      </c>
      <c r="Y577">
        <v>11</v>
      </c>
      <c r="Z577">
        <v>46</v>
      </c>
      <c r="AA577">
        <v>0</v>
      </c>
      <c r="AB577">
        <v>12</v>
      </c>
      <c r="AC577">
        <v>6</v>
      </c>
      <c r="AD577">
        <v>6</v>
      </c>
      <c r="AE577">
        <v>45</v>
      </c>
      <c r="AF577">
        <v>5</v>
      </c>
      <c r="AG577">
        <v>40</v>
      </c>
      <c r="AH577" t="s">
        <v>10441</v>
      </c>
      <c r="AI577" t="s">
        <v>9079</v>
      </c>
      <c r="AJ577" t="s">
        <v>10442</v>
      </c>
      <c r="AK577" t="s">
        <v>9079</v>
      </c>
    </row>
    <row r="578" spans="1:37" x14ac:dyDescent="0.4">
      <c r="A578" s="1">
        <v>44882</v>
      </c>
      <c r="B578" s="2">
        <v>0.52777777777777779</v>
      </c>
      <c r="C578">
        <v>498</v>
      </c>
      <c r="D578">
        <v>4</v>
      </c>
      <c r="E578" t="s">
        <v>9067</v>
      </c>
      <c r="F578" t="s">
        <v>9081</v>
      </c>
      <c r="G578" t="s">
        <v>9099</v>
      </c>
      <c r="H578" t="s">
        <v>9070</v>
      </c>
      <c r="I578" t="s">
        <v>9021</v>
      </c>
      <c r="J578" t="s">
        <v>9221</v>
      </c>
      <c r="K578" t="s">
        <v>9271</v>
      </c>
      <c r="L578" t="s">
        <v>9241</v>
      </c>
      <c r="M578" t="s">
        <v>9334</v>
      </c>
      <c r="N578">
        <v>5100</v>
      </c>
      <c r="O578">
        <v>1999</v>
      </c>
      <c r="P578">
        <v>120</v>
      </c>
      <c r="Q578">
        <v>3887</v>
      </c>
      <c r="R578">
        <v>1524</v>
      </c>
      <c r="S578">
        <v>92</v>
      </c>
      <c r="T578" t="s">
        <v>10445</v>
      </c>
      <c r="U578" s="3">
        <v>24397</v>
      </c>
      <c r="V578" s="3">
        <v>9563</v>
      </c>
      <c r="W578" t="s">
        <v>9817</v>
      </c>
      <c r="X578">
        <v>137</v>
      </c>
      <c r="Y578">
        <v>38</v>
      </c>
      <c r="Z578">
        <v>99</v>
      </c>
      <c r="AA578">
        <v>85</v>
      </c>
      <c r="AB578">
        <v>40</v>
      </c>
      <c r="AC578">
        <v>14</v>
      </c>
      <c r="AD578">
        <v>26</v>
      </c>
      <c r="AE578">
        <v>97</v>
      </c>
      <c r="AF578">
        <v>24</v>
      </c>
      <c r="AG578">
        <v>73</v>
      </c>
      <c r="AH578" t="s">
        <v>10446</v>
      </c>
      <c r="AI578" t="s">
        <v>9079</v>
      </c>
      <c r="AJ578" t="s">
        <v>10447</v>
      </c>
      <c r="AK578" t="s">
        <v>9079</v>
      </c>
    </row>
    <row r="579" spans="1:37" x14ac:dyDescent="0.4">
      <c r="A579" s="1">
        <v>44879</v>
      </c>
      <c r="B579" s="2">
        <v>0.63194444444444442</v>
      </c>
      <c r="C579">
        <v>486</v>
      </c>
      <c r="D579">
        <v>5</v>
      </c>
      <c r="E579" t="s">
        <v>9067</v>
      </c>
      <c r="F579" t="s">
        <v>9068</v>
      </c>
      <c r="G579" t="s">
        <v>9069</v>
      </c>
      <c r="H579" t="s">
        <v>9070</v>
      </c>
      <c r="I579" t="s">
        <v>9015</v>
      </c>
      <c r="J579" t="s">
        <v>9072</v>
      </c>
      <c r="K579" t="s">
        <v>9230</v>
      </c>
      <c r="L579" t="s">
        <v>9270</v>
      </c>
      <c r="M579" t="s">
        <v>9700</v>
      </c>
      <c r="N579">
        <v>5066</v>
      </c>
      <c r="O579">
        <v>1994</v>
      </c>
      <c r="P579">
        <v>122</v>
      </c>
      <c r="Q579">
        <v>3839</v>
      </c>
      <c r="R579">
        <v>1511</v>
      </c>
      <c r="S579">
        <v>92</v>
      </c>
      <c r="T579" t="s">
        <v>10431</v>
      </c>
      <c r="U579" s="3">
        <v>24210</v>
      </c>
      <c r="V579" s="3">
        <v>9529</v>
      </c>
      <c r="W579" t="s">
        <v>10094</v>
      </c>
      <c r="X579">
        <v>1774</v>
      </c>
      <c r="Y579">
        <v>1161</v>
      </c>
      <c r="Z579">
        <v>613</v>
      </c>
      <c r="AA579">
        <v>289</v>
      </c>
      <c r="AB579">
        <v>1112</v>
      </c>
      <c r="AC579">
        <v>812</v>
      </c>
      <c r="AD579">
        <v>300</v>
      </c>
      <c r="AE579">
        <v>662</v>
      </c>
      <c r="AF579">
        <v>349</v>
      </c>
      <c r="AG579">
        <v>313</v>
      </c>
      <c r="AH579" t="s">
        <v>9672</v>
      </c>
      <c r="AI579" t="s">
        <v>9079</v>
      </c>
      <c r="AJ579" t="s">
        <v>9672</v>
      </c>
      <c r="AK579" t="s">
        <v>9079</v>
      </c>
    </row>
    <row r="580" spans="1:37" x14ac:dyDescent="0.4">
      <c r="A580" s="1">
        <v>44879</v>
      </c>
      <c r="B580" s="2">
        <v>0.65277777777777779</v>
      </c>
      <c r="C580">
        <v>486</v>
      </c>
      <c r="D580">
        <v>5</v>
      </c>
      <c r="E580" t="s">
        <v>9067</v>
      </c>
      <c r="F580" t="s">
        <v>9081</v>
      </c>
      <c r="G580" t="s">
        <v>9082</v>
      </c>
      <c r="H580" t="s">
        <v>9070</v>
      </c>
      <c r="I580" t="s">
        <v>9021</v>
      </c>
      <c r="J580" t="s">
        <v>9083</v>
      </c>
      <c r="K580" t="s">
        <v>9297</v>
      </c>
      <c r="L580" t="s">
        <v>9271</v>
      </c>
      <c r="M580" t="s">
        <v>9288</v>
      </c>
      <c r="N580">
        <v>4599</v>
      </c>
      <c r="O580">
        <v>1810</v>
      </c>
      <c r="P580">
        <v>110</v>
      </c>
      <c r="Q580">
        <v>3491</v>
      </c>
      <c r="R580">
        <v>1374</v>
      </c>
      <c r="S580">
        <v>84</v>
      </c>
      <c r="T580" t="s">
        <v>9510</v>
      </c>
      <c r="U580" s="3">
        <v>21987</v>
      </c>
      <c r="V580" s="3">
        <v>8654</v>
      </c>
      <c r="W580" t="s">
        <v>9918</v>
      </c>
      <c r="X580">
        <v>1542</v>
      </c>
      <c r="Y580">
        <v>996</v>
      </c>
      <c r="Z580">
        <v>546</v>
      </c>
      <c r="AA580">
        <v>325</v>
      </c>
      <c r="AB580">
        <v>868</v>
      </c>
      <c r="AC580">
        <v>640</v>
      </c>
      <c r="AD580">
        <v>228</v>
      </c>
      <c r="AE580">
        <v>674</v>
      </c>
      <c r="AF580">
        <v>356</v>
      </c>
      <c r="AG580">
        <v>318</v>
      </c>
      <c r="AH580" t="s">
        <v>9675</v>
      </c>
      <c r="AI580" t="s">
        <v>9079</v>
      </c>
      <c r="AJ580" t="s">
        <v>9672</v>
      </c>
      <c r="AK580" t="s">
        <v>9079</v>
      </c>
    </row>
    <row r="581" spans="1:37" x14ac:dyDescent="0.4">
      <c r="A581" s="1">
        <v>44879</v>
      </c>
      <c r="B581" s="2">
        <v>0.67361111111111116</v>
      </c>
      <c r="C581">
        <v>486</v>
      </c>
      <c r="D581">
        <v>5</v>
      </c>
      <c r="E581" t="s">
        <v>9067</v>
      </c>
      <c r="F581" t="s">
        <v>9081</v>
      </c>
      <c r="G581" t="s">
        <v>9090</v>
      </c>
      <c r="H581" t="s">
        <v>9070</v>
      </c>
      <c r="I581" t="s">
        <v>9015</v>
      </c>
      <c r="J581" t="s">
        <v>9246</v>
      </c>
      <c r="K581" t="s">
        <v>9593</v>
      </c>
      <c r="L581" t="s">
        <v>9254</v>
      </c>
      <c r="M581" t="s">
        <v>9167</v>
      </c>
      <c r="N581">
        <v>5401</v>
      </c>
      <c r="O581">
        <v>2126</v>
      </c>
      <c r="P581">
        <v>130</v>
      </c>
      <c r="Q581">
        <v>4315</v>
      </c>
      <c r="R581">
        <v>1698</v>
      </c>
      <c r="S581">
        <v>104</v>
      </c>
      <c r="T581" t="s">
        <v>10448</v>
      </c>
      <c r="U581" s="3">
        <v>26057</v>
      </c>
      <c r="V581" s="3">
        <v>10256</v>
      </c>
      <c r="W581" t="s">
        <v>10449</v>
      </c>
      <c r="X581">
        <v>1653</v>
      </c>
      <c r="Y581">
        <v>1107</v>
      </c>
      <c r="Z581">
        <v>546</v>
      </c>
      <c r="AA581">
        <v>485</v>
      </c>
      <c r="AB581">
        <v>751</v>
      </c>
      <c r="AC581">
        <v>552</v>
      </c>
      <c r="AD581">
        <v>199</v>
      </c>
      <c r="AE581">
        <v>902</v>
      </c>
      <c r="AF581">
        <v>555</v>
      </c>
      <c r="AG581">
        <v>347</v>
      </c>
      <c r="AH581" t="s">
        <v>9682</v>
      </c>
      <c r="AI581" t="s">
        <v>9079</v>
      </c>
      <c r="AJ581" t="s">
        <v>9682</v>
      </c>
      <c r="AK581" t="s">
        <v>9079</v>
      </c>
    </row>
    <row r="582" spans="1:37" x14ac:dyDescent="0.4">
      <c r="A582" s="1">
        <v>44879</v>
      </c>
      <c r="B582" s="2">
        <v>0.69444444444444453</v>
      </c>
      <c r="C582">
        <v>486</v>
      </c>
      <c r="D582">
        <v>5</v>
      </c>
      <c r="E582" t="s">
        <v>9067</v>
      </c>
      <c r="F582" t="s">
        <v>9081</v>
      </c>
      <c r="G582" t="s">
        <v>9099</v>
      </c>
      <c r="H582" t="s">
        <v>9070</v>
      </c>
      <c r="I582" t="s">
        <v>9015</v>
      </c>
      <c r="J582" t="s">
        <v>9233</v>
      </c>
      <c r="K582" t="s">
        <v>9667</v>
      </c>
      <c r="L582" t="s">
        <v>9074</v>
      </c>
      <c r="M582" t="s">
        <v>9109</v>
      </c>
      <c r="N582">
        <v>4927</v>
      </c>
      <c r="O582">
        <v>1939</v>
      </c>
      <c r="P582">
        <v>118</v>
      </c>
      <c r="Q582">
        <v>4146</v>
      </c>
      <c r="R582">
        <v>1632</v>
      </c>
      <c r="S582">
        <v>100</v>
      </c>
      <c r="T582" t="s">
        <v>10332</v>
      </c>
      <c r="U582" s="3">
        <v>24003</v>
      </c>
      <c r="V582" s="3">
        <v>9448</v>
      </c>
      <c r="W582" t="s">
        <v>9817</v>
      </c>
      <c r="X582">
        <v>1687</v>
      </c>
      <c r="Y582">
        <v>1083</v>
      </c>
      <c r="Z582">
        <v>604</v>
      </c>
      <c r="AA582">
        <v>335</v>
      </c>
      <c r="AB582">
        <v>1007</v>
      </c>
      <c r="AC582">
        <v>745</v>
      </c>
      <c r="AD582">
        <v>262</v>
      </c>
      <c r="AE582">
        <v>680</v>
      </c>
      <c r="AF582">
        <v>338</v>
      </c>
      <c r="AG582">
        <v>342</v>
      </c>
      <c r="AH582" t="s">
        <v>9985</v>
      </c>
      <c r="AI582" t="s">
        <v>9079</v>
      </c>
      <c r="AJ582" t="s">
        <v>10450</v>
      </c>
      <c r="AK582" t="s">
        <v>9079</v>
      </c>
    </row>
    <row r="583" spans="1:37" x14ac:dyDescent="0.4">
      <c r="A583" s="1">
        <v>44879</v>
      </c>
      <c r="B583" s="2">
        <v>0.71527777777777779</v>
      </c>
      <c r="C583">
        <v>486</v>
      </c>
      <c r="D583">
        <v>5</v>
      </c>
      <c r="E583" t="s">
        <v>9067</v>
      </c>
      <c r="F583" t="s">
        <v>9081</v>
      </c>
      <c r="G583" t="s">
        <v>9099</v>
      </c>
      <c r="H583" t="s">
        <v>9070</v>
      </c>
      <c r="I583" t="s">
        <v>9015</v>
      </c>
      <c r="J583" t="s">
        <v>9221</v>
      </c>
      <c r="K583" t="s">
        <v>9261</v>
      </c>
      <c r="L583" t="s">
        <v>9583</v>
      </c>
      <c r="M583" t="s">
        <v>9835</v>
      </c>
      <c r="N583">
        <v>5018</v>
      </c>
      <c r="O583">
        <v>1975</v>
      </c>
      <c r="P583">
        <v>120</v>
      </c>
      <c r="Q583">
        <v>4231</v>
      </c>
      <c r="R583">
        <v>1665</v>
      </c>
      <c r="S583">
        <v>102</v>
      </c>
      <c r="T583" t="s">
        <v>10451</v>
      </c>
      <c r="U583" s="3">
        <v>24456</v>
      </c>
      <c r="V583" s="3">
        <v>9626</v>
      </c>
      <c r="W583" t="s">
        <v>10452</v>
      </c>
      <c r="X583">
        <v>2085</v>
      </c>
      <c r="Y583">
        <v>1396</v>
      </c>
      <c r="Z583">
        <v>689</v>
      </c>
      <c r="AA583">
        <v>306</v>
      </c>
      <c r="AB583">
        <v>1219</v>
      </c>
      <c r="AC583">
        <v>918</v>
      </c>
      <c r="AD583">
        <v>301</v>
      </c>
      <c r="AE583">
        <v>866</v>
      </c>
      <c r="AF583">
        <v>478</v>
      </c>
      <c r="AG583">
        <v>388</v>
      </c>
      <c r="AH583" t="s">
        <v>10453</v>
      </c>
      <c r="AI583" t="s">
        <v>9079</v>
      </c>
      <c r="AJ583" t="s">
        <v>10454</v>
      </c>
      <c r="AK583" t="s">
        <v>9079</v>
      </c>
    </row>
    <row r="584" spans="1:37" x14ac:dyDescent="0.4">
      <c r="A584" s="1">
        <v>44879</v>
      </c>
      <c r="B584" s="2">
        <v>0.73611111111111116</v>
      </c>
      <c r="C584">
        <v>486</v>
      </c>
      <c r="D584">
        <v>5</v>
      </c>
      <c r="E584" t="s">
        <v>9067</v>
      </c>
      <c r="F584" t="s">
        <v>9081</v>
      </c>
      <c r="G584" t="s">
        <v>9099</v>
      </c>
      <c r="H584" t="s">
        <v>9070</v>
      </c>
      <c r="I584" t="s">
        <v>9021</v>
      </c>
      <c r="J584" t="s">
        <v>9269</v>
      </c>
      <c r="K584" t="s">
        <v>9481</v>
      </c>
      <c r="L584" t="s">
        <v>9624</v>
      </c>
      <c r="M584" t="s">
        <v>9724</v>
      </c>
      <c r="N584">
        <v>4538</v>
      </c>
      <c r="O584">
        <v>1786</v>
      </c>
      <c r="P584">
        <v>109</v>
      </c>
      <c r="Q584">
        <v>3793</v>
      </c>
      <c r="R584">
        <v>1493</v>
      </c>
      <c r="S584">
        <v>91</v>
      </c>
      <c r="T584" t="s">
        <v>9990</v>
      </c>
      <c r="U584" s="3">
        <v>22081</v>
      </c>
      <c r="V584" s="3">
        <v>8691</v>
      </c>
      <c r="W584" t="s">
        <v>10267</v>
      </c>
      <c r="X584">
        <v>1642</v>
      </c>
      <c r="Y584">
        <v>1048</v>
      </c>
      <c r="Z584">
        <v>594</v>
      </c>
      <c r="AA584">
        <v>325</v>
      </c>
      <c r="AB584">
        <v>846</v>
      </c>
      <c r="AC584">
        <v>626</v>
      </c>
      <c r="AD584">
        <v>220</v>
      </c>
      <c r="AE584">
        <v>796</v>
      </c>
      <c r="AF584">
        <v>422</v>
      </c>
      <c r="AG584">
        <v>374</v>
      </c>
      <c r="AH584" t="s">
        <v>10455</v>
      </c>
      <c r="AI584" t="s">
        <v>9079</v>
      </c>
      <c r="AJ584" t="s">
        <v>10456</v>
      </c>
      <c r="AK584" t="s">
        <v>9079</v>
      </c>
    </row>
    <row r="585" spans="1:37" x14ac:dyDescent="0.4">
      <c r="A585" s="1">
        <v>44879</v>
      </c>
      <c r="B585" s="2">
        <v>0.75694444444444453</v>
      </c>
      <c r="C585">
        <v>486</v>
      </c>
      <c r="D585">
        <v>5</v>
      </c>
      <c r="E585" t="s">
        <v>9067</v>
      </c>
      <c r="F585" t="s">
        <v>9081</v>
      </c>
      <c r="G585" t="s">
        <v>9099</v>
      </c>
      <c r="H585" t="s">
        <v>9070</v>
      </c>
      <c r="I585" t="s">
        <v>9021</v>
      </c>
      <c r="J585" t="s">
        <v>9269</v>
      </c>
      <c r="K585" t="s">
        <v>9162</v>
      </c>
      <c r="L585" t="s">
        <v>9449</v>
      </c>
      <c r="M585" t="s">
        <v>9146</v>
      </c>
      <c r="N585">
        <v>4550</v>
      </c>
      <c r="O585">
        <v>1791</v>
      </c>
      <c r="P585">
        <v>109</v>
      </c>
      <c r="Q585">
        <v>3962</v>
      </c>
      <c r="R585">
        <v>1559</v>
      </c>
      <c r="S585">
        <v>95</v>
      </c>
      <c r="T585" t="s">
        <v>10106</v>
      </c>
      <c r="U585" s="3">
        <v>22312</v>
      </c>
      <c r="V585" s="3">
        <v>8782</v>
      </c>
      <c r="W585" t="s">
        <v>9450</v>
      </c>
      <c r="X585">
        <v>1274</v>
      </c>
      <c r="Y585">
        <v>808</v>
      </c>
      <c r="Z585">
        <v>466</v>
      </c>
      <c r="AA585">
        <v>187</v>
      </c>
      <c r="AB585">
        <v>827</v>
      </c>
      <c r="AC585">
        <v>556</v>
      </c>
      <c r="AD585">
        <v>271</v>
      </c>
      <c r="AE585">
        <v>447</v>
      </c>
      <c r="AF585">
        <v>252</v>
      </c>
      <c r="AG585">
        <v>195</v>
      </c>
      <c r="AH585" t="s">
        <v>9133</v>
      </c>
      <c r="AI585" t="s">
        <v>9079</v>
      </c>
      <c r="AJ585" t="s">
        <v>9070</v>
      </c>
      <c r="AK585" t="s">
        <v>9079</v>
      </c>
    </row>
    <row r="586" spans="1:37" x14ac:dyDescent="0.4">
      <c r="A586" s="1">
        <v>44879</v>
      </c>
      <c r="B586" s="2">
        <v>0.77777777777777779</v>
      </c>
      <c r="C586">
        <v>486</v>
      </c>
      <c r="D586">
        <v>5</v>
      </c>
      <c r="E586" t="s">
        <v>9067</v>
      </c>
      <c r="F586" t="s">
        <v>9081</v>
      </c>
      <c r="G586" t="s">
        <v>9099</v>
      </c>
      <c r="H586" t="s">
        <v>9070</v>
      </c>
      <c r="I586" t="s">
        <v>9021</v>
      </c>
      <c r="J586" t="s">
        <v>9083</v>
      </c>
      <c r="K586" t="s">
        <v>9433</v>
      </c>
      <c r="L586" t="s">
        <v>9230</v>
      </c>
      <c r="M586" t="s">
        <v>9128</v>
      </c>
      <c r="N586">
        <v>4583</v>
      </c>
      <c r="O586">
        <v>1804</v>
      </c>
      <c r="P586">
        <v>110</v>
      </c>
      <c r="Q586">
        <v>4270</v>
      </c>
      <c r="R586">
        <v>1681</v>
      </c>
      <c r="S586">
        <v>102</v>
      </c>
      <c r="T586" t="s">
        <v>9423</v>
      </c>
      <c r="U586" s="3">
        <v>22785</v>
      </c>
      <c r="V586" s="3">
        <v>8968</v>
      </c>
      <c r="W586" t="s">
        <v>9410</v>
      </c>
      <c r="X586">
        <v>1472</v>
      </c>
      <c r="Y586">
        <v>847</v>
      </c>
      <c r="Z586">
        <v>625</v>
      </c>
      <c r="AA586">
        <v>280</v>
      </c>
      <c r="AB586">
        <v>609</v>
      </c>
      <c r="AC586">
        <v>437</v>
      </c>
      <c r="AD586">
        <v>172</v>
      </c>
      <c r="AE586">
        <v>863</v>
      </c>
      <c r="AF586">
        <v>410</v>
      </c>
      <c r="AG586">
        <v>453</v>
      </c>
      <c r="AH586" t="s">
        <v>10203</v>
      </c>
      <c r="AI586" t="s">
        <v>9079</v>
      </c>
      <c r="AJ586" t="s">
        <v>10197</v>
      </c>
      <c r="AK586" t="s">
        <v>9079</v>
      </c>
    </row>
    <row r="587" spans="1:37" x14ac:dyDescent="0.4">
      <c r="A587" s="1">
        <v>44879</v>
      </c>
      <c r="B587" s="2">
        <v>0.79861111111111116</v>
      </c>
      <c r="C587">
        <v>486</v>
      </c>
      <c r="D587">
        <v>5</v>
      </c>
      <c r="E587" t="s">
        <v>9067</v>
      </c>
      <c r="F587" t="s">
        <v>9081</v>
      </c>
      <c r="G587" t="s">
        <v>9099</v>
      </c>
      <c r="H587" t="s">
        <v>9070</v>
      </c>
      <c r="I587" t="s">
        <v>9015</v>
      </c>
      <c r="J587" t="s">
        <v>9269</v>
      </c>
      <c r="K587" t="s">
        <v>9444</v>
      </c>
      <c r="L587" t="s">
        <v>9727</v>
      </c>
      <c r="M587" t="s">
        <v>9092</v>
      </c>
      <c r="N587">
        <v>4472</v>
      </c>
      <c r="O587">
        <v>1760</v>
      </c>
      <c r="P587">
        <v>107</v>
      </c>
      <c r="Q587">
        <v>4186</v>
      </c>
      <c r="R587">
        <v>1647</v>
      </c>
      <c r="S587">
        <v>100</v>
      </c>
      <c r="T587" t="s">
        <v>10457</v>
      </c>
      <c r="U587" s="3">
        <v>22255</v>
      </c>
      <c r="V587" s="3">
        <v>8759</v>
      </c>
      <c r="W587" t="s">
        <v>10120</v>
      </c>
      <c r="X587">
        <v>558</v>
      </c>
      <c r="Y587">
        <v>284</v>
      </c>
      <c r="Z587">
        <v>274</v>
      </c>
      <c r="AA587">
        <v>115</v>
      </c>
      <c r="AB587">
        <v>248</v>
      </c>
      <c r="AC587">
        <v>185</v>
      </c>
      <c r="AD587">
        <v>63</v>
      </c>
      <c r="AE587">
        <v>310</v>
      </c>
      <c r="AF587">
        <v>99</v>
      </c>
      <c r="AG587">
        <v>211</v>
      </c>
      <c r="AH587" t="s">
        <v>10458</v>
      </c>
      <c r="AI587" t="s">
        <v>9079</v>
      </c>
      <c r="AJ587" t="s">
        <v>9687</v>
      </c>
      <c r="AK587" t="s">
        <v>9079</v>
      </c>
    </row>
    <row r="588" spans="1:37" x14ac:dyDescent="0.4">
      <c r="A588" s="1">
        <v>44879</v>
      </c>
      <c r="B588" s="2">
        <v>0.81944444444444453</v>
      </c>
      <c r="C588">
        <v>486</v>
      </c>
      <c r="D588">
        <v>5</v>
      </c>
      <c r="E588" t="s">
        <v>9067</v>
      </c>
      <c r="F588" t="s">
        <v>9140</v>
      </c>
      <c r="G588" t="s">
        <v>9099</v>
      </c>
      <c r="H588" t="s">
        <v>9070</v>
      </c>
      <c r="I588" t="s">
        <v>9021</v>
      </c>
      <c r="J588" t="s">
        <v>9121</v>
      </c>
      <c r="K588" t="s">
        <v>9265</v>
      </c>
      <c r="L588" t="s">
        <v>9359</v>
      </c>
      <c r="M588" t="s">
        <v>9482</v>
      </c>
      <c r="N588">
        <v>4056</v>
      </c>
      <c r="O588">
        <v>1596</v>
      </c>
      <c r="P588">
        <v>97</v>
      </c>
      <c r="Q588">
        <v>3799</v>
      </c>
      <c r="R588">
        <v>1495</v>
      </c>
      <c r="S588">
        <v>91</v>
      </c>
      <c r="T588" t="s">
        <v>10119</v>
      </c>
      <c r="U588" s="3">
        <v>20185</v>
      </c>
      <c r="V588" s="3">
        <v>7945</v>
      </c>
      <c r="W588" t="s">
        <v>10275</v>
      </c>
      <c r="X588">
        <v>302</v>
      </c>
      <c r="Y588">
        <v>126</v>
      </c>
      <c r="Z588">
        <v>176</v>
      </c>
      <c r="AA588">
        <v>12</v>
      </c>
      <c r="AB588">
        <v>41</v>
      </c>
      <c r="AC588">
        <v>30</v>
      </c>
      <c r="AD588">
        <v>11</v>
      </c>
      <c r="AE588">
        <v>261</v>
      </c>
      <c r="AF588">
        <v>96</v>
      </c>
      <c r="AG588">
        <v>165</v>
      </c>
      <c r="AH588" t="s">
        <v>10459</v>
      </c>
      <c r="AI588" t="s">
        <v>9079</v>
      </c>
      <c r="AJ588" t="s">
        <v>9687</v>
      </c>
      <c r="AK588" t="s">
        <v>9079</v>
      </c>
    </row>
    <row r="589" spans="1:37" x14ac:dyDescent="0.4">
      <c r="A589" s="1">
        <v>44879</v>
      </c>
      <c r="B589" s="2">
        <v>0.84027777777777779</v>
      </c>
      <c r="C589">
        <v>486</v>
      </c>
      <c r="D589">
        <v>5</v>
      </c>
      <c r="E589" t="s">
        <v>9067</v>
      </c>
      <c r="F589" t="s">
        <v>9140</v>
      </c>
      <c r="G589" t="s">
        <v>9099</v>
      </c>
      <c r="H589" t="s">
        <v>9070</v>
      </c>
      <c r="I589" t="s">
        <v>9633</v>
      </c>
      <c r="J589" t="s">
        <v>9313</v>
      </c>
      <c r="K589" t="s">
        <v>9142</v>
      </c>
      <c r="L589" t="s">
        <v>9292</v>
      </c>
      <c r="M589" t="s">
        <v>9144</v>
      </c>
      <c r="N589">
        <v>3004</v>
      </c>
      <c r="O589">
        <v>1182</v>
      </c>
      <c r="P589">
        <v>72</v>
      </c>
      <c r="Q589">
        <v>2621</v>
      </c>
      <c r="R589">
        <v>1032</v>
      </c>
      <c r="S589">
        <v>63</v>
      </c>
      <c r="T589" t="s">
        <v>9124</v>
      </c>
      <c r="U589" s="3">
        <v>14738</v>
      </c>
      <c r="V589" s="3">
        <v>5801</v>
      </c>
      <c r="W589" t="s">
        <v>9413</v>
      </c>
      <c r="X589">
        <v>390</v>
      </c>
      <c r="Y589">
        <v>232</v>
      </c>
      <c r="Z589">
        <v>158</v>
      </c>
      <c r="AA589">
        <v>61</v>
      </c>
      <c r="AB589">
        <v>176</v>
      </c>
      <c r="AC589">
        <v>139</v>
      </c>
      <c r="AD589">
        <v>37</v>
      </c>
      <c r="AE589">
        <v>214</v>
      </c>
      <c r="AF589">
        <v>93</v>
      </c>
      <c r="AG589">
        <v>121</v>
      </c>
      <c r="AH589" t="s">
        <v>10460</v>
      </c>
      <c r="AI589" t="s">
        <v>9079</v>
      </c>
      <c r="AJ589" t="s">
        <v>9992</v>
      </c>
      <c r="AK589" t="s">
        <v>9079</v>
      </c>
    </row>
    <row r="590" spans="1:37" x14ac:dyDescent="0.4">
      <c r="A590" s="1">
        <v>44879</v>
      </c>
      <c r="B590" s="2">
        <v>0.86111111111111116</v>
      </c>
      <c r="C590">
        <v>486</v>
      </c>
      <c r="D590">
        <v>5</v>
      </c>
      <c r="E590" t="s">
        <v>9067</v>
      </c>
      <c r="F590" t="s">
        <v>9081</v>
      </c>
      <c r="G590" t="s">
        <v>9099</v>
      </c>
      <c r="H590" t="s">
        <v>9070</v>
      </c>
      <c r="I590" t="s">
        <v>9633</v>
      </c>
      <c r="J590" t="s">
        <v>9121</v>
      </c>
      <c r="K590" t="s">
        <v>9211</v>
      </c>
      <c r="L590" t="s">
        <v>9506</v>
      </c>
      <c r="M590" t="s">
        <v>9745</v>
      </c>
      <c r="N590">
        <v>4115</v>
      </c>
      <c r="O590">
        <v>1620</v>
      </c>
      <c r="P590">
        <v>99</v>
      </c>
      <c r="Q590">
        <v>3715</v>
      </c>
      <c r="R590">
        <v>1462</v>
      </c>
      <c r="S590">
        <v>89</v>
      </c>
      <c r="T590" t="s">
        <v>10125</v>
      </c>
      <c r="U590" s="3">
        <v>20325</v>
      </c>
      <c r="V590" s="3">
        <v>8000</v>
      </c>
      <c r="W590" t="s">
        <v>10027</v>
      </c>
      <c r="X590">
        <v>510</v>
      </c>
      <c r="Y590">
        <v>304</v>
      </c>
      <c r="Z590">
        <v>206</v>
      </c>
      <c r="AA590">
        <v>113</v>
      </c>
      <c r="AB590">
        <v>159</v>
      </c>
      <c r="AC590">
        <v>115</v>
      </c>
      <c r="AD590">
        <v>44</v>
      </c>
      <c r="AE590">
        <v>351</v>
      </c>
      <c r="AF590">
        <v>189</v>
      </c>
      <c r="AG590">
        <v>162</v>
      </c>
      <c r="AH590" t="s">
        <v>10210</v>
      </c>
      <c r="AI590" t="s">
        <v>9079</v>
      </c>
      <c r="AJ590" t="s">
        <v>9719</v>
      </c>
      <c r="AK590" t="s">
        <v>9079</v>
      </c>
    </row>
    <row r="591" spans="1:37" x14ac:dyDescent="0.4">
      <c r="A591" s="1">
        <v>44879</v>
      </c>
      <c r="B591" s="2">
        <v>0.88194444444444453</v>
      </c>
      <c r="C591">
        <v>486</v>
      </c>
      <c r="D591">
        <v>5</v>
      </c>
      <c r="E591" t="s">
        <v>9067</v>
      </c>
      <c r="F591" t="s">
        <v>9140</v>
      </c>
      <c r="G591" t="s">
        <v>9099</v>
      </c>
      <c r="H591" t="s">
        <v>9070</v>
      </c>
      <c r="I591" t="s">
        <v>8994</v>
      </c>
      <c r="J591" t="s">
        <v>9199</v>
      </c>
      <c r="K591" t="s">
        <v>9685</v>
      </c>
      <c r="L591" t="s">
        <v>9881</v>
      </c>
      <c r="M591" t="s">
        <v>9201</v>
      </c>
      <c r="N591">
        <v>3179</v>
      </c>
      <c r="O591">
        <v>1251</v>
      </c>
      <c r="P591">
        <v>76</v>
      </c>
      <c r="Q591">
        <v>3048</v>
      </c>
      <c r="R591">
        <v>1200</v>
      </c>
      <c r="S591">
        <v>73</v>
      </c>
      <c r="T591" t="s">
        <v>9907</v>
      </c>
      <c r="U591" s="3">
        <v>15900</v>
      </c>
      <c r="V591" s="3">
        <v>6258</v>
      </c>
      <c r="W591" t="s">
        <v>9183</v>
      </c>
      <c r="X591">
        <v>1021</v>
      </c>
      <c r="Y591">
        <v>694</v>
      </c>
      <c r="Z591">
        <v>327</v>
      </c>
      <c r="AA591">
        <v>129</v>
      </c>
      <c r="AB591">
        <v>617</v>
      </c>
      <c r="AC591">
        <v>469</v>
      </c>
      <c r="AD591">
        <v>148</v>
      </c>
      <c r="AE591">
        <v>404</v>
      </c>
      <c r="AF591">
        <v>225</v>
      </c>
      <c r="AG591">
        <v>179</v>
      </c>
      <c r="AH591" t="s">
        <v>9725</v>
      </c>
      <c r="AI591" t="s">
        <v>9079</v>
      </c>
      <c r="AJ591" t="s">
        <v>9995</v>
      </c>
      <c r="AK591" t="s">
        <v>9079</v>
      </c>
    </row>
    <row r="592" spans="1:37" x14ac:dyDescent="0.4">
      <c r="A592" s="1">
        <v>44879</v>
      </c>
      <c r="B592" s="2">
        <v>0.90277777777777779</v>
      </c>
      <c r="C592">
        <v>486</v>
      </c>
      <c r="D592">
        <v>5</v>
      </c>
      <c r="E592" t="s">
        <v>9067</v>
      </c>
      <c r="F592" t="s">
        <v>9081</v>
      </c>
      <c r="G592" t="s">
        <v>9099</v>
      </c>
      <c r="H592" t="s">
        <v>9070</v>
      </c>
      <c r="I592" t="s">
        <v>8994</v>
      </c>
      <c r="J592" t="s">
        <v>9221</v>
      </c>
      <c r="K592" t="s">
        <v>9946</v>
      </c>
      <c r="L592" t="s">
        <v>9276</v>
      </c>
      <c r="M592" t="s">
        <v>9182</v>
      </c>
      <c r="N592">
        <v>4869</v>
      </c>
      <c r="O592">
        <v>1917</v>
      </c>
      <c r="P592">
        <v>117</v>
      </c>
      <c r="Q592">
        <v>4718</v>
      </c>
      <c r="R592">
        <v>1857</v>
      </c>
      <c r="S592">
        <v>113</v>
      </c>
      <c r="T592" t="s">
        <v>9826</v>
      </c>
      <c r="U592" s="3">
        <v>24408</v>
      </c>
      <c r="V592" s="3">
        <v>9607</v>
      </c>
      <c r="W592" t="s">
        <v>9278</v>
      </c>
      <c r="X592">
        <v>2339</v>
      </c>
      <c r="Y592">
        <v>1709</v>
      </c>
      <c r="Z592">
        <v>630</v>
      </c>
      <c r="AA592">
        <v>411</v>
      </c>
      <c r="AB592">
        <v>1661</v>
      </c>
      <c r="AC592">
        <v>1272</v>
      </c>
      <c r="AD592">
        <v>389</v>
      </c>
      <c r="AE592">
        <v>678</v>
      </c>
      <c r="AF592">
        <v>437</v>
      </c>
      <c r="AG592">
        <v>241</v>
      </c>
      <c r="AH592" t="s">
        <v>10461</v>
      </c>
      <c r="AI592" t="s">
        <v>9079</v>
      </c>
      <c r="AJ592" t="s">
        <v>10021</v>
      </c>
      <c r="AK592" t="s">
        <v>9079</v>
      </c>
    </row>
    <row r="593" spans="1:37" x14ac:dyDescent="0.4">
      <c r="A593" s="1">
        <v>44879</v>
      </c>
      <c r="B593" s="2">
        <v>0.92361111111111116</v>
      </c>
      <c r="C593">
        <v>486</v>
      </c>
      <c r="D593">
        <v>5</v>
      </c>
      <c r="E593" t="s">
        <v>9067</v>
      </c>
      <c r="F593" t="s">
        <v>9081</v>
      </c>
      <c r="G593" t="s">
        <v>9099</v>
      </c>
      <c r="H593" t="s">
        <v>9070</v>
      </c>
      <c r="I593" t="s">
        <v>8994</v>
      </c>
      <c r="J593" t="s">
        <v>9083</v>
      </c>
      <c r="K593" t="s">
        <v>9623</v>
      </c>
      <c r="L593" t="s">
        <v>9407</v>
      </c>
      <c r="M593" t="s">
        <v>9651</v>
      </c>
      <c r="N593">
        <v>4530</v>
      </c>
      <c r="O593">
        <v>1783</v>
      </c>
      <c r="P593">
        <v>109</v>
      </c>
      <c r="Q593">
        <v>4404</v>
      </c>
      <c r="R593">
        <v>1733</v>
      </c>
      <c r="S593">
        <v>106</v>
      </c>
      <c r="T593" t="s">
        <v>9414</v>
      </c>
      <c r="U593" s="3">
        <v>22722</v>
      </c>
      <c r="V593" s="3">
        <v>8943</v>
      </c>
      <c r="W593" t="s">
        <v>9819</v>
      </c>
      <c r="X593">
        <v>1291</v>
      </c>
      <c r="Y593">
        <v>856</v>
      </c>
      <c r="Z593">
        <v>435</v>
      </c>
      <c r="AA593">
        <v>140</v>
      </c>
      <c r="AB593">
        <v>842</v>
      </c>
      <c r="AC593">
        <v>580</v>
      </c>
      <c r="AD593">
        <v>262</v>
      </c>
      <c r="AE593">
        <v>449</v>
      </c>
      <c r="AF593">
        <v>276</v>
      </c>
      <c r="AG593">
        <v>173</v>
      </c>
      <c r="AH593" t="s">
        <v>10462</v>
      </c>
      <c r="AI593" t="s">
        <v>9079</v>
      </c>
      <c r="AJ593" t="s">
        <v>10021</v>
      </c>
      <c r="AK593" t="s">
        <v>9079</v>
      </c>
    </row>
    <row r="594" spans="1:37" x14ac:dyDescent="0.4">
      <c r="A594" s="1">
        <v>44879</v>
      </c>
      <c r="B594" s="2">
        <v>0.94444444444444453</v>
      </c>
      <c r="C594">
        <v>486</v>
      </c>
      <c r="D594">
        <v>5</v>
      </c>
      <c r="E594" t="s">
        <v>9067</v>
      </c>
      <c r="F594" t="s">
        <v>9081</v>
      </c>
      <c r="G594" t="s">
        <v>9099</v>
      </c>
      <c r="H594" t="s">
        <v>9070</v>
      </c>
      <c r="I594" t="s">
        <v>9716</v>
      </c>
      <c r="J594" t="s">
        <v>9233</v>
      </c>
      <c r="K594" t="s">
        <v>9248</v>
      </c>
      <c r="L594" t="s">
        <v>9241</v>
      </c>
      <c r="M594" t="s">
        <v>9324</v>
      </c>
      <c r="N594">
        <v>4804</v>
      </c>
      <c r="O594">
        <v>1891</v>
      </c>
      <c r="P594">
        <v>115</v>
      </c>
      <c r="Q594">
        <v>4684</v>
      </c>
      <c r="R594">
        <v>1844</v>
      </c>
      <c r="S594">
        <v>112</v>
      </c>
      <c r="T594" t="s">
        <v>10243</v>
      </c>
      <c r="U594" s="3">
        <v>24114</v>
      </c>
      <c r="V594" s="3">
        <v>9491</v>
      </c>
      <c r="W594" t="s">
        <v>9243</v>
      </c>
      <c r="X594">
        <v>2143</v>
      </c>
      <c r="Y594">
        <v>1561</v>
      </c>
      <c r="Z594">
        <v>582</v>
      </c>
      <c r="AA594">
        <v>219</v>
      </c>
      <c r="AB594">
        <v>1454</v>
      </c>
      <c r="AC594">
        <v>1108</v>
      </c>
      <c r="AD594">
        <v>346</v>
      </c>
      <c r="AE594">
        <v>689</v>
      </c>
      <c r="AF594">
        <v>453</v>
      </c>
      <c r="AG594">
        <v>236</v>
      </c>
      <c r="AH594" t="s">
        <v>10463</v>
      </c>
      <c r="AI594" t="s">
        <v>9079</v>
      </c>
      <c r="AJ594" t="s">
        <v>9748</v>
      </c>
      <c r="AK594" t="s">
        <v>9079</v>
      </c>
    </row>
    <row r="595" spans="1:37" x14ac:dyDescent="0.4">
      <c r="A595" s="1">
        <v>44879</v>
      </c>
      <c r="B595" s="2">
        <v>0.96527777777777779</v>
      </c>
      <c r="C595">
        <v>486</v>
      </c>
      <c r="D595">
        <v>5</v>
      </c>
      <c r="E595" t="s">
        <v>9067</v>
      </c>
      <c r="F595" t="s">
        <v>9081</v>
      </c>
      <c r="G595" t="s">
        <v>9099</v>
      </c>
      <c r="H595" t="s">
        <v>9070</v>
      </c>
      <c r="I595" t="s">
        <v>9716</v>
      </c>
      <c r="J595" t="s">
        <v>10194</v>
      </c>
      <c r="K595" t="s">
        <v>9494</v>
      </c>
      <c r="L595" t="s">
        <v>9764</v>
      </c>
      <c r="M595" t="s">
        <v>9125</v>
      </c>
      <c r="N595">
        <v>5785</v>
      </c>
      <c r="O595">
        <v>2277</v>
      </c>
      <c r="P595">
        <v>139</v>
      </c>
      <c r="Q595">
        <v>5671</v>
      </c>
      <c r="R595">
        <v>2232</v>
      </c>
      <c r="S595">
        <v>136</v>
      </c>
      <c r="T595" t="s">
        <v>9629</v>
      </c>
      <c r="U595" s="3">
        <v>29071</v>
      </c>
      <c r="V595" s="3">
        <v>11442</v>
      </c>
      <c r="W595" t="s">
        <v>10209</v>
      </c>
      <c r="X595">
        <v>3508</v>
      </c>
      <c r="Y595">
        <v>2441</v>
      </c>
      <c r="Z595">
        <v>1067</v>
      </c>
      <c r="AA595">
        <v>234</v>
      </c>
      <c r="AB595">
        <v>2004</v>
      </c>
      <c r="AC595">
        <v>1537</v>
      </c>
      <c r="AD595">
        <v>467</v>
      </c>
      <c r="AE595">
        <v>1504</v>
      </c>
      <c r="AF595">
        <v>904</v>
      </c>
      <c r="AG595">
        <v>600</v>
      </c>
      <c r="AH595" t="s">
        <v>9212</v>
      </c>
      <c r="AI595" t="s">
        <v>9079</v>
      </c>
      <c r="AJ595" t="s">
        <v>9748</v>
      </c>
      <c r="AK595" t="s">
        <v>9079</v>
      </c>
    </row>
    <row r="596" spans="1:37" x14ac:dyDescent="0.4">
      <c r="A596" s="1">
        <v>44879</v>
      </c>
      <c r="B596" s="2">
        <v>0.98611111111111116</v>
      </c>
      <c r="C596">
        <v>486</v>
      </c>
      <c r="D596">
        <v>5</v>
      </c>
      <c r="E596" t="s">
        <v>9067</v>
      </c>
      <c r="F596" t="s">
        <v>9081</v>
      </c>
      <c r="G596" t="s">
        <v>9099</v>
      </c>
      <c r="H596" t="s">
        <v>9070</v>
      </c>
      <c r="I596" t="s">
        <v>9716</v>
      </c>
      <c r="J596" t="s">
        <v>9091</v>
      </c>
      <c r="K596" t="s">
        <v>9936</v>
      </c>
      <c r="L596" t="s">
        <v>9356</v>
      </c>
      <c r="M596" t="s">
        <v>9646</v>
      </c>
      <c r="N596">
        <v>4625</v>
      </c>
      <c r="O596">
        <v>1821</v>
      </c>
      <c r="P596">
        <v>111</v>
      </c>
      <c r="Q596">
        <v>4589</v>
      </c>
      <c r="R596">
        <v>1806</v>
      </c>
      <c r="S596">
        <v>110</v>
      </c>
      <c r="T596" t="s">
        <v>9445</v>
      </c>
      <c r="U596" s="3">
        <v>23305</v>
      </c>
      <c r="V596" s="3">
        <v>9173</v>
      </c>
      <c r="W596" t="s">
        <v>9096</v>
      </c>
      <c r="X596">
        <v>3128</v>
      </c>
      <c r="Y596">
        <v>2195</v>
      </c>
      <c r="Z596">
        <v>933</v>
      </c>
      <c r="AA596">
        <v>446</v>
      </c>
      <c r="AB596">
        <v>1679</v>
      </c>
      <c r="AC596">
        <v>1304</v>
      </c>
      <c r="AD596">
        <v>375</v>
      </c>
      <c r="AE596">
        <v>1449</v>
      </c>
      <c r="AF596">
        <v>891</v>
      </c>
      <c r="AG596">
        <v>558</v>
      </c>
      <c r="AH596" t="s">
        <v>10464</v>
      </c>
      <c r="AI596" t="s">
        <v>9079</v>
      </c>
      <c r="AJ596" t="s">
        <v>10011</v>
      </c>
      <c r="AK596" t="s">
        <v>9079</v>
      </c>
    </row>
    <row r="597" spans="1:37" x14ac:dyDescent="0.4">
      <c r="A597" s="1">
        <v>44880</v>
      </c>
      <c r="B597" s="2">
        <v>6.9444444444444441E-3</v>
      </c>
      <c r="C597">
        <v>486</v>
      </c>
      <c r="D597">
        <v>5</v>
      </c>
      <c r="E597" t="s">
        <v>9067</v>
      </c>
      <c r="F597" t="s">
        <v>9081</v>
      </c>
      <c r="G597" t="s">
        <v>9099</v>
      </c>
      <c r="H597" t="s">
        <v>9070</v>
      </c>
      <c r="I597" t="s">
        <v>9716</v>
      </c>
      <c r="J597" t="s">
        <v>9083</v>
      </c>
      <c r="K597" t="s">
        <v>9465</v>
      </c>
      <c r="L597" t="s">
        <v>9162</v>
      </c>
      <c r="M597" t="s">
        <v>9115</v>
      </c>
      <c r="N597">
        <v>4516</v>
      </c>
      <c r="O597">
        <v>1777</v>
      </c>
      <c r="P597">
        <v>108</v>
      </c>
      <c r="Q597">
        <v>4443</v>
      </c>
      <c r="R597">
        <v>1749</v>
      </c>
      <c r="S597">
        <v>107</v>
      </c>
      <c r="T597" t="s">
        <v>10465</v>
      </c>
      <c r="U597" s="3">
        <v>22711</v>
      </c>
      <c r="V597" s="3">
        <v>8939</v>
      </c>
      <c r="W597" t="s">
        <v>9819</v>
      </c>
      <c r="X597">
        <v>500</v>
      </c>
      <c r="Y597">
        <v>218</v>
      </c>
      <c r="Z597">
        <v>282</v>
      </c>
      <c r="AA597">
        <v>14</v>
      </c>
      <c r="AB597">
        <v>70</v>
      </c>
      <c r="AC597">
        <v>54</v>
      </c>
      <c r="AD597">
        <v>16</v>
      </c>
      <c r="AE597">
        <v>430</v>
      </c>
      <c r="AF597">
        <v>164</v>
      </c>
      <c r="AG597">
        <v>266</v>
      </c>
      <c r="AH597" t="s">
        <v>9820</v>
      </c>
      <c r="AI597" t="s">
        <v>9079</v>
      </c>
      <c r="AJ597" t="s">
        <v>10011</v>
      </c>
      <c r="AK597" t="s">
        <v>9079</v>
      </c>
    </row>
    <row r="598" spans="1:37" x14ac:dyDescent="0.4">
      <c r="A598" s="1">
        <v>44880</v>
      </c>
      <c r="B598" s="2">
        <v>2.7777777777777776E-2</v>
      </c>
      <c r="C598">
        <v>486</v>
      </c>
      <c r="D598">
        <v>5</v>
      </c>
      <c r="E598" t="s">
        <v>9067</v>
      </c>
      <c r="F598" t="s">
        <v>9081</v>
      </c>
      <c r="G598" t="s">
        <v>9099</v>
      </c>
      <c r="H598" t="s">
        <v>9070</v>
      </c>
      <c r="I598" t="s">
        <v>9938</v>
      </c>
      <c r="J598" t="s">
        <v>9227</v>
      </c>
      <c r="K598" t="s">
        <v>9168</v>
      </c>
      <c r="L598" t="s">
        <v>9137</v>
      </c>
      <c r="M598" t="s">
        <v>9942</v>
      </c>
      <c r="N598">
        <v>3243</v>
      </c>
      <c r="O598">
        <v>1276</v>
      </c>
      <c r="P598">
        <v>78</v>
      </c>
      <c r="Q598">
        <v>3087</v>
      </c>
      <c r="R598">
        <v>1215</v>
      </c>
      <c r="S598">
        <v>74</v>
      </c>
      <c r="T598" t="s">
        <v>9829</v>
      </c>
      <c r="U598" s="3">
        <v>16195</v>
      </c>
      <c r="V598" s="3">
        <v>6374</v>
      </c>
      <c r="W598" t="s">
        <v>9470</v>
      </c>
      <c r="X598">
        <v>124</v>
      </c>
      <c r="Y598">
        <v>46</v>
      </c>
      <c r="Z598">
        <v>78</v>
      </c>
      <c r="AA598">
        <v>0</v>
      </c>
      <c r="AB598">
        <v>0</v>
      </c>
      <c r="AC598">
        <v>0</v>
      </c>
      <c r="AD598">
        <v>0</v>
      </c>
      <c r="AE598">
        <v>124</v>
      </c>
      <c r="AF598">
        <v>46</v>
      </c>
      <c r="AG598">
        <v>78</v>
      </c>
      <c r="AH598" t="s">
        <v>10466</v>
      </c>
      <c r="AI598" t="s">
        <v>9079</v>
      </c>
      <c r="AJ598" t="s">
        <v>10011</v>
      </c>
      <c r="AK598" t="s">
        <v>9079</v>
      </c>
    </row>
    <row r="599" spans="1:37" x14ac:dyDescent="0.4">
      <c r="A599" s="1">
        <v>44880</v>
      </c>
      <c r="B599" s="2">
        <v>4.8611111111111112E-2</v>
      </c>
      <c r="C599">
        <v>486</v>
      </c>
      <c r="D599">
        <v>5</v>
      </c>
      <c r="E599" t="s">
        <v>9067</v>
      </c>
      <c r="F599" t="s">
        <v>9081</v>
      </c>
      <c r="G599" t="s">
        <v>9205</v>
      </c>
      <c r="H599" t="s">
        <v>9070</v>
      </c>
      <c r="I599" t="s">
        <v>9938</v>
      </c>
      <c r="J599" t="s">
        <v>9377</v>
      </c>
      <c r="K599" t="s">
        <v>9282</v>
      </c>
      <c r="L599" t="s">
        <v>9745</v>
      </c>
      <c r="M599" t="s">
        <v>9150</v>
      </c>
      <c r="N599">
        <v>3733</v>
      </c>
      <c r="O599">
        <v>1469</v>
      </c>
      <c r="P599">
        <v>90</v>
      </c>
      <c r="Q599">
        <v>3687</v>
      </c>
      <c r="R599">
        <v>1451</v>
      </c>
      <c r="S599">
        <v>88</v>
      </c>
      <c r="T599" t="s">
        <v>9873</v>
      </c>
      <c r="U599" s="3">
        <v>18791</v>
      </c>
      <c r="V599" s="3">
        <v>7396</v>
      </c>
      <c r="W599" t="s">
        <v>9443</v>
      </c>
      <c r="X599">
        <v>752</v>
      </c>
      <c r="Y599">
        <v>444</v>
      </c>
      <c r="Z599">
        <v>308</v>
      </c>
      <c r="AA599">
        <v>154</v>
      </c>
      <c r="AB599">
        <v>245</v>
      </c>
      <c r="AC599">
        <v>199</v>
      </c>
      <c r="AD599">
        <v>46</v>
      </c>
      <c r="AE599">
        <v>507</v>
      </c>
      <c r="AF599">
        <v>245</v>
      </c>
      <c r="AG599">
        <v>262</v>
      </c>
      <c r="AH599" t="s">
        <v>9226</v>
      </c>
      <c r="AI599" t="s">
        <v>9079</v>
      </c>
      <c r="AJ599" t="s">
        <v>9755</v>
      </c>
      <c r="AK599" t="s">
        <v>9079</v>
      </c>
    </row>
    <row r="600" spans="1:37" x14ac:dyDescent="0.4">
      <c r="A600" s="1">
        <v>44880</v>
      </c>
      <c r="B600" s="2">
        <v>6.9444444444444434E-2</v>
      </c>
      <c r="C600">
        <v>486</v>
      </c>
      <c r="D600">
        <v>5</v>
      </c>
      <c r="E600" t="s">
        <v>9067</v>
      </c>
      <c r="F600" t="s">
        <v>9081</v>
      </c>
      <c r="G600" t="s">
        <v>9205</v>
      </c>
      <c r="H600" t="s">
        <v>9070</v>
      </c>
      <c r="I600" t="s">
        <v>9938</v>
      </c>
      <c r="J600" t="s">
        <v>9214</v>
      </c>
      <c r="K600" t="s">
        <v>9481</v>
      </c>
      <c r="L600" t="s">
        <v>9369</v>
      </c>
      <c r="M600" t="s">
        <v>9482</v>
      </c>
      <c r="N600">
        <v>4019</v>
      </c>
      <c r="O600">
        <v>1582</v>
      </c>
      <c r="P600">
        <v>96</v>
      </c>
      <c r="Q600">
        <v>3799</v>
      </c>
      <c r="R600">
        <v>1495</v>
      </c>
      <c r="S600">
        <v>91</v>
      </c>
      <c r="T600" t="s">
        <v>10123</v>
      </c>
      <c r="U600" s="3">
        <v>20039</v>
      </c>
      <c r="V600" s="3">
        <v>7887</v>
      </c>
      <c r="W600" t="s">
        <v>9424</v>
      </c>
      <c r="X600">
        <v>452</v>
      </c>
      <c r="Y600">
        <v>280</v>
      </c>
      <c r="Z600">
        <v>172</v>
      </c>
      <c r="AA600">
        <v>69</v>
      </c>
      <c r="AB600">
        <v>154</v>
      </c>
      <c r="AC600">
        <v>119</v>
      </c>
      <c r="AD600">
        <v>35</v>
      </c>
      <c r="AE600">
        <v>298</v>
      </c>
      <c r="AF600">
        <v>161</v>
      </c>
      <c r="AG600">
        <v>137</v>
      </c>
      <c r="AH600" t="s">
        <v>10467</v>
      </c>
      <c r="AI600" t="s">
        <v>9079</v>
      </c>
      <c r="AJ600" t="s">
        <v>9755</v>
      </c>
      <c r="AK600" t="s">
        <v>9079</v>
      </c>
    </row>
    <row r="601" spans="1:37" x14ac:dyDescent="0.4">
      <c r="A601" s="1">
        <v>44880</v>
      </c>
      <c r="B601" s="2">
        <v>9.0277777777777776E-2</v>
      </c>
      <c r="C601">
        <v>486</v>
      </c>
      <c r="D601">
        <v>5</v>
      </c>
      <c r="E601" t="s">
        <v>9067</v>
      </c>
      <c r="F601" t="s">
        <v>9081</v>
      </c>
      <c r="G601" t="s">
        <v>9205</v>
      </c>
      <c r="H601" t="s">
        <v>9070</v>
      </c>
      <c r="I601" t="s">
        <v>9007</v>
      </c>
      <c r="J601" t="s">
        <v>9199</v>
      </c>
      <c r="K601" t="s">
        <v>9110</v>
      </c>
      <c r="L601" t="s">
        <v>10053</v>
      </c>
      <c r="M601" t="s">
        <v>9322</v>
      </c>
      <c r="N601">
        <v>3161</v>
      </c>
      <c r="O601">
        <v>1244</v>
      </c>
      <c r="P601">
        <v>76</v>
      </c>
      <c r="Q601">
        <v>2835</v>
      </c>
      <c r="R601">
        <v>1116</v>
      </c>
      <c r="S601">
        <v>68</v>
      </c>
      <c r="T601" t="s">
        <v>10007</v>
      </c>
      <c r="U601" s="3">
        <v>15594</v>
      </c>
      <c r="V601" s="3">
        <v>6138</v>
      </c>
      <c r="W601" t="s">
        <v>9271</v>
      </c>
      <c r="X601">
        <v>105</v>
      </c>
      <c r="Y601">
        <v>27</v>
      </c>
      <c r="Z601">
        <v>78</v>
      </c>
      <c r="AA601">
        <v>0</v>
      </c>
      <c r="AB601">
        <v>0</v>
      </c>
      <c r="AC601">
        <v>0</v>
      </c>
      <c r="AD601">
        <v>0</v>
      </c>
      <c r="AE601">
        <v>105</v>
      </c>
      <c r="AF601">
        <v>27</v>
      </c>
      <c r="AG601">
        <v>78</v>
      </c>
      <c r="AH601" t="s">
        <v>10468</v>
      </c>
      <c r="AI601" t="s">
        <v>9079</v>
      </c>
      <c r="AJ601" t="s">
        <v>9755</v>
      </c>
      <c r="AK601" t="s">
        <v>9079</v>
      </c>
    </row>
    <row r="602" spans="1:37" x14ac:dyDescent="0.4">
      <c r="A602" s="1">
        <v>44880</v>
      </c>
      <c r="B602" s="2">
        <v>0.1111111111111111</v>
      </c>
      <c r="C602">
        <v>486</v>
      </c>
      <c r="D602">
        <v>5</v>
      </c>
      <c r="E602" t="s">
        <v>9067</v>
      </c>
      <c r="F602" t="s">
        <v>9081</v>
      </c>
      <c r="G602" t="s">
        <v>9205</v>
      </c>
      <c r="H602" t="s">
        <v>9070</v>
      </c>
      <c r="I602" t="s">
        <v>9007</v>
      </c>
      <c r="J602" t="s">
        <v>9206</v>
      </c>
      <c r="K602" t="s">
        <v>9193</v>
      </c>
      <c r="L602" t="s">
        <v>9535</v>
      </c>
      <c r="M602" t="s">
        <v>9713</v>
      </c>
      <c r="N602">
        <v>3090</v>
      </c>
      <c r="O602">
        <v>1216</v>
      </c>
      <c r="P602">
        <v>74</v>
      </c>
      <c r="Q602">
        <v>2611</v>
      </c>
      <c r="R602">
        <v>1028</v>
      </c>
      <c r="S602">
        <v>63</v>
      </c>
      <c r="T602" t="s">
        <v>9488</v>
      </c>
      <c r="U602" s="3">
        <v>15067</v>
      </c>
      <c r="V602" s="3">
        <v>5930</v>
      </c>
      <c r="W602" t="s">
        <v>9149</v>
      </c>
      <c r="X602">
        <v>63</v>
      </c>
      <c r="Y602">
        <v>16</v>
      </c>
      <c r="Z602">
        <v>47</v>
      </c>
      <c r="AA602">
        <v>0</v>
      </c>
      <c r="AB602">
        <v>0</v>
      </c>
      <c r="AC602">
        <v>0</v>
      </c>
      <c r="AD602">
        <v>0</v>
      </c>
      <c r="AE602">
        <v>63</v>
      </c>
      <c r="AF602">
        <v>16</v>
      </c>
      <c r="AG602">
        <v>47</v>
      </c>
      <c r="AH602" t="s">
        <v>10469</v>
      </c>
      <c r="AI602" t="s">
        <v>9079</v>
      </c>
      <c r="AJ602" t="s">
        <v>9755</v>
      </c>
      <c r="AK602" t="s">
        <v>9079</v>
      </c>
    </row>
    <row r="603" spans="1:37" x14ac:dyDescent="0.4">
      <c r="A603" s="1">
        <v>44880</v>
      </c>
      <c r="B603" s="2">
        <v>0.13194444444444445</v>
      </c>
      <c r="C603">
        <v>486</v>
      </c>
      <c r="D603">
        <v>5</v>
      </c>
      <c r="E603" t="s">
        <v>9067</v>
      </c>
      <c r="F603" t="s">
        <v>9081</v>
      </c>
      <c r="G603" t="s">
        <v>9205</v>
      </c>
      <c r="H603" t="s">
        <v>9070</v>
      </c>
      <c r="I603" t="s">
        <v>9007</v>
      </c>
      <c r="J603" t="s">
        <v>9665</v>
      </c>
      <c r="K603" t="s">
        <v>9666</v>
      </c>
      <c r="L603" t="s">
        <v>9601</v>
      </c>
      <c r="M603" t="s">
        <v>9276</v>
      </c>
      <c r="N603">
        <v>5449</v>
      </c>
      <c r="O603">
        <v>2145</v>
      </c>
      <c r="P603">
        <v>131</v>
      </c>
      <c r="Q603">
        <v>4836</v>
      </c>
      <c r="R603">
        <v>1903</v>
      </c>
      <c r="S603">
        <v>116</v>
      </c>
      <c r="T603" t="s">
        <v>9346</v>
      </c>
      <c r="U603" s="3">
        <v>26824</v>
      </c>
      <c r="V603" s="3">
        <v>10558</v>
      </c>
      <c r="W603" t="s">
        <v>10470</v>
      </c>
      <c r="X603">
        <v>1241</v>
      </c>
      <c r="Y603">
        <v>760</v>
      </c>
      <c r="Z603">
        <v>481</v>
      </c>
      <c r="AA603">
        <v>291</v>
      </c>
      <c r="AB603">
        <v>530</v>
      </c>
      <c r="AC603">
        <v>384</v>
      </c>
      <c r="AD603">
        <v>146</v>
      </c>
      <c r="AE603">
        <v>711</v>
      </c>
      <c r="AF603">
        <v>376</v>
      </c>
      <c r="AG603">
        <v>335</v>
      </c>
      <c r="AH603" t="s">
        <v>9830</v>
      </c>
      <c r="AI603" t="s">
        <v>9079</v>
      </c>
      <c r="AJ603" t="s">
        <v>10471</v>
      </c>
      <c r="AK603" t="s">
        <v>9079</v>
      </c>
    </row>
    <row r="604" spans="1:37" x14ac:dyDescent="0.4">
      <c r="A604" s="1">
        <v>44880</v>
      </c>
      <c r="B604" s="2">
        <v>0.15277777777777776</v>
      </c>
      <c r="C604">
        <v>486</v>
      </c>
      <c r="D604">
        <v>5</v>
      </c>
      <c r="E604" t="s">
        <v>9067</v>
      </c>
      <c r="F604" t="s">
        <v>9081</v>
      </c>
      <c r="G604" t="s">
        <v>9205</v>
      </c>
      <c r="H604" t="s">
        <v>9070</v>
      </c>
      <c r="I604" t="s">
        <v>9731</v>
      </c>
      <c r="J604" t="s">
        <v>9269</v>
      </c>
      <c r="K604" t="s">
        <v>9324</v>
      </c>
      <c r="L604" t="s">
        <v>9085</v>
      </c>
      <c r="M604" t="s">
        <v>9109</v>
      </c>
      <c r="N604">
        <v>4464</v>
      </c>
      <c r="O604">
        <v>1757</v>
      </c>
      <c r="P604">
        <v>107</v>
      </c>
      <c r="Q604">
        <v>4146</v>
      </c>
      <c r="R604">
        <v>1632</v>
      </c>
      <c r="S604">
        <v>100</v>
      </c>
      <c r="T604" t="s">
        <v>9752</v>
      </c>
      <c r="U604" s="3">
        <v>22179</v>
      </c>
      <c r="V604" s="3">
        <v>8730</v>
      </c>
      <c r="W604" t="s">
        <v>9494</v>
      </c>
      <c r="X604">
        <v>1926</v>
      </c>
      <c r="Y604">
        <v>1305</v>
      </c>
      <c r="Z604">
        <v>621</v>
      </c>
      <c r="AA604">
        <v>355</v>
      </c>
      <c r="AB604">
        <v>918</v>
      </c>
      <c r="AC604">
        <v>699</v>
      </c>
      <c r="AD604">
        <v>219</v>
      </c>
      <c r="AE604">
        <v>1008</v>
      </c>
      <c r="AF604">
        <v>606</v>
      </c>
      <c r="AG604">
        <v>402</v>
      </c>
      <c r="AH604" t="s">
        <v>10472</v>
      </c>
      <c r="AI604" t="s">
        <v>9079</v>
      </c>
      <c r="AJ604" t="s">
        <v>9187</v>
      </c>
      <c r="AK604" t="s">
        <v>9079</v>
      </c>
    </row>
    <row r="605" spans="1:37" x14ac:dyDescent="0.4">
      <c r="A605" s="1">
        <v>44880</v>
      </c>
      <c r="B605" s="2">
        <v>0.17361111111111113</v>
      </c>
      <c r="C605">
        <v>486</v>
      </c>
      <c r="D605">
        <v>5</v>
      </c>
      <c r="E605" t="s">
        <v>9067</v>
      </c>
      <c r="F605" t="s">
        <v>9081</v>
      </c>
      <c r="G605" t="s">
        <v>9205</v>
      </c>
      <c r="H605" t="s">
        <v>9070</v>
      </c>
      <c r="I605" t="s">
        <v>9731</v>
      </c>
      <c r="J605" t="s">
        <v>9091</v>
      </c>
      <c r="K605" t="s">
        <v>9876</v>
      </c>
      <c r="L605" t="s">
        <v>9093</v>
      </c>
      <c r="M605" t="s">
        <v>9651</v>
      </c>
      <c r="N605">
        <v>4688</v>
      </c>
      <c r="O605">
        <v>1845</v>
      </c>
      <c r="P605">
        <v>113</v>
      </c>
      <c r="Q605">
        <v>4421</v>
      </c>
      <c r="R605">
        <v>1740</v>
      </c>
      <c r="S605">
        <v>106</v>
      </c>
      <c r="T605" t="s">
        <v>10473</v>
      </c>
      <c r="U605" s="3">
        <v>23366</v>
      </c>
      <c r="V605" s="3">
        <v>9197</v>
      </c>
      <c r="W605" t="s">
        <v>10097</v>
      </c>
      <c r="X605">
        <v>2259</v>
      </c>
      <c r="Y605">
        <v>1550</v>
      </c>
      <c r="Z605">
        <v>709</v>
      </c>
      <c r="AA605">
        <v>265</v>
      </c>
      <c r="AB605">
        <v>1257</v>
      </c>
      <c r="AC605">
        <v>965</v>
      </c>
      <c r="AD605">
        <v>292</v>
      </c>
      <c r="AE605">
        <v>1002</v>
      </c>
      <c r="AF605">
        <v>585</v>
      </c>
      <c r="AG605">
        <v>417</v>
      </c>
      <c r="AH605" t="s">
        <v>10474</v>
      </c>
      <c r="AI605" t="s">
        <v>9079</v>
      </c>
      <c r="AJ605" t="s">
        <v>10028</v>
      </c>
      <c r="AK605" t="s">
        <v>9079</v>
      </c>
    </row>
    <row r="606" spans="1:37" x14ac:dyDescent="0.4">
      <c r="A606" s="1">
        <v>44880</v>
      </c>
      <c r="B606" s="2">
        <v>0.19444444444444445</v>
      </c>
      <c r="C606">
        <v>486</v>
      </c>
      <c r="D606">
        <v>5</v>
      </c>
      <c r="E606" t="s">
        <v>9067</v>
      </c>
      <c r="F606" t="s">
        <v>9081</v>
      </c>
      <c r="G606" t="s">
        <v>9205</v>
      </c>
      <c r="H606" t="s">
        <v>9070</v>
      </c>
      <c r="I606" t="s">
        <v>9938</v>
      </c>
      <c r="J606" t="s">
        <v>9269</v>
      </c>
      <c r="K606" t="s">
        <v>9241</v>
      </c>
      <c r="L606" t="s">
        <v>9727</v>
      </c>
      <c r="M606" t="s">
        <v>9835</v>
      </c>
      <c r="N606">
        <v>4456</v>
      </c>
      <c r="O606">
        <v>1754</v>
      </c>
      <c r="P606">
        <v>107</v>
      </c>
      <c r="Q606">
        <v>4247</v>
      </c>
      <c r="R606">
        <v>1672</v>
      </c>
      <c r="S606">
        <v>102</v>
      </c>
      <c r="T606" t="s">
        <v>9696</v>
      </c>
      <c r="U606" s="3">
        <v>22259</v>
      </c>
      <c r="V606" s="3">
        <v>8761</v>
      </c>
      <c r="W606" t="s">
        <v>10120</v>
      </c>
      <c r="X606">
        <v>593</v>
      </c>
      <c r="Y606">
        <v>298</v>
      </c>
      <c r="Z606">
        <v>295</v>
      </c>
      <c r="AA606">
        <v>61</v>
      </c>
      <c r="AB606">
        <v>179</v>
      </c>
      <c r="AC606">
        <v>142</v>
      </c>
      <c r="AD606">
        <v>37</v>
      </c>
      <c r="AE606">
        <v>414</v>
      </c>
      <c r="AF606">
        <v>156</v>
      </c>
      <c r="AG606">
        <v>258</v>
      </c>
      <c r="AH606" t="s">
        <v>10475</v>
      </c>
      <c r="AI606" t="s">
        <v>9079</v>
      </c>
      <c r="AJ606" t="s">
        <v>10028</v>
      </c>
      <c r="AK606" t="s">
        <v>9079</v>
      </c>
    </row>
    <row r="607" spans="1:37" x14ac:dyDescent="0.4">
      <c r="A607" s="1">
        <v>44880</v>
      </c>
      <c r="B607" s="2">
        <v>0.21527777777777779</v>
      </c>
      <c r="C607">
        <v>486</v>
      </c>
      <c r="D607">
        <v>5</v>
      </c>
      <c r="E607" t="s">
        <v>9067</v>
      </c>
      <c r="F607" t="s">
        <v>9081</v>
      </c>
      <c r="G607" t="s">
        <v>9099</v>
      </c>
      <c r="H607" t="s">
        <v>9070</v>
      </c>
      <c r="I607" t="s">
        <v>9007</v>
      </c>
      <c r="J607" t="s">
        <v>9227</v>
      </c>
      <c r="K607" t="s">
        <v>9298</v>
      </c>
      <c r="L607" t="s">
        <v>9343</v>
      </c>
      <c r="M607" t="s">
        <v>9535</v>
      </c>
      <c r="N607">
        <v>3323</v>
      </c>
      <c r="O607">
        <v>1308</v>
      </c>
      <c r="P607">
        <v>80</v>
      </c>
      <c r="Q607">
        <v>2992</v>
      </c>
      <c r="R607">
        <v>1178</v>
      </c>
      <c r="S607">
        <v>72</v>
      </c>
      <c r="T607" t="s">
        <v>9130</v>
      </c>
      <c r="U607" s="3">
        <v>16407</v>
      </c>
      <c r="V607" s="3">
        <v>6458</v>
      </c>
      <c r="W607" t="s">
        <v>9427</v>
      </c>
      <c r="X607">
        <v>291</v>
      </c>
      <c r="Y607">
        <v>174</v>
      </c>
      <c r="Z607">
        <v>117</v>
      </c>
      <c r="AA607">
        <v>46</v>
      </c>
      <c r="AB607">
        <v>161</v>
      </c>
      <c r="AC607">
        <v>127</v>
      </c>
      <c r="AD607">
        <v>34</v>
      </c>
      <c r="AE607">
        <v>130</v>
      </c>
      <c r="AF607">
        <v>47</v>
      </c>
      <c r="AG607">
        <v>83</v>
      </c>
      <c r="AH607" t="s">
        <v>10102</v>
      </c>
      <c r="AI607" t="s">
        <v>9079</v>
      </c>
      <c r="AJ607" t="s">
        <v>10028</v>
      </c>
      <c r="AK607" t="s">
        <v>9079</v>
      </c>
    </row>
    <row r="608" spans="1:37" x14ac:dyDescent="0.4">
      <c r="A608" s="1">
        <v>44880</v>
      </c>
      <c r="B608" s="2">
        <v>0.23611111111111113</v>
      </c>
      <c r="C608">
        <v>486</v>
      </c>
      <c r="D608">
        <v>5</v>
      </c>
      <c r="E608" t="s">
        <v>9067</v>
      </c>
      <c r="F608" t="s">
        <v>9081</v>
      </c>
      <c r="G608" t="s">
        <v>9205</v>
      </c>
      <c r="H608" t="s">
        <v>9070</v>
      </c>
      <c r="I608" t="s">
        <v>9007</v>
      </c>
      <c r="J608" t="s">
        <v>9269</v>
      </c>
      <c r="K608" t="s">
        <v>9177</v>
      </c>
      <c r="L608" t="s">
        <v>9085</v>
      </c>
      <c r="M608" t="s">
        <v>9388</v>
      </c>
      <c r="N608">
        <v>4470</v>
      </c>
      <c r="O608">
        <v>1759</v>
      </c>
      <c r="P608">
        <v>107</v>
      </c>
      <c r="Q608">
        <v>4124</v>
      </c>
      <c r="R608">
        <v>1623</v>
      </c>
      <c r="S608">
        <v>99</v>
      </c>
      <c r="T608" t="s">
        <v>10101</v>
      </c>
      <c r="U608" s="3">
        <v>22177</v>
      </c>
      <c r="V608" s="3">
        <v>8729</v>
      </c>
      <c r="W608" t="s">
        <v>9494</v>
      </c>
      <c r="X608">
        <v>1224</v>
      </c>
      <c r="Y608">
        <v>741</v>
      </c>
      <c r="Z608">
        <v>483</v>
      </c>
      <c r="AA608">
        <v>285</v>
      </c>
      <c r="AB608">
        <v>640</v>
      </c>
      <c r="AC608">
        <v>479</v>
      </c>
      <c r="AD608">
        <v>161</v>
      </c>
      <c r="AE608">
        <v>584</v>
      </c>
      <c r="AF608">
        <v>262</v>
      </c>
      <c r="AG608">
        <v>322</v>
      </c>
      <c r="AH608" t="s">
        <v>10246</v>
      </c>
      <c r="AI608" t="s">
        <v>9079</v>
      </c>
      <c r="AJ608" t="s">
        <v>10028</v>
      </c>
      <c r="AK608" t="s">
        <v>9079</v>
      </c>
    </row>
    <row r="609" spans="1:37" x14ac:dyDescent="0.4">
      <c r="A609" s="1">
        <v>44880</v>
      </c>
      <c r="B609" s="2">
        <v>0.25694444444444448</v>
      </c>
      <c r="C609">
        <v>486</v>
      </c>
      <c r="D609">
        <v>5</v>
      </c>
      <c r="E609" t="s">
        <v>9067</v>
      </c>
      <c r="F609" t="s">
        <v>9081</v>
      </c>
      <c r="G609" t="s">
        <v>9099</v>
      </c>
      <c r="H609" t="s">
        <v>9070</v>
      </c>
      <c r="I609" t="s">
        <v>9938</v>
      </c>
      <c r="J609" t="s">
        <v>9221</v>
      </c>
      <c r="K609" t="s">
        <v>9465</v>
      </c>
      <c r="L609" t="s">
        <v>9276</v>
      </c>
      <c r="M609" t="s">
        <v>9115</v>
      </c>
      <c r="N609">
        <v>4941</v>
      </c>
      <c r="O609">
        <v>1945</v>
      </c>
      <c r="P609">
        <v>119</v>
      </c>
      <c r="Q609">
        <v>4443</v>
      </c>
      <c r="R609">
        <v>1749</v>
      </c>
      <c r="S609">
        <v>107</v>
      </c>
      <c r="T609" t="s">
        <v>10435</v>
      </c>
      <c r="U609" s="3">
        <v>24389</v>
      </c>
      <c r="V609" s="3">
        <v>9599</v>
      </c>
      <c r="W609" t="s">
        <v>10348</v>
      </c>
      <c r="X609">
        <v>2239</v>
      </c>
      <c r="Y609">
        <v>1544</v>
      </c>
      <c r="Z609">
        <v>695</v>
      </c>
      <c r="AA609">
        <v>288</v>
      </c>
      <c r="AB609">
        <v>1327</v>
      </c>
      <c r="AC609">
        <v>1003</v>
      </c>
      <c r="AD609">
        <v>324</v>
      </c>
      <c r="AE609">
        <v>912</v>
      </c>
      <c r="AF609">
        <v>541</v>
      </c>
      <c r="AG609">
        <v>371</v>
      </c>
      <c r="AH609" t="s">
        <v>10476</v>
      </c>
      <c r="AI609" t="s">
        <v>9079</v>
      </c>
      <c r="AJ609" t="s">
        <v>10477</v>
      </c>
      <c r="AK609" t="s">
        <v>9079</v>
      </c>
    </row>
    <row r="610" spans="1:37" x14ac:dyDescent="0.4">
      <c r="A610" s="1">
        <v>44880</v>
      </c>
      <c r="B610" s="2">
        <v>0.27777777777777779</v>
      </c>
      <c r="C610">
        <v>486</v>
      </c>
      <c r="D610">
        <v>5</v>
      </c>
      <c r="E610" t="s">
        <v>9067</v>
      </c>
      <c r="F610" t="s">
        <v>9081</v>
      </c>
      <c r="G610" t="s">
        <v>9205</v>
      </c>
      <c r="H610" t="s">
        <v>9070</v>
      </c>
      <c r="I610" t="s">
        <v>9938</v>
      </c>
      <c r="J610" t="s">
        <v>9233</v>
      </c>
      <c r="K610" t="s">
        <v>10037</v>
      </c>
      <c r="L610" t="s">
        <v>9177</v>
      </c>
      <c r="M610" t="s">
        <v>9172</v>
      </c>
      <c r="N610">
        <v>4709</v>
      </c>
      <c r="O610">
        <v>1853</v>
      </c>
      <c r="P610">
        <v>113</v>
      </c>
      <c r="Q610">
        <v>4483</v>
      </c>
      <c r="R610">
        <v>1764</v>
      </c>
      <c r="S610">
        <v>108</v>
      </c>
      <c r="T610" t="s">
        <v>9829</v>
      </c>
      <c r="U610" s="3">
        <v>23516</v>
      </c>
      <c r="V610" s="3">
        <v>9256</v>
      </c>
      <c r="W610" t="s">
        <v>10262</v>
      </c>
      <c r="X610">
        <v>1050</v>
      </c>
      <c r="Y610">
        <v>615</v>
      </c>
      <c r="Z610">
        <v>435</v>
      </c>
      <c r="AA610">
        <v>58</v>
      </c>
      <c r="AB610">
        <v>541</v>
      </c>
      <c r="AC610">
        <v>361</v>
      </c>
      <c r="AD610">
        <v>180</v>
      </c>
      <c r="AE610">
        <v>509</v>
      </c>
      <c r="AF610">
        <v>254</v>
      </c>
      <c r="AG610">
        <v>255</v>
      </c>
      <c r="AH610" t="s">
        <v>10478</v>
      </c>
      <c r="AI610" t="s">
        <v>9079</v>
      </c>
      <c r="AJ610" t="s">
        <v>10479</v>
      </c>
      <c r="AK610" t="s">
        <v>9079</v>
      </c>
    </row>
    <row r="611" spans="1:37" x14ac:dyDescent="0.4">
      <c r="A611" s="1">
        <v>44880</v>
      </c>
      <c r="B611" s="2">
        <v>0.2986111111111111</v>
      </c>
      <c r="C611">
        <v>486</v>
      </c>
      <c r="D611">
        <v>5</v>
      </c>
      <c r="E611" t="s">
        <v>9067</v>
      </c>
      <c r="F611" t="s">
        <v>9081</v>
      </c>
      <c r="G611" t="s">
        <v>9099</v>
      </c>
      <c r="H611" t="s">
        <v>9070</v>
      </c>
      <c r="I611" t="s">
        <v>9007</v>
      </c>
      <c r="J611" t="s">
        <v>9227</v>
      </c>
      <c r="K611" t="s">
        <v>9207</v>
      </c>
      <c r="L611" t="s">
        <v>9881</v>
      </c>
      <c r="M611" t="s">
        <v>9315</v>
      </c>
      <c r="N611">
        <v>3234</v>
      </c>
      <c r="O611">
        <v>1273</v>
      </c>
      <c r="P611">
        <v>78</v>
      </c>
      <c r="Q611">
        <v>2841</v>
      </c>
      <c r="R611">
        <v>1118</v>
      </c>
      <c r="S611">
        <v>68</v>
      </c>
      <c r="T611" t="s">
        <v>9386</v>
      </c>
      <c r="U611" s="3">
        <v>15886</v>
      </c>
      <c r="V611" s="3">
        <v>6253</v>
      </c>
      <c r="W611" t="s">
        <v>9822</v>
      </c>
      <c r="X611">
        <v>107</v>
      </c>
      <c r="Y611">
        <v>45</v>
      </c>
      <c r="Z611">
        <v>62</v>
      </c>
      <c r="AA611">
        <v>0</v>
      </c>
      <c r="AB611">
        <v>0</v>
      </c>
      <c r="AC611">
        <v>0</v>
      </c>
      <c r="AD611">
        <v>0</v>
      </c>
      <c r="AE611">
        <v>107</v>
      </c>
      <c r="AF611">
        <v>45</v>
      </c>
      <c r="AG611">
        <v>62</v>
      </c>
      <c r="AH611" t="s">
        <v>10480</v>
      </c>
      <c r="AI611" t="s">
        <v>9079</v>
      </c>
      <c r="AJ611" t="s">
        <v>10479</v>
      </c>
      <c r="AK611" t="s">
        <v>9079</v>
      </c>
    </row>
    <row r="612" spans="1:37" x14ac:dyDescent="0.4">
      <c r="A612" s="1">
        <v>44880</v>
      </c>
      <c r="B612" s="2">
        <v>0.31944444444444448</v>
      </c>
      <c r="C612">
        <v>486</v>
      </c>
      <c r="D612">
        <v>5</v>
      </c>
      <c r="E612" t="s">
        <v>9067</v>
      </c>
      <c r="F612" t="s">
        <v>9081</v>
      </c>
      <c r="G612" t="s">
        <v>9099</v>
      </c>
      <c r="H612" t="s">
        <v>9070</v>
      </c>
      <c r="I612" t="s">
        <v>10014</v>
      </c>
      <c r="J612" t="s">
        <v>9227</v>
      </c>
      <c r="K612" t="s">
        <v>9354</v>
      </c>
      <c r="L612" t="s">
        <v>9304</v>
      </c>
      <c r="M612" t="s">
        <v>9888</v>
      </c>
      <c r="N612">
        <v>3357</v>
      </c>
      <c r="O612">
        <v>1321</v>
      </c>
      <c r="P612">
        <v>81</v>
      </c>
      <c r="Q612">
        <v>2723</v>
      </c>
      <c r="R612">
        <v>1072</v>
      </c>
      <c r="S612">
        <v>65</v>
      </c>
      <c r="T612" t="s">
        <v>9717</v>
      </c>
      <c r="U612" s="3">
        <v>16242</v>
      </c>
      <c r="V612" s="3">
        <v>6393</v>
      </c>
      <c r="W612" t="s">
        <v>9101</v>
      </c>
      <c r="X612">
        <v>980</v>
      </c>
      <c r="Y612">
        <v>630</v>
      </c>
      <c r="Z612">
        <v>350</v>
      </c>
      <c r="AA612">
        <v>188</v>
      </c>
      <c r="AB612">
        <v>441</v>
      </c>
      <c r="AC612">
        <v>353</v>
      </c>
      <c r="AD612">
        <v>88</v>
      </c>
      <c r="AE612">
        <v>539</v>
      </c>
      <c r="AF612">
        <v>277</v>
      </c>
      <c r="AG612">
        <v>262</v>
      </c>
      <c r="AH612" t="s">
        <v>10124</v>
      </c>
      <c r="AI612" t="s">
        <v>9079</v>
      </c>
      <c r="AJ612" t="s">
        <v>9831</v>
      </c>
      <c r="AK612" t="s">
        <v>9079</v>
      </c>
    </row>
    <row r="613" spans="1:37" x14ac:dyDescent="0.4">
      <c r="A613" s="1">
        <v>44880</v>
      </c>
      <c r="B613" s="2">
        <v>0.34027777777777773</v>
      </c>
      <c r="C613">
        <v>486</v>
      </c>
      <c r="D613">
        <v>5</v>
      </c>
      <c r="E613" t="s">
        <v>9067</v>
      </c>
      <c r="F613" t="s">
        <v>9081</v>
      </c>
      <c r="G613" t="s">
        <v>9099</v>
      </c>
      <c r="H613" t="s">
        <v>9070</v>
      </c>
      <c r="I613" t="s">
        <v>9007</v>
      </c>
      <c r="J613" t="s">
        <v>9221</v>
      </c>
      <c r="K613" t="s">
        <v>9602</v>
      </c>
      <c r="L613" t="s">
        <v>9241</v>
      </c>
      <c r="M613" t="s">
        <v>9460</v>
      </c>
      <c r="N613">
        <v>4918</v>
      </c>
      <c r="O613">
        <v>1936</v>
      </c>
      <c r="P613">
        <v>118</v>
      </c>
      <c r="Q613">
        <v>4192</v>
      </c>
      <c r="R613">
        <v>1650</v>
      </c>
      <c r="S613">
        <v>101</v>
      </c>
      <c r="T613" t="s">
        <v>9534</v>
      </c>
      <c r="U613" s="3">
        <v>24017</v>
      </c>
      <c r="V613" s="3">
        <v>9453</v>
      </c>
      <c r="W613" t="s">
        <v>9817</v>
      </c>
      <c r="X613">
        <v>3291</v>
      </c>
      <c r="Y613">
        <v>2365</v>
      </c>
      <c r="Z613">
        <v>926</v>
      </c>
      <c r="AA613">
        <v>242</v>
      </c>
      <c r="AB613">
        <v>1748</v>
      </c>
      <c r="AC613">
        <v>1365</v>
      </c>
      <c r="AD613">
        <v>383</v>
      </c>
      <c r="AE613">
        <v>1543</v>
      </c>
      <c r="AF613">
        <v>1000</v>
      </c>
      <c r="AG613">
        <v>543</v>
      </c>
      <c r="AH613" t="s">
        <v>10096</v>
      </c>
      <c r="AI613" t="s">
        <v>9079</v>
      </c>
      <c r="AJ613" t="s">
        <v>10481</v>
      </c>
      <c r="AK613" t="s">
        <v>9079</v>
      </c>
    </row>
    <row r="614" spans="1:37" x14ac:dyDescent="0.4">
      <c r="A614" s="1">
        <v>44880</v>
      </c>
      <c r="B614" s="2">
        <v>0.3611111111111111</v>
      </c>
      <c r="C614">
        <v>486</v>
      </c>
      <c r="D614">
        <v>5</v>
      </c>
      <c r="E614" t="s">
        <v>9067</v>
      </c>
      <c r="F614" t="s">
        <v>9081</v>
      </c>
      <c r="G614" t="s">
        <v>9296</v>
      </c>
      <c r="H614" t="s">
        <v>9070</v>
      </c>
      <c r="I614" t="s">
        <v>9938</v>
      </c>
      <c r="J614" t="s">
        <v>9091</v>
      </c>
      <c r="K614" t="s">
        <v>9115</v>
      </c>
      <c r="L614" t="s">
        <v>9101</v>
      </c>
      <c r="M614" t="s">
        <v>9372</v>
      </c>
      <c r="N614">
        <v>4738</v>
      </c>
      <c r="O614">
        <v>1865</v>
      </c>
      <c r="P614">
        <v>114</v>
      </c>
      <c r="Q614">
        <v>3878</v>
      </c>
      <c r="R614">
        <v>1526</v>
      </c>
      <c r="S614">
        <v>93</v>
      </c>
      <c r="T614" t="s">
        <v>10482</v>
      </c>
      <c r="U614" s="3">
        <v>22962</v>
      </c>
      <c r="V614" s="3">
        <v>9038</v>
      </c>
      <c r="W614" t="s">
        <v>9174</v>
      </c>
      <c r="X614">
        <v>2336</v>
      </c>
      <c r="Y614">
        <v>1288</v>
      </c>
      <c r="Z614">
        <v>1048</v>
      </c>
      <c r="AA614">
        <v>84</v>
      </c>
      <c r="AB614">
        <v>701</v>
      </c>
      <c r="AC614">
        <v>534</v>
      </c>
      <c r="AD614">
        <v>167</v>
      </c>
      <c r="AE614">
        <v>1635</v>
      </c>
      <c r="AF614">
        <v>754</v>
      </c>
      <c r="AG614">
        <v>881</v>
      </c>
      <c r="AH614" t="s">
        <v>10483</v>
      </c>
      <c r="AI614" t="s">
        <v>9079</v>
      </c>
      <c r="AJ614" t="s">
        <v>10484</v>
      </c>
      <c r="AK614" t="s">
        <v>9079</v>
      </c>
    </row>
    <row r="615" spans="1:37" x14ac:dyDescent="0.4">
      <c r="A615" s="1">
        <v>44880</v>
      </c>
      <c r="B615" s="2">
        <v>0.38194444444444442</v>
      </c>
      <c r="C615">
        <v>486</v>
      </c>
      <c r="D615">
        <v>5</v>
      </c>
      <c r="E615" t="s">
        <v>9067</v>
      </c>
      <c r="F615" t="s">
        <v>9081</v>
      </c>
      <c r="G615" t="s">
        <v>9302</v>
      </c>
      <c r="H615" t="s">
        <v>9070</v>
      </c>
      <c r="I615" t="s">
        <v>9938</v>
      </c>
      <c r="J615" t="s">
        <v>9166</v>
      </c>
      <c r="K615" t="s">
        <v>9146</v>
      </c>
      <c r="L615" t="s">
        <v>9109</v>
      </c>
      <c r="M615" t="s">
        <v>9320</v>
      </c>
      <c r="N615">
        <v>4350</v>
      </c>
      <c r="O615">
        <v>1712</v>
      </c>
      <c r="P615">
        <v>104</v>
      </c>
      <c r="Q615">
        <v>3384</v>
      </c>
      <c r="R615">
        <v>1332</v>
      </c>
      <c r="S615">
        <v>81</v>
      </c>
      <c r="T615" t="s">
        <v>10059</v>
      </c>
      <c r="U615" s="3">
        <v>20885</v>
      </c>
      <c r="V615" s="3">
        <v>8220</v>
      </c>
      <c r="W615" t="s">
        <v>9863</v>
      </c>
      <c r="X615">
        <v>1977</v>
      </c>
      <c r="Y615">
        <v>1260</v>
      </c>
      <c r="Z615">
        <v>717</v>
      </c>
      <c r="AA615">
        <v>176</v>
      </c>
      <c r="AB615">
        <v>888</v>
      </c>
      <c r="AC615">
        <v>648</v>
      </c>
      <c r="AD615">
        <v>240</v>
      </c>
      <c r="AE615">
        <v>1089</v>
      </c>
      <c r="AF615">
        <v>612</v>
      </c>
      <c r="AG615">
        <v>477</v>
      </c>
      <c r="AH615" t="s">
        <v>9370</v>
      </c>
      <c r="AI615" t="s">
        <v>9079</v>
      </c>
      <c r="AJ615" t="s">
        <v>10485</v>
      </c>
      <c r="AK615" t="s">
        <v>9079</v>
      </c>
    </row>
    <row r="616" spans="1:37" x14ac:dyDescent="0.4">
      <c r="A616" s="1">
        <v>44880</v>
      </c>
      <c r="B616" s="2">
        <v>0.40277777777777773</v>
      </c>
      <c r="C616">
        <v>486</v>
      </c>
      <c r="D616">
        <v>5</v>
      </c>
      <c r="E616" t="s">
        <v>9067</v>
      </c>
      <c r="F616" t="s">
        <v>9081</v>
      </c>
      <c r="G616" t="s">
        <v>9090</v>
      </c>
      <c r="H616" t="s">
        <v>9070</v>
      </c>
      <c r="I616" t="s">
        <v>9716</v>
      </c>
      <c r="J616" t="s">
        <v>9083</v>
      </c>
      <c r="K616" t="s">
        <v>9230</v>
      </c>
      <c r="L616" t="s">
        <v>9073</v>
      </c>
      <c r="M616" t="s">
        <v>9215</v>
      </c>
      <c r="N616">
        <v>4625</v>
      </c>
      <c r="O616">
        <v>1820</v>
      </c>
      <c r="P616">
        <v>111</v>
      </c>
      <c r="Q616">
        <v>3956</v>
      </c>
      <c r="R616">
        <v>1557</v>
      </c>
      <c r="S616">
        <v>95</v>
      </c>
      <c r="T616" t="s">
        <v>9559</v>
      </c>
      <c r="U616" s="3">
        <v>22603</v>
      </c>
      <c r="V616" s="3">
        <v>8897</v>
      </c>
      <c r="W616" t="s">
        <v>10121</v>
      </c>
      <c r="X616">
        <v>760</v>
      </c>
      <c r="Y616">
        <v>401</v>
      </c>
      <c r="Z616">
        <v>359</v>
      </c>
      <c r="AA616">
        <v>19</v>
      </c>
      <c r="AB616">
        <v>216</v>
      </c>
      <c r="AC616">
        <v>161</v>
      </c>
      <c r="AD616">
        <v>55</v>
      </c>
      <c r="AE616">
        <v>544</v>
      </c>
      <c r="AF616">
        <v>240</v>
      </c>
      <c r="AG616">
        <v>304</v>
      </c>
      <c r="AH616" t="s">
        <v>10486</v>
      </c>
      <c r="AI616" t="s">
        <v>9079</v>
      </c>
      <c r="AJ616" t="s">
        <v>10468</v>
      </c>
      <c r="AK616" t="s">
        <v>9079</v>
      </c>
    </row>
    <row r="617" spans="1:37" x14ac:dyDescent="0.4">
      <c r="A617" s="1">
        <v>44880</v>
      </c>
      <c r="B617" s="2">
        <v>0.4236111111111111</v>
      </c>
      <c r="C617">
        <v>486</v>
      </c>
      <c r="D617">
        <v>5</v>
      </c>
      <c r="E617" t="s">
        <v>9067</v>
      </c>
      <c r="F617" t="s">
        <v>9081</v>
      </c>
      <c r="G617" t="s">
        <v>9099</v>
      </c>
      <c r="H617" t="s">
        <v>9070</v>
      </c>
      <c r="I617" t="s">
        <v>9716</v>
      </c>
      <c r="J617" t="s">
        <v>9134</v>
      </c>
      <c r="K617" t="s">
        <v>9303</v>
      </c>
      <c r="L617" t="s">
        <v>9883</v>
      </c>
      <c r="M617" t="s">
        <v>9742</v>
      </c>
      <c r="N617">
        <v>3493</v>
      </c>
      <c r="O617">
        <v>1375</v>
      </c>
      <c r="P617">
        <v>84</v>
      </c>
      <c r="Q617">
        <v>3121</v>
      </c>
      <c r="R617">
        <v>1228</v>
      </c>
      <c r="S617">
        <v>75</v>
      </c>
      <c r="T617" t="s">
        <v>9471</v>
      </c>
      <c r="U617" s="3">
        <v>17219</v>
      </c>
      <c r="V617" s="3">
        <v>6777</v>
      </c>
      <c r="W617" t="s">
        <v>9433</v>
      </c>
      <c r="X617">
        <v>185</v>
      </c>
      <c r="Y617">
        <v>69</v>
      </c>
      <c r="Z617">
        <v>116</v>
      </c>
      <c r="AA617">
        <v>1</v>
      </c>
      <c r="AB617">
        <v>0</v>
      </c>
      <c r="AC617">
        <v>0</v>
      </c>
      <c r="AD617">
        <v>0</v>
      </c>
      <c r="AE617">
        <v>185</v>
      </c>
      <c r="AF617">
        <v>69</v>
      </c>
      <c r="AG617">
        <v>116</v>
      </c>
      <c r="AH617" t="s">
        <v>10487</v>
      </c>
      <c r="AI617" t="s">
        <v>9079</v>
      </c>
      <c r="AJ617" t="s">
        <v>10468</v>
      </c>
      <c r="AK617" t="s">
        <v>9079</v>
      </c>
    </row>
    <row r="618" spans="1:37" x14ac:dyDescent="0.4">
      <c r="A618" s="1">
        <v>44880</v>
      </c>
      <c r="B618" s="2">
        <v>0.44444444444444442</v>
      </c>
      <c r="C618">
        <v>486</v>
      </c>
      <c r="D618">
        <v>5</v>
      </c>
      <c r="E618" t="s">
        <v>9067</v>
      </c>
      <c r="F618" t="s">
        <v>9081</v>
      </c>
      <c r="G618" t="s">
        <v>9296</v>
      </c>
      <c r="H618" t="s">
        <v>9070</v>
      </c>
      <c r="I618" t="s">
        <v>9731</v>
      </c>
      <c r="J618" t="s">
        <v>9199</v>
      </c>
      <c r="K618" t="s">
        <v>9155</v>
      </c>
      <c r="L618" t="s">
        <v>9201</v>
      </c>
      <c r="M618" t="s">
        <v>9656</v>
      </c>
      <c r="N618">
        <v>3175</v>
      </c>
      <c r="O618">
        <v>1250</v>
      </c>
      <c r="P618">
        <v>76</v>
      </c>
      <c r="Q618">
        <v>2572</v>
      </c>
      <c r="R618">
        <v>1012</v>
      </c>
      <c r="S618">
        <v>62</v>
      </c>
      <c r="T618" t="s">
        <v>9498</v>
      </c>
      <c r="U618" s="3">
        <v>15356</v>
      </c>
      <c r="V618" s="3">
        <v>6044</v>
      </c>
      <c r="W618" t="s">
        <v>9167</v>
      </c>
      <c r="X618">
        <v>67</v>
      </c>
      <c r="Y618">
        <v>25</v>
      </c>
      <c r="Z618">
        <v>42</v>
      </c>
      <c r="AA618">
        <v>0</v>
      </c>
      <c r="AB618">
        <v>1</v>
      </c>
      <c r="AC618">
        <v>1</v>
      </c>
      <c r="AD618">
        <v>0</v>
      </c>
      <c r="AE618">
        <v>66</v>
      </c>
      <c r="AF618">
        <v>24</v>
      </c>
      <c r="AG618">
        <v>42</v>
      </c>
      <c r="AH618" t="s">
        <v>10488</v>
      </c>
      <c r="AI618" t="s">
        <v>9079</v>
      </c>
      <c r="AJ618" t="s">
        <v>10468</v>
      </c>
      <c r="AK618" t="s">
        <v>9079</v>
      </c>
    </row>
    <row r="619" spans="1:37" x14ac:dyDescent="0.4">
      <c r="A619" s="1">
        <v>44880</v>
      </c>
      <c r="B619" s="2">
        <v>0.46527777777777773</v>
      </c>
      <c r="C619">
        <v>486</v>
      </c>
      <c r="D619">
        <v>5</v>
      </c>
      <c r="E619" t="s">
        <v>9067</v>
      </c>
      <c r="F619" t="s">
        <v>9081</v>
      </c>
      <c r="G619" t="s">
        <v>9099</v>
      </c>
      <c r="H619" t="s">
        <v>9070</v>
      </c>
      <c r="I619" t="s">
        <v>9731</v>
      </c>
      <c r="J619" t="s">
        <v>9287</v>
      </c>
      <c r="K619" t="s">
        <v>9102</v>
      </c>
      <c r="L619" t="s">
        <v>9102</v>
      </c>
      <c r="M619" t="s">
        <v>9575</v>
      </c>
      <c r="N619">
        <v>3706</v>
      </c>
      <c r="O619">
        <v>1459</v>
      </c>
      <c r="P619">
        <v>89</v>
      </c>
      <c r="Q619">
        <v>3015</v>
      </c>
      <c r="R619">
        <v>1187</v>
      </c>
      <c r="S619">
        <v>72</v>
      </c>
      <c r="T619" t="s">
        <v>9358</v>
      </c>
      <c r="U619" s="3">
        <v>17941</v>
      </c>
      <c r="V619" s="3">
        <v>7061</v>
      </c>
      <c r="W619" t="s">
        <v>9486</v>
      </c>
      <c r="X619">
        <v>236</v>
      </c>
      <c r="Y619">
        <v>86</v>
      </c>
      <c r="Z619">
        <v>150</v>
      </c>
      <c r="AA619">
        <v>0</v>
      </c>
      <c r="AB619">
        <v>25</v>
      </c>
      <c r="AC619">
        <v>19</v>
      </c>
      <c r="AD619">
        <v>6</v>
      </c>
      <c r="AE619">
        <v>211</v>
      </c>
      <c r="AF619">
        <v>67</v>
      </c>
      <c r="AG619">
        <v>144</v>
      </c>
      <c r="AH619" t="s">
        <v>9558</v>
      </c>
      <c r="AI619" t="s">
        <v>9079</v>
      </c>
      <c r="AJ619" t="s">
        <v>10468</v>
      </c>
      <c r="AK619" t="s">
        <v>9079</v>
      </c>
    </row>
    <row r="620" spans="1:37" x14ac:dyDescent="0.4">
      <c r="A620" s="1">
        <v>44880</v>
      </c>
      <c r="B620" s="2">
        <v>0.4861111111111111</v>
      </c>
      <c r="C620">
        <v>486</v>
      </c>
      <c r="D620">
        <v>5</v>
      </c>
      <c r="E620" t="s">
        <v>9067</v>
      </c>
      <c r="F620" t="s">
        <v>9081</v>
      </c>
      <c r="G620" t="s">
        <v>9099</v>
      </c>
      <c r="H620" t="s">
        <v>9070</v>
      </c>
      <c r="I620" t="s">
        <v>9731</v>
      </c>
      <c r="J620" t="s">
        <v>9199</v>
      </c>
      <c r="K620" t="s">
        <v>10053</v>
      </c>
      <c r="L620" t="s">
        <v>9477</v>
      </c>
      <c r="M620" t="s">
        <v>9530</v>
      </c>
      <c r="N620">
        <v>3219</v>
      </c>
      <c r="O620">
        <v>1267</v>
      </c>
      <c r="P620">
        <v>77</v>
      </c>
      <c r="Q620">
        <v>2544</v>
      </c>
      <c r="R620">
        <v>1001</v>
      </c>
      <c r="S620">
        <v>61</v>
      </c>
      <c r="T620" t="s">
        <v>10489</v>
      </c>
      <c r="U620" s="3">
        <v>15500</v>
      </c>
      <c r="V620" s="3">
        <v>6101</v>
      </c>
      <c r="W620" t="s">
        <v>9265</v>
      </c>
      <c r="X620">
        <v>78</v>
      </c>
      <c r="Y620">
        <v>29</v>
      </c>
      <c r="Z620">
        <v>49</v>
      </c>
      <c r="AA620">
        <v>0</v>
      </c>
      <c r="AB620">
        <v>0</v>
      </c>
      <c r="AC620">
        <v>0</v>
      </c>
      <c r="AD620">
        <v>0</v>
      </c>
      <c r="AE620">
        <v>78</v>
      </c>
      <c r="AF620">
        <v>29</v>
      </c>
      <c r="AG620">
        <v>49</v>
      </c>
      <c r="AH620" t="s">
        <v>10490</v>
      </c>
      <c r="AI620" t="s">
        <v>9079</v>
      </c>
      <c r="AJ620" t="s">
        <v>10468</v>
      </c>
      <c r="AK620" t="s">
        <v>9079</v>
      </c>
    </row>
    <row r="621" spans="1:37" x14ac:dyDescent="0.4">
      <c r="A621" s="1">
        <v>44880</v>
      </c>
      <c r="B621" s="2">
        <v>0.50694444444444442</v>
      </c>
      <c r="C621">
        <v>486</v>
      </c>
      <c r="D621">
        <v>5</v>
      </c>
      <c r="E621" t="s">
        <v>9067</v>
      </c>
      <c r="F621" t="s">
        <v>9081</v>
      </c>
      <c r="G621" t="s">
        <v>9296</v>
      </c>
      <c r="H621" t="s">
        <v>9070</v>
      </c>
      <c r="I621" t="s">
        <v>9716</v>
      </c>
      <c r="J621" t="s">
        <v>9206</v>
      </c>
      <c r="K621" t="s">
        <v>10491</v>
      </c>
      <c r="L621" t="s">
        <v>9535</v>
      </c>
      <c r="M621" t="s">
        <v>9549</v>
      </c>
      <c r="N621">
        <v>3129</v>
      </c>
      <c r="O621">
        <v>1231</v>
      </c>
      <c r="P621">
        <v>75</v>
      </c>
      <c r="Q621">
        <v>2465</v>
      </c>
      <c r="R621">
        <v>970</v>
      </c>
      <c r="S621">
        <v>59</v>
      </c>
      <c r="T621" t="s">
        <v>10112</v>
      </c>
      <c r="U621" s="3">
        <v>15057</v>
      </c>
      <c r="V621" s="3">
        <v>5926</v>
      </c>
      <c r="W621" t="s">
        <v>9282</v>
      </c>
      <c r="X621">
        <v>102</v>
      </c>
      <c r="Y621">
        <v>34</v>
      </c>
      <c r="Z621">
        <v>68</v>
      </c>
      <c r="AA621">
        <v>0</v>
      </c>
      <c r="AB621">
        <v>0</v>
      </c>
      <c r="AC621">
        <v>0</v>
      </c>
      <c r="AD621">
        <v>0</v>
      </c>
      <c r="AE621">
        <v>102</v>
      </c>
      <c r="AF621">
        <v>34</v>
      </c>
      <c r="AG621">
        <v>68</v>
      </c>
      <c r="AH621" t="s">
        <v>10492</v>
      </c>
      <c r="AI621" t="s">
        <v>9079</v>
      </c>
      <c r="AJ621" t="s">
        <v>10468</v>
      </c>
      <c r="AK621" t="s">
        <v>9079</v>
      </c>
    </row>
    <row r="622" spans="1:37" x14ac:dyDescent="0.4">
      <c r="A622" s="1">
        <v>44880</v>
      </c>
      <c r="B622" s="2">
        <v>0.52777777777777779</v>
      </c>
      <c r="C622">
        <v>486</v>
      </c>
      <c r="D622">
        <v>5</v>
      </c>
      <c r="E622" t="s">
        <v>9067</v>
      </c>
      <c r="F622" t="s">
        <v>9081</v>
      </c>
      <c r="G622" t="s">
        <v>9296</v>
      </c>
      <c r="H622" t="s">
        <v>9070</v>
      </c>
      <c r="I622" t="s">
        <v>8994</v>
      </c>
      <c r="J622" t="s">
        <v>9377</v>
      </c>
      <c r="K622" t="s">
        <v>9168</v>
      </c>
      <c r="L622" t="s">
        <v>9399</v>
      </c>
      <c r="M622" t="s">
        <v>9477</v>
      </c>
      <c r="N622">
        <v>3801</v>
      </c>
      <c r="O622">
        <v>1496</v>
      </c>
      <c r="P622">
        <v>91</v>
      </c>
      <c r="Q622">
        <v>3076</v>
      </c>
      <c r="R622">
        <v>1211</v>
      </c>
      <c r="S622">
        <v>74</v>
      </c>
      <c r="T622" t="s">
        <v>9673</v>
      </c>
      <c r="U622" s="3">
        <v>18383</v>
      </c>
      <c r="V622" s="3">
        <v>7235</v>
      </c>
      <c r="W622" t="s">
        <v>9487</v>
      </c>
      <c r="X622">
        <v>390</v>
      </c>
      <c r="Y622">
        <v>194</v>
      </c>
      <c r="Z622">
        <v>196</v>
      </c>
      <c r="AA622">
        <v>29</v>
      </c>
      <c r="AB622">
        <v>126</v>
      </c>
      <c r="AC622">
        <v>95</v>
      </c>
      <c r="AD622">
        <v>31</v>
      </c>
      <c r="AE622">
        <v>264</v>
      </c>
      <c r="AF622">
        <v>99</v>
      </c>
      <c r="AG622">
        <v>165</v>
      </c>
      <c r="AH622" t="s">
        <v>9387</v>
      </c>
      <c r="AI622" t="s">
        <v>9079</v>
      </c>
      <c r="AJ622" t="s">
        <v>10468</v>
      </c>
      <c r="AK622" t="s">
        <v>9079</v>
      </c>
    </row>
    <row r="623" spans="1:37" x14ac:dyDescent="0.4">
      <c r="A623" s="1">
        <v>44880</v>
      </c>
      <c r="B623" s="2">
        <v>0.54861111111111105</v>
      </c>
      <c r="C623">
        <v>486</v>
      </c>
      <c r="D623">
        <v>5</v>
      </c>
      <c r="E623" t="s">
        <v>9067</v>
      </c>
      <c r="F623" t="s">
        <v>9081</v>
      </c>
      <c r="G623" t="s">
        <v>9337</v>
      </c>
      <c r="H623" t="s">
        <v>9070</v>
      </c>
      <c r="I623" t="s">
        <v>8994</v>
      </c>
      <c r="J623" t="s">
        <v>9199</v>
      </c>
      <c r="K623" t="s">
        <v>9155</v>
      </c>
      <c r="L623" t="s">
        <v>9513</v>
      </c>
      <c r="M623" t="s">
        <v>9836</v>
      </c>
      <c r="N623">
        <v>3158</v>
      </c>
      <c r="O623">
        <v>1243</v>
      </c>
      <c r="P623">
        <v>76</v>
      </c>
      <c r="Q623">
        <v>2526</v>
      </c>
      <c r="R623">
        <v>994</v>
      </c>
      <c r="S623">
        <v>61</v>
      </c>
      <c r="T623" t="s">
        <v>9758</v>
      </c>
      <c r="U623" s="3">
        <v>15240</v>
      </c>
      <c r="V623" s="3">
        <v>5999</v>
      </c>
      <c r="W623" t="s">
        <v>9128</v>
      </c>
      <c r="X623">
        <v>51</v>
      </c>
      <c r="Y623">
        <v>13</v>
      </c>
      <c r="Z623">
        <v>38</v>
      </c>
      <c r="AA623">
        <v>0</v>
      </c>
      <c r="AB623">
        <v>1</v>
      </c>
      <c r="AC623">
        <v>1</v>
      </c>
      <c r="AD623">
        <v>0</v>
      </c>
      <c r="AE623">
        <v>50</v>
      </c>
      <c r="AF623">
        <v>12</v>
      </c>
      <c r="AG623">
        <v>38</v>
      </c>
      <c r="AH623" t="s">
        <v>9913</v>
      </c>
      <c r="AI623" t="s">
        <v>9079</v>
      </c>
      <c r="AJ623" t="s">
        <v>10468</v>
      </c>
      <c r="AK623" t="s">
        <v>9079</v>
      </c>
    </row>
    <row r="624" spans="1:37" x14ac:dyDescent="0.4">
      <c r="A624" s="1">
        <v>44880</v>
      </c>
      <c r="B624" s="2">
        <v>0.56944444444444442</v>
      </c>
      <c r="C624">
        <v>486</v>
      </c>
      <c r="D624">
        <v>5</v>
      </c>
      <c r="E624" t="s">
        <v>9067</v>
      </c>
      <c r="F624" t="s">
        <v>9081</v>
      </c>
      <c r="G624" t="s">
        <v>9337</v>
      </c>
      <c r="H624" t="s">
        <v>9070</v>
      </c>
      <c r="I624" t="s">
        <v>8994</v>
      </c>
      <c r="J624" t="s">
        <v>9206</v>
      </c>
      <c r="K624" t="s">
        <v>9208</v>
      </c>
      <c r="L624" t="s">
        <v>9314</v>
      </c>
      <c r="M624" t="s">
        <v>9837</v>
      </c>
      <c r="N624">
        <v>3089</v>
      </c>
      <c r="O624">
        <v>1216</v>
      </c>
      <c r="P624">
        <v>74</v>
      </c>
      <c r="Q624">
        <v>2404</v>
      </c>
      <c r="R624">
        <v>946</v>
      </c>
      <c r="S624">
        <v>58</v>
      </c>
      <c r="T624" t="s">
        <v>10059</v>
      </c>
      <c r="U624" s="3">
        <v>14833</v>
      </c>
      <c r="V624" s="3">
        <v>5838</v>
      </c>
      <c r="W624" t="s">
        <v>9184</v>
      </c>
      <c r="X624">
        <v>250</v>
      </c>
      <c r="Y624">
        <v>111</v>
      </c>
      <c r="Z624">
        <v>139</v>
      </c>
      <c r="AA624">
        <v>13</v>
      </c>
      <c r="AB624">
        <v>41</v>
      </c>
      <c r="AC624">
        <v>36</v>
      </c>
      <c r="AD624">
        <v>5</v>
      </c>
      <c r="AE624">
        <v>209</v>
      </c>
      <c r="AF624">
        <v>75</v>
      </c>
      <c r="AG624">
        <v>134</v>
      </c>
      <c r="AH624" t="s">
        <v>10493</v>
      </c>
      <c r="AI624" t="s">
        <v>9079</v>
      </c>
      <c r="AJ624" t="s">
        <v>10468</v>
      </c>
      <c r="AK624" t="s">
        <v>9079</v>
      </c>
    </row>
    <row r="625" spans="1:37" x14ac:dyDescent="0.4">
      <c r="A625" s="1">
        <v>44880</v>
      </c>
      <c r="B625" s="2">
        <v>0.59027777777777779</v>
      </c>
      <c r="C625">
        <v>486</v>
      </c>
      <c r="D625">
        <v>5</v>
      </c>
      <c r="E625" t="s">
        <v>9067</v>
      </c>
      <c r="F625" t="s">
        <v>9081</v>
      </c>
      <c r="G625" t="s">
        <v>9337</v>
      </c>
      <c r="H625" t="s">
        <v>9070</v>
      </c>
      <c r="I625" t="s">
        <v>9633</v>
      </c>
      <c r="J625" t="s">
        <v>9206</v>
      </c>
      <c r="K625" t="s">
        <v>9208</v>
      </c>
      <c r="L625" t="s">
        <v>9344</v>
      </c>
      <c r="M625" t="s">
        <v>9796</v>
      </c>
      <c r="N625">
        <v>3041</v>
      </c>
      <c r="O625">
        <v>1197</v>
      </c>
      <c r="P625">
        <v>73</v>
      </c>
      <c r="Q625">
        <v>2409</v>
      </c>
      <c r="R625">
        <v>948</v>
      </c>
      <c r="S625">
        <v>58</v>
      </c>
      <c r="T625" t="s">
        <v>9686</v>
      </c>
      <c r="U625" s="3">
        <v>14650</v>
      </c>
      <c r="V625" s="3">
        <v>5766</v>
      </c>
      <c r="W625" t="s">
        <v>9100</v>
      </c>
      <c r="X625">
        <v>236</v>
      </c>
      <c r="Y625">
        <v>85</v>
      </c>
      <c r="Z625">
        <v>151</v>
      </c>
      <c r="AA625">
        <v>0</v>
      </c>
      <c r="AB625">
        <v>0</v>
      </c>
      <c r="AC625">
        <v>0</v>
      </c>
      <c r="AD625">
        <v>0</v>
      </c>
      <c r="AE625">
        <v>236</v>
      </c>
      <c r="AF625">
        <v>85</v>
      </c>
      <c r="AG625">
        <v>151</v>
      </c>
      <c r="AH625" t="s">
        <v>10494</v>
      </c>
      <c r="AI625" t="s">
        <v>9079</v>
      </c>
      <c r="AJ625" t="s">
        <v>10468</v>
      </c>
      <c r="AK625" t="s">
        <v>9079</v>
      </c>
    </row>
    <row r="626" spans="1:37" x14ac:dyDescent="0.4">
      <c r="A626" s="1">
        <v>44880</v>
      </c>
      <c r="B626" s="2">
        <v>0.61111111111111105</v>
      </c>
      <c r="C626">
        <v>486</v>
      </c>
      <c r="D626">
        <v>5</v>
      </c>
      <c r="E626" t="s">
        <v>9067</v>
      </c>
      <c r="F626" t="s">
        <v>9081</v>
      </c>
      <c r="G626" t="s">
        <v>9337</v>
      </c>
      <c r="H626" t="s">
        <v>9070</v>
      </c>
      <c r="I626" t="s">
        <v>9021</v>
      </c>
      <c r="J626" t="s">
        <v>9141</v>
      </c>
      <c r="K626" t="s">
        <v>9156</v>
      </c>
      <c r="L626" t="s">
        <v>9305</v>
      </c>
      <c r="M626" t="s">
        <v>9769</v>
      </c>
      <c r="N626">
        <v>2786</v>
      </c>
      <c r="O626">
        <v>1097</v>
      </c>
      <c r="P626">
        <v>67</v>
      </c>
      <c r="Q626">
        <v>2185</v>
      </c>
      <c r="R626">
        <v>860</v>
      </c>
      <c r="S626">
        <v>52</v>
      </c>
      <c r="T626" t="s">
        <v>9976</v>
      </c>
      <c r="U626" s="3">
        <v>13397</v>
      </c>
      <c r="V626" s="3">
        <v>5273</v>
      </c>
      <c r="W626" t="s">
        <v>9135</v>
      </c>
      <c r="X626">
        <v>187</v>
      </c>
      <c r="Y626">
        <v>70</v>
      </c>
      <c r="Z626">
        <v>117</v>
      </c>
      <c r="AA626">
        <v>0</v>
      </c>
      <c r="AB626">
        <v>0</v>
      </c>
      <c r="AC626">
        <v>0</v>
      </c>
      <c r="AD626">
        <v>0</v>
      </c>
      <c r="AE626">
        <v>187</v>
      </c>
      <c r="AF626">
        <v>70</v>
      </c>
      <c r="AG626">
        <v>117</v>
      </c>
      <c r="AH626" t="s">
        <v>9392</v>
      </c>
      <c r="AI626" t="s">
        <v>9079</v>
      </c>
      <c r="AJ626" t="s">
        <v>10468</v>
      </c>
      <c r="AK626" t="s">
        <v>9079</v>
      </c>
    </row>
    <row r="627" spans="1:37" x14ac:dyDescent="0.4">
      <c r="A627" s="1">
        <v>44880</v>
      </c>
      <c r="B627" s="2">
        <v>0.63194444444444442</v>
      </c>
      <c r="C627">
        <v>486</v>
      </c>
      <c r="D627">
        <v>5</v>
      </c>
      <c r="E627" t="s">
        <v>9067</v>
      </c>
      <c r="F627" t="s">
        <v>9081</v>
      </c>
      <c r="G627" t="s">
        <v>9302</v>
      </c>
      <c r="H627" t="s">
        <v>9070</v>
      </c>
      <c r="I627" t="s">
        <v>9021</v>
      </c>
      <c r="J627" t="s">
        <v>9134</v>
      </c>
      <c r="K627" t="s">
        <v>9110</v>
      </c>
      <c r="L627" t="s">
        <v>9291</v>
      </c>
      <c r="M627" t="s">
        <v>9156</v>
      </c>
      <c r="N627">
        <v>3480</v>
      </c>
      <c r="O627">
        <v>1370</v>
      </c>
      <c r="P627">
        <v>84</v>
      </c>
      <c r="Q627">
        <v>2778</v>
      </c>
      <c r="R627">
        <v>1093</v>
      </c>
      <c r="S627">
        <v>67</v>
      </c>
      <c r="T627" t="s">
        <v>10199</v>
      </c>
      <c r="U627" s="3">
        <v>16786</v>
      </c>
      <c r="V627" s="3">
        <v>6607</v>
      </c>
      <c r="W627" t="s">
        <v>9182</v>
      </c>
      <c r="X627">
        <v>600</v>
      </c>
      <c r="Y627">
        <v>307</v>
      </c>
      <c r="Z627">
        <v>293</v>
      </c>
      <c r="AA627">
        <v>34</v>
      </c>
      <c r="AB627">
        <v>25</v>
      </c>
      <c r="AC627">
        <v>21</v>
      </c>
      <c r="AD627">
        <v>4</v>
      </c>
      <c r="AE627">
        <v>575</v>
      </c>
      <c r="AF627">
        <v>286</v>
      </c>
      <c r="AG627">
        <v>289</v>
      </c>
      <c r="AH627" t="s">
        <v>10495</v>
      </c>
      <c r="AI627" t="s">
        <v>9079</v>
      </c>
      <c r="AJ627" t="s">
        <v>10468</v>
      </c>
      <c r="AK627" t="s">
        <v>9079</v>
      </c>
    </row>
    <row r="628" spans="1:37" x14ac:dyDescent="0.4">
      <c r="A628" s="1">
        <v>44880</v>
      </c>
      <c r="B628" s="2">
        <v>0.65277777777777779</v>
      </c>
      <c r="C628">
        <v>486</v>
      </c>
      <c r="D628">
        <v>5</v>
      </c>
      <c r="E628" t="s">
        <v>9067</v>
      </c>
      <c r="F628" t="s">
        <v>9081</v>
      </c>
      <c r="G628" t="s">
        <v>9205</v>
      </c>
      <c r="H628" t="s">
        <v>9070</v>
      </c>
      <c r="I628" t="s">
        <v>9633</v>
      </c>
      <c r="J628" t="s">
        <v>9206</v>
      </c>
      <c r="K628" t="s">
        <v>9513</v>
      </c>
      <c r="L628" t="s">
        <v>9418</v>
      </c>
      <c r="M628" t="s">
        <v>9789</v>
      </c>
      <c r="N628">
        <v>3092</v>
      </c>
      <c r="O628">
        <v>1217</v>
      </c>
      <c r="P628">
        <v>74</v>
      </c>
      <c r="Q628">
        <v>2498</v>
      </c>
      <c r="R628">
        <v>983</v>
      </c>
      <c r="S628">
        <v>60</v>
      </c>
      <c r="T628" t="s">
        <v>9317</v>
      </c>
      <c r="U628" s="3">
        <v>14947</v>
      </c>
      <c r="V628" s="3">
        <v>5883</v>
      </c>
      <c r="W628" t="s">
        <v>9460</v>
      </c>
      <c r="X628">
        <v>73</v>
      </c>
      <c r="Y628">
        <v>21</v>
      </c>
      <c r="Z628">
        <v>52</v>
      </c>
      <c r="AA628">
        <v>0</v>
      </c>
      <c r="AB628">
        <v>0</v>
      </c>
      <c r="AC628">
        <v>0</v>
      </c>
      <c r="AD628">
        <v>0</v>
      </c>
      <c r="AE628">
        <v>73</v>
      </c>
      <c r="AF628">
        <v>21</v>
      </c>
      <c r="AG628">
        <v>52</v>
      </c>
      <c r="AH628" t="s">
        <v>9577</v>
      </c>
      <c r="AI628" t="s">
        <v>9079</v>
      </c>
      <c r="AJ628" t="s">
        <v>10468</v>
      </c>
      <c r="AK628" t="s">
        <v>9079</v>
      </c>
    </row>
    <row r="629" spans="1:37" x14ac:dyDescent="0.4">
      <c r="A629" s="1">
        <v>44880</v>
      </c>
      <c r="B629" s="2">
        <v>0.67361111111111116</v>
      </c>
      <c r="C629">
        <v>486</v>
      </c>
      <c r="D629">
        <v>5</v>
      </c>
      <c r="E629" t="s">
        <v>9067</v>
      </c>
      <c r="F629" t="s">
        <v>9140</v>
      </c>
      <c r="G629" t="s">
        <v>9360</v>
      </c>
      <c r="H629" t="s">
        <v>9070</v>
      </c>
      <c r="I629" t="s">
        <v>8994</v>
      </c>
      <c r="J629" t="s">
        <v>9313</v>
      </c>
      <c r="K629" t="s">
        <v>9315</v>
      </c>
      <c r="L629" t="s">
        <v>9209</v>
      </c>
      <c r="M629" t="s">
        <v>9329</v>
      </c>
      <c r="N629">
        <v>3002</v>
      </c>
      <c r="O629">
        <v>1182</v>
      </c>
      <c r="P629">
        <v>72</v>
      </c>
      <c r="Q629">
        <v>2314</v>
      </c>
      <c r="R629">
        <v>911</v>
      </c>
      <c r="S629">
        <v>56</v>
      </c>
      <c r="T629" t="s">
        <v>10047</v>
      </c>
      <c r="U629" s="3">
        <v>14390</v>
      </c>
      <c r="V629" s="3">
        <v>5664</v>
      </c>
      <c r="W629" t="s">
        <v>9506</v>
      </c>
      <c r="X629">
        <v>112</v>
      </c>
      <c r="Y629">
        <v>41</v>
      </c>
      <c r="Z629">
        <v>71</v>
      </c>
      <c r="AA629">
        <v>0</v>
      </c>
      <c r="AB629">
        <v>0</v>
      </c>
      <c r="AC629">
        <v>0</v>
      </c>
      <c r="AD629">
        <v>0</v>
      </c>
      <c r="AE629">
        <v>112</v>
      </c>
      <c r="AF629">
        <v>41</v>
      </c>
      <c r="AG629">
        <v>71</v>
      </c>
      <c r="AH629" t="s">
        <v>10145</v>
      </c>
      <c r="AI629" t="s">
        <v>9079</v>
      </c>
      <c r="AJ629" t="s">
        <v>10468</v>
      </c>
      <c r="AK629" t="s">
        <v>9079</v>
      </c>
    </row>
    <row r="630" spans="1:37" x14ac:dyDescent="0.4">
      <c r="A630" s="1">
        <v>44880</v>
      </c>
      <c r="B630" s="2">
        <v>0.69444444444444453</v>
      </c>
      <c r="C630">
        <v>486</v>
      </c>
      <c r="D630">
        <v>5</v>
      </c>
      <c r="E630" t="s">
        <v>9067</v>
      </c>
      <c r="F630" t="s">
        <v>9140</v>
      </c>
      <c r="G630" t="s">
        <v>9360</v>
      </c>
      <c r="H630" t="s">
        <v>9070</v>
      </c>
      <c r="I630" t="s">
        <v>8994</v>
      </c>
      <c r="J630" t="s">
        <v>9313</v>
      </c>
      <c r="K630" t="s">
        <v>9548</v>
      </c>
      <c r="L630" t="s">
        <v>9292</v>
      </c>
      <c r="M630" t="s">
        <v>9807</v>
      </c>
      <c r="N630">
        <v>3072</v>
      </c>
      <c r="O630">
        <v>1209</v>
      </c>
      <c r="P630">
        <v>74</v>
      </c>
      <c r="Q630">
        <v>2364</v>
      </c>
      <c r="R630">
        <v>930</v>
      </c>
      <c r="S630">
        <v>57</v>
      </c>
      <c r="T630" t="s">
        <v>10311</v>
      </c>
      <c r="U630" s="3">
        <v>14720</v>
      </c>
      <c r="V630" s="3">
        <v>5794</v>
      </c>
      <c r="W630" t="s">
        <v>9388</v>
      </c>
      <c r="X630">
        <v>281</v>
      </c>
      <c r="Y630">
        <v>132</v>
      </c>
      <c r="Z630">
        <v>149</v>
      </c>
      <c r="AA630">
        <v>46</v>
      </c>
      <c r="AB630">
        <v>70</v>
      </c>
      <c r="AC630">
        <v>55</v>
      </c>
      <c r="AD630">
        <v>15</v>
      </c>
      <c r="AE630">
        <v>211</v>
      </c>
      <c r="AF630">
        <v>77</v>
      </c>
      <c r="AG630">
        <v>134</v>
      </c>
      <c r="AH630" t="s">
        <v>9923</v>
      </c>
      <c r="AI630" t="s">
        <v>9079</v>
      </c>
      <c r="AJ630" t="s">
        <v>10468</v>
      </c>
      <c r="AK630" t="s">
        <v>9079</v>
      </c>
    </row>
    <row r="631" spans="1:37" x14ac:dyDescent="0.4">
      <c r="A631" s="1">
        <v>44880</v>
      </c>
      <c r="B631" s="2">
        <v>0.71527777777777779</v>
      </c>
      <c r="C631">
        <v>486</v>
      </c>
      <c r="D631">
        <v>5</v>
      </c>
      <c r="E631" t="s">
        <v>9067</v>
      </c>
      <c r="F631" t="s">
        <v>9140</v>
      </c>
      <c r="G631" t="s">
        <v>9360</v>
      </c>
      <c r="H631" t="s">
        <v>9070</v>
      </c>
      <c r="I631" t="s">
        <v>9633</v>
      </c>
      <c r="J631" t="s">
        <v>9269</v>
      </c>
      <c r="K631" t="s">
        <v>9449</v>
      </c>
      <c r="L631" t="s">
        <v>9449</v>
      </c>
      <c r="M631" t="s">
        <v>9466</v>
      </c>
      <c r="N631">
        <v>4553</v>
      </c>
      <c r="O631">
        <v>1792</v>
      </c>
      <c r="P631">
        <v>109</v>
      </c>
      <c r="Q631">
        <v>3895</v>
      </c>
      <c r="R631">
        <v>1533</v>
      </c>
      <c r="S631">
        <v>93</v>
      </c>
      <c r="T631" t="s">
        <v>10328</v>
      </c>
      <c r="U631" s="3">
        <v>22250</v>
      </c>
      <c r="V631" s="3">
        <v>8757</v>
      </c>
      <c r="W631" t="s">
        <v>10120</v>
      </c>
      <c r="X631">
        <v>905</v>
      </c>
      <c r="Y631">
        <v>510</v>
      </c>
      <c r="Z631">
        <v>395</v>
      </c>
      <c r="AA631">
        <v>257</v>
      </c>
      <c r="AB631">
        <v>504</v>
      </c>
      <c r="AC631">
        <v>351</v>
      </c>
      <c r="AD631">
        <v>153</v>
      </c>
      <c r="AE631">
        <v>401</v>
      </c>
      <c r="AF631">
        <v>159</v>
      </c>
      <c r="AG631">
        <v>242</v>
      </c>
      <c r="AH631" t="s">
        <v>10496</v>
      </c>
      <c r="AI631" t="s">
        <v>9079</v>
      </c>
      <c r="AJ631" t="s">
        <v>10239</v>
      </c>
      <c r="AK631" t="s">
        <v>9079</v>
      </c>
    </row>
    <row r="632" spans="1:37" x14ac:dyDescent="0.4">
      <c r="A632" s="1">
        <v>44880</v>
      </c>
      <c r="B632" s="2">
        <v>0.73611111111111116</v>
      </c>
      <c r="C632">
        <v>486</v>
      </c>
      <c r="D632">
        <v>5</v>
      </c>
      <c r="E632" t="s">
        <v>9067</v>
      </c>
      <c r="F632" t="s">
        <v>9140</v>
      </c>
      <c r="G632" t="s">
        <v>9360</v>
      </c>
      <c r="H632" t="s">
        <v>9070</v>
      </c>
      <c r="I632" t="s">
        <v>9021</v>
      </c>
      <c r="J632" t="s">
        <v>9166</v>
      </c>
      <c r="K632" t="s">
        <v>9737</v>
      </c>
      <c r="L632" t="s">
        <v>9128</v>
      </c>
      <c r="M632" t="s">
        <v>9388</v>
      </c>
      <c r="N632">
        <v>4320</v>
      </c>
      <c r="O632">
        <v>1701</v>
      </c>
      <c r="P632">
        <v>104</v>
      </c>
      <c r="Q632">
        <v>4130</v>
      </c>
      <c r="R632">
        <v>1625</v>
      </c>
      <c r="S632">
        <v>99</v>
      </c>
      <c r="T632" t="s">
        <v>10072</v>
      </c>
      <c r="U632" s="3">
        <v>21594</v>
      </c>
      <c r="V632" s="3">
        <v>8499</v>
      </c>
      <c r="W632" t="s">
        <v>9899</v>
      </c>
      <c r="X632">
        <v>854</v>
      </c>
      <c r="Y632">
        <v>470</v>
      </c>
      <c r="Z632">
        <v>384</v>
      </c>
      <c r="AA632">
        <v>13</v>
      </c>
      <c r="AB632">
        <v>170</v>
      </c>
      <c r="AC632">
        <v>112</v>
      </c>
      <c r="AD632">
        <v>58</v>
      </c>
      <c r="AE632">
        <v>684</v>
      </c>
      <c r="AF632">
        <v>358</v>
      </c>
      <c r="AG632">
        <v>326</v>
      </c>
      <c r="AH632" t="s">
        <v>10497</v>
      </c>
      <c r="AI632" t="s">
        <v>9079</v>
      </c>
      <c r="AJ632" t="s">
        <v>10498</v>
      </c>
      <c r="AK632" t="s">
        <v>9079</v>
      </c>
    </row>
    <row r="633" spans="1:37" x14ac:dyDescent="0.4">
      <c r="A633" s="1">
        <v>44880</v>
      </c>
      <c r="B633" s="2">
        <v>0.75694444444444453</v>
      </c>
      <c r="C633">
        <v>486</v>
      </c>
      <c r="D633">
        <v>5</v>
      </c>
      <c r="E633" t="s">
        <v>9067</v>
      </c>
      <c r="F633" t="s">
        <v>9140</v>
      </c>
      <c r="G633" t="s">
        <v>9360</v>
      </c>
      <c r="H633" t="s">
        <v>9070</v>
      </c>
      <c r="I633" t="s">
        <v>9633</v>
      </c>
      <c r="J633" t="s">
        <v>9199</v>
      </c>
      <c r="K633" t="s">
        <v>9605</v>
      </c>
      <c r="L633" t="s">
        <v>10053</v>
      </c>
      <c r="M633" t="s">
        <v>9325</v>
      </c>
      <c r="N633">
        <v>3113</v>
      </c>
      <c r="O633">
        <v>1225</v>
      </c>
      <c r="P633">
        <v>75</v>
      </c>
      <c r="Q633">
        <v>2979</v>
      </c>
      <c r="R633">
        <v>1172</v>
      </c>
      <c r="S633">
        <v>71</v>
      </c>
      <c r="T633" t="s">
        <v>10244</v>
      </c>
      <c r="U633" s="3">
        <v>15564</v>
      </c>
      <c r="V633" s="3">
        <v>6126</v>
      </c>
      <c r="W633" t="s">
        <v>9271</v>
      </c>
      <c r="X633">
        <v>180</v>
      </c>
      <c r="Y633">
        <v>93</v>
      </c>
      <c r="Z633">
        <v>87</v>
      </c>
      <c r="AA633">
        <v>0</v>
      </c>
      <c r="AB633">
        <v>0</v>
      </c>
      <c r="AC633">
        <v>0</v>
      </c>
      <c r="AD633">
        <v>0</v>
      </c>
      <c r="AE633">
        <v>180</v>
      </c>
      <c r="AF633">
        <v>93</v>
      </c>
      <c r="AG633">
        <v>87</v>
      </c>
      <c r="AH633" t="s">
        <v>10153</v>
      </c>
      <c r="AI633" t="s">
        <v>9079</v>
      </c>
      <c r="AJ633" t="s">
        <v>10498</v>
      </c>
      <c r="AK633" t="s">
        <v>9079</v>
      </c>
    </row>
    <row r="634" spans="1:37" x14ac:dyDescent="0.4">
      <c r="A634" s="1">
        <v>44880</v>
      </c>
      <c r="B634" s="2">
        <v>0.77777777777777779</v>
      </c>
      <c r="C634">
        <v>486</v>
      </c>
      <c r="D634">
        <v>5</v>
      </c>
      <c r="E634" t="s">
        <v>9067</v>
      </c>
      <c r="F634" t="s">
        <v>9081</v>
      </c>
      <c r="G634" t="s">
        <v>9205</v>
      </c>
      <c r="H634" t="s">
        <v>9070</v>
      </c>
      <c r="I634" t="s">
        <v>9633</v>
      </c>
      <c r="J634" t="s">
        <v>9199</v>
      </c>
      <c r="K634" t="s">
        <v>9662</v>
      </c>
      <c r="L634" t="s">
        <v>9804</v>
      </c>
      <c r="M634" t="s">
        <v>9322</v>
      </c>
      <c r="N634">
        <v>3183</v>
      </c>
      <c r="O634">
        <v>1253</v>
      </c>
      <c r="P634">
        <v>76</v>
      </c>
      <c r="Q634">
        <v>2824</v>
      </c>
      <c r="R634">
        <v>1112</v>
      </c>
      <c r="S634">
        <v>68</v>
      </c>
      <c r="T634" t="s">
        <v>9346</v>
      </c>
      <c r="U634" s="3">
        <v>15666</v>
      </c>
      <c r="V634" s="3">
        <v>6166</v>
      </c>
      <c r="W634" t="s">
        <v>9085</v>
      </c>
      <c r="X634">
        <v>251</v>
      </c>
      <c r="Y634">
        <v>105</v>
      </c>
      <c r="Z634">
        <v>146</v>
      </c>
      <c r="AA634">
        <v>67</v>
      </c>
      <c r="AB634">
        <v>57</v>
      </c>
      <c r="AC634">
        <v>27</v>
      </c>
      <c r="AD634">
        <v>30</v>
      </c>
      <c r="AE634">
        <v>194</v>
      </c>
      <c r="AF634">
        <v>78</v>
      </c>
      <c r="AG634">
        <v>116</v>
      </c>
      <c r="AH634" t="s">
        <v>10499</v>
      </c>
      <c r="AI634" t="s">
        <v>9079</v>
      </c>
      <c r="AJ634" t="s">
        <v>10500</v>
      </c>
      <c r="AK634" t="s">
        <v>9079</v>
      </c>
    </row>
    <row r="635" spans="1:37" x14ac:dyDescent="0.4">
      <c r="A635" s="1">
        <v>44880</v>
      </c>
      <c r="B635" s="2">
        <v>0.79861111111111116</v>
      </c>
      <c r="C635">
        <v>486</v>
      </c>
      <c r="D635">
        <v>5</v>
      </c>
      <c r="E635" t="s">
        <v>9067</v>
      </c>
      <c r="F635" t="s">
        <v>9081</v>
      </c>
      <c r="G635" t="s">
        <v>9205</v>
      </c>
      <c r="H635" t="s">
        <v>9070</v>
      </c>
      <c r="I635" t="s">
        <v>9021</v>
      </c>
      <c r="J635" t="s">
        <v>9121</v>
      </c>
      <c r="K635" t="s">
        <v>9265</v>
      </c>
      <c r="L635" t="s">
        <v>9506</v>
      </c>
      <c r="M635" t="s">
        <v>9482</v>
      </c>
      <c r="N635">
        <v>4091</v>
      </c>
      <c r="O635">
        <v>1610</v>
      </c>
      <c r="P635">
        <v>98</v>
      </c>
      <c r="Q635">
        <v>3805</v>
      </c>
      <c r="R635">
        <v>1498</v>
      </c>
      <c r="S635">
        <v>91</v>
      </c>
      <c r="T635" t="s">
        <v>9189</v>
      </c>
      <c r="U635" s="3">
        <v>20331</v>
      </c>
      <c r="V635" s="3">
        <v>8002</v>
      </c>
      <c r="W635" t="s">
        <v>10027</v>
      </c>
      <c r="X635">
        <v>680</v>
      </c>
      <c r="Y635">
        <v>393</v>
      </c>
      <c r="Z635">
        <v>287</v>
      </c>
      <c r="AA635">
        <v>252</v>
      </c>
      <c r="AB635">
        <v>312</v>
      </c>
      <c r="AC635">
        <v>237</v>
      </c>
      <c r="AD635">
        <v>75</v>
      </c>
      <c r="AE635">
        <v>368</v>
      </c>
      <c r="AF635">
        <v>156</v>
      </c>
      <c r="AG635">
        <v>212</v>
      </c>
      <c r="AH635" t="s">
        <v>10501</v>
      </c>
      <c r="AI635" t="s">
        <v>9079</v>
      </c>
      <c r="AJ635" t="s">
        <v>10502</v>
      </c>
      <c r="AK635" t="s">
        <v>9079</v>
      </c>
    </row>
    <row r="636" spans="1:37" x14ac:dyDescent="0.4">
      <c r="A636" s="1">
        <v>44880</v>
      </c>
      <c r="B636" s="2">
        <v>0.81944444444444453</v>
      </c>
      <c r="C636">
        <v>486</v>
      </c>
      <c r="D636">
        <v>5</v>
      </c>
      <c r="E636" t="s">
        <v>9067</v>
      </c>
      <c r="F636" t="s">
        <v>9081</v>
      </c>
      <c r="G636" t="s">
        <v>9205</v>
      </c>
      <c r="H636" t="s">
        <v>9070</v>
      </c>
      <c r="I636" t="s">
        <v>9021</v>
      </c>
      <c r="J636" t="s">
        <v>9377</v>
      </c>
      <c r="K636" t="s">
        <v>9413</v>
      </c>
      <c r="L636" t="s">
        <v>9150</v>
      </c>
      <c r="M636" t="s">
        <v>9123</v>
      </c>
      <c r="N636">
        <v>3701</v>
      </c>
      <c r="O636">
        <v>1457</v>
      </c>
      <c r="P636">
        <v>89</v>
      </c>
      <c r="Q636">
        <v>3597</v>
      </c>
      <c r="R636">
        <v>1416</v>
      </c>
      <c r="S636">
        <v>86</v>
      </c>
      <c r="T636" t="s">
        <v>9414</v>
      </c>
      <c r="U636" s="3">
        <v>18565</v>
      </c>
      <c r="V636" s="3">
        <v>7307</v>
      </c>
      <c r="W636" t="s">
        <v>9415</v>
      </c>
      <c r="X636">
        <v>188</v>
      </c>
      <c r="Y636">
        <v>64</v>
      </c>
      <c r="Z636">
        <v>124</v>
      </c>
      <c r="AA636">
        <v>1</v>
      </c>
      <c r="AB636">
        <v>28</v>
      </c>
      <c r="AC636">
        <v>26</v>
      </c>
      <c r="AD636">
        <v>2</v>
      </c>
      <c r="AE636">
        <v>160</v>
      </c>
      <c r="AF636">
        <v>38</v>
      </c>
      <c r="AG636">
        <v>122</v>
      </c>
      <c r="AH636" t="s">
        <v>10503</v>
      </c>
      <c r="AI636" t="s">
        <v>9079</v>
      </c>
      <c r="AJ636" t="s">
        <v>10502</v>
      </c>
      <c r="AK636" t="s">
        <v>9079</v>
      </c>
    </row>
    <row r="637" spans="1:37" x14ac:dyDescent="0.4">
      <c r="A637" s="1">
        <v>44880</v>
      </c>
      <c r="B637" s="2">
        <v>0.84027777777777779</v>
      </c>
      <c r="C637">
        <v>486</v>
      </c>
      <c r="D637">
        <v>5</v>
      </c>
      <c r="E637" t="s">
        <v>9067</v>
      </c>
      <c r="F637" t="s">
        <v>9081</v>
      </c>
      <c r="G637" t="s">
        <v>9205</v>
      </c>
      <c r="H637" t="s">
        <v>9070</v>
      </c>
      <c r="I637" t="s">
        <v>9633</v>
      </c>
      <c r="J637" t="s">
        <v>9313</v>
      </c>
      <c r="K637" t="s">
        <v>9512</v>
      </c>
      <c r="L637" t="s">
        <v>9209</v>
      </c>
      <c r="M637" t="s">
        <v>9305</v>
      </c>
      <c r="N637">
        <v>2903</v>
      </c>
      <c r="O637">
        <v>1143</v>
      </c>
      <c r="P637">
        <v>70</v>
      </c>
      <c r="Q637">
        <v>2655</v>
      </c>
      <c r="R637">
        <v>1045</v>
      </c>
      <c r="S637">
        <v>64</v>
      </c>
      <c r="T637" t="s">
        <v>9566</v>
      </c>
      <c r="U637" s="3">
        <v>14376</v>
      </c>
      <c r="V637" s="3">
        <v>5659</v>
      </c>
      <c r="W637" t="s">
        <v>9506</v>
      </c>
      <c r="X637">
        <v>329</v>
      </c>
      <c r="Y637">
        <v>127</v>
      </c>
      <c r="Z637">
        <v>202</v>
      </c>
      <c r="AA637">
        <v>67</v>
      </c>
      <c r="AB637">
        <v>53</v>
      </c>
      <c r="AC637">
        <v>43</v>
      </c>
      <c r="AD637">
        <v>10</v>
      </c>
      <c r="AE637">
        <v>276</v>
      </c>
      <c r="AF637">
        <v>84</v>
      </c>
      <c r="AG637">
        <v>192</v>
      </c>
      <c r="AH637" t="s">
        <v>10504</v>
      </c>
      <c r="AI637" t="s">
        <v>9079</v>
      </c>
      <c r="AJ637" t="s">
        <v>10505</v>
      </c>
      <c r="AK637" t="s">
        <v>9079</v>
      </c>
    </row>
    <row r="638" spans="1:37" x14ac:dyDescent="0.4">
      <c r="A638" s="1">
        <v>44880</v>
      </c>
      <c r="B638" s="2">
        <v>0.86111111111111116</v>
      </c>
      <c r="C638">
        <v>486</v>
      </c>
      <c r="D638">
        <v>5</v>
      </c>
      <c r="E638" t="s">
        <v>9067</v>
      </c>
      <c r="F638" t="s">
        <v>9081</v>
      </c>
      <c r="G638" t="s">
        <v>9205</v>
      </c>
      <c r="H638" t="s">
        <v>9070</v>
      </c>
      <c r="I638" t="s">
        <v>9021</v>
      </c>
      <c r="J638" t="s">
        <v>9107</v>
      </c>
      <c r="K638" t="s">
        <v>9427</v>
      </c>
      <c r="L638" t="s">
        <v>9109</v>
      </c>
      <c r="M638" t="s">
        <v>9084</v>
      </c>
      <c r="N638">
        <v>4171</v>
      </c>
      <c r="O638">
        <v>1642</v>
      </c>
      <c r="P638">
        <v>100</v>
      </c>
      <c r="Q638">
        <v>4062</v>
      </c>
      <c r="R638">
        <v>1599</v>
      </c>
      <c r="S638">
        <v>97</v>
      </c>
      <c r="T638" t="s">
        <v>9642</v>
      </c>
      <c r="U638" s="3">
        <v>20933</v>
      </c>
      <c r="V638" s="3">
        <v>8239</v>
      </c>
      <c r="W638" t="s">
        <v>9746</v>
      </c>
      <c r="X638">
        <v>814</v>
      </c>
      <c r="Y638">
        <v>506</v>
      </c>
      <c r="Z638">
        <v>308</v>
      </c>
      <c r="AA638">
        <v>201</v>
      </c>
      <c r="AB638">
        <v>462</v>
      </c>
      <c r="AC638">
        <v>352</v>
      </c>
      <c r="AD638">
        <v>110</v>
      </c>
      <c r="AE638">
        <v>352</v>
      </c>
      <c r="AF638">
        <v>154</v>
      </c>
      <c r="AG638">
        <v>198</v>
      </c>
      <c r="AH638" t="s">
        <v>10506</v>
      </c>
      <c r="AI638" t="s">
        <v>9079</v>
      </c>
      <c r="AJ638" t="s">
        <v>10507</v>
      </c>
      <c r="AK638" t="s">
        <v>9079</v>
      </c>
    </row>
    <row r="639" spans="1:37" x14ac:dyDescent="0.4">
      <c r="A639" s="1">
        <v>44880</v>
      </c>
      <c r="B639" s="2">
        <v>0.88194444444444453</v>
      </c>
      <c r="C639">
        <v>486</v>
      </c>
      <c r="D639">
        <v>5</v>
      </c>
      <c r="E639" t="s">
        <v>9067</v>
      </c>
      <c r="F639" t="s">
        <v>9081</v>
      </c>
      <c r="G639" t="s">
        <v>9099</v>
      </c>
      <c r="H639" t="s">
        <v>9070</v>
      </c>
      <c r="I639" t="s">
        <v>8994</v>
      </c>
      <c r="J639" t="s">
        <v>9319</v>
      </c>
      <c r="K639" t="s">
        <v>9847</v>
      </c>
      <c r="L639" t="s">
        <v>9321</v>
      </c>
      <c r="M639" t="s">
        <v>9544</v>
      </c>
      <c r="N639">
        <v>3332</v>
      </c>
      <c r="O639">
        <v>1312</v>
      </c>
      <c r="P639">
        <v>80</v>
      </c>
      <c r="Q639">
        <v>3312</v>
      </c>
      <c r="R639">
        <v>1303</v>
      </c>
      <c r="S639">
        <v>79</v>
      </c>
      <c r="T639" t="s">
        <v>9256</v>
      </c>
      <c r="U639" s="3">
        <v>16794</v>
      </c>
      <c r="V639" s="3">
        <v>6610</v>
      </c>
      <c r="W639" t="s">
        <v>9182</v>
      </c>
      <c r="X639">
        <v>127</v>
      </c>
      <c r="Y639">
        <v>35</v>
      </c>
      <c r="Z639">
        <v>92</v>
      </c>
      <c r="AA639">
        <v>5</v>
      </c>
      <c r="AB639">
        <v>22</v>
      </c>
      <c r="AC639">
        <v>19</v>
      </c>
      <c r="AD639">
        <v>3</v>
      </c>
      <c r="AE639">
        <v>105</v>
      </c>
      <c r="AF639">
        <v>16</v>
      </c>
      <c r="AG639">
        <v>89</v>
      </c>
      <c r="AH639" t="s">
        <v>10283</v>
      </c>
      <c r="AI639" t="s">
        <v>9079</v>
      </c>
      <c r="AJ639" t="s">
        <v>10508</v>
      </c>
      <c r="AK639" t="s">
        <v>9079</v>
      </c>
    </row>
    <row r="640" spans="1:37" x14ac:dyDescent="0.4">
      <c r="A640" s="1">
        <v>44880</v>
      </c>
      <c r="B640" s="2">
        <v>0.90277777777777779</v>
      </c>
      <c r="C640">
        <v>486</v>
      </c>
      <c r="D640">
        <v>5</v>
      </c>
      <c r="E640" t="s">
        <v>9067</v>
      </c>
      <c r="F640" t="s">
        <v>9081</v>
      </c>
      <c r="G640" t="s">
        <v>9099</v>
      </c>
      <c r="H640" t="s">
        <v>9070</v>
      </c>
      <c r="I640" t="s">
        <v>8994</v>
      </c>
      <c r="J640" t="s">
        <v>9233</v>
      </c>
      <c r="K640" t="s">
        <v>9546</v>
      </c>
      <c r="L640" t="s">
        <v>9074</v>
      </c>
      <c r="M640" t="s">
        <v>9444</v>
      </c>
      <c r="N640">
        <v>4771</v>
      </c>
      <c r="O640">
        <v>1878</v>
      </c>
      <c r="P640">
        <v>115</v>
      </c>
      <c r="Q640">
        <v>4740</v>
      </c>
      <c r="R640">
        <v>1866</v>
      </c>
      <c r="S640">
        <v>114</v>
      </c>
      <c r="T640" t="s">
        <v>9256</v>
      </c>
      <c r="U640" s="3">
        <v>24045</v>
      </c>
      <c r="V640" s="3">
        <v>9464</v>
      </c>
      <c r="W640" t="s">
        <v>9446</v>
      </c>
      <c r="X640">
        <v>1386</v>
      </c>
      <c r="Y640">
        <v>890</v>
      </c>
      <c r="Z640">
        <v>496</v>
      </c>
      <c r="AA640">
        <v>130</v>
      </c>
      <c r="AB640">
        <v>743</v>
      </c>
      <c r="AC640">
        <v>589</v>
      </c>
      <c r="AD640">
        <v>154</v>
      </c>
      <c r="AE640">
        <v>643</v>
      </c>
      <c r="AF640">
        <v>301</v>
      </c>
      <c r="AG640">
        <v>342</v>
      </c>
      <c r="AH640" t="s">
        <v>10151</v>
      </c>
      <c r="AI640" t="s">
        <v>9079</v>
      </c>
      <c r="AJ640" t="s">
        <v>10509</v>
      </c>
      <c r="AK640" t="s">
        <v>9079</v>
      </c>
    </row>
    <row r="641" spans="1:37" x14ac:dyDescent="0.4">
      <c r="A641" s="1">
        <v>44880</v>
      </c>
      <c r="B641" s="2">
        <v>0.92361111111111116</v>
      </c>
      <c r="C641">
        <v>486</v>
      </c>
      <c r="D641">
        <v>5</v>
      </c>
      <c r="E641" t="s">
        <v>9067</v>
      </c>
      <c r="F641" t="s">
        <v>9081</v>
      </c>
      <c r="G641" t="s">
        <v>9099</v>
      </c>
      <c r="H641" t="s">
        <v>9070</v>
      </c>
      <c r="I641" t="s">
        <v>9633</v>
      </c>
      <c r="J641" t="s">
        <v>9221</v>
      </c>
      <c r="K641" t="s">
        <v>9666</v>
      </c>
      <c r="L641" t="s">
        <v>9270</v>
      </c>
      <c r="M641" t="s">
        <v>9433</v>
      </c>
      <c r="N641">
        <v>4823</v>
      </c>
      <c r="O641">
        <v>1898</v>
      </c>
      <c r="P641">
        <v>116</v>
      </c>
      <c r="Q641">
        <v>4824</v>
      </c>
      <c r="R641">
        <v>1899</v>
      </c>
      <c r="S641">
        <v>116</v>
      </c>
      <c r="T641" s="3">
        <v>1000</v>
      </c>
      <c r="U641" s="3">
        <v>24343</v>
      </c>
      <c r="V641" s="3">
        <v>9581</v>
      </c>
      <c r="W641" t="s">
        <v>10510</v>
      </c>
      <c r="X641">
        <v>1814</v>
      </c>
      <c r="Y641">
        <v>1172</v>
      </c>
      <c r="Z641">
        <v>642</v>
      </c>
      <c r="AA641">
        <v>452</v>
      </c>
      <c r="AB641">
        <v>817</v>
      </c>
      <c r="AC641">
        <v>644</v>
      </c>
      <c r="AD641">
        <v>173</v>
      </c>
      <c r="AE641">
        <v>997</v>
      </c>
      <c r="AF641">
        <v>528</v>
      </c>
      <c r="AG641">
        <v>469</v>
      </c>
      <c r="AH641" t="s">
        <v>10511</v>
      </c>
      <c r="AI641" t="s">
        <v>9079</v>
      </c>
      <c r="AJ641" t="s">
        <v>10512</v>
      </c>
      <c r="AK641" t="s">
        <v>9079</v>
      </c>
    </row>
    <row r="642" spans="1:37" x14ac:dyDescent="0.4">
      <c r="A642" s="1">
        <v>44880</v>
      </c>
      <c r="B642" s="2">
        <v>0.94444444444444453</v>
      </c>
      <c r="C642">
        <v>486</v>
      </c>
      <c r="D642">
        <v>5</v>
      </c>
      <c r="E642" t="s">
        <v>9067</v>
      </c>
      <c r="F642" t="s">
        <v>9081</v>
      </c>
      <c r="G642" t="s">
        <v>9099</v>
      </c>
      <c r="H642" t="s">
        <v>9070</v>
      </c>
      <c r="I642" t="s">
        <v>9716</v>
      </c>
      <c r="J642" t="s">
        <v>9221</v>
      </c>
      <c r="K642" t="s">
        <v>10076</v>
      </c>
      <c r="L642" t="s">
        <v>9978</v>
      </c>
      <c r="M642" t="s">
        <v>9223</v>
      </c>
      <c r="N642">
        <v>4797</v>
      </c>
      <c r="O642">
        <v>1888</v>
      </c>
      <c r="P642">
        <v>115</v>
      </c>
      <c r="Q642">
        <v>4853</v>
      </c>
      <c r="R642">
        <v>1910</v>
      </c>
      <c r="S642">
        <v>116</v>
      </c>
      <c r="T642" s="3">
        <v>1012</v>
      </c>
      <c r="U642" s="3">
        <v>24272</v>
      </c>
      <c r="V642" s="3">
        <v>9553</v>
      </c>
      <c r="W642" t="s">
        <v>10513</v>
      </c>
      <c r="X642">
        <v>1340</v>
      </c>
      <c r="Y642">
        <v>918</v>
      </c>
      <c r="Z642">
        <v>422</v>
      </c>
      <c r="AA642">
        <v>237</v>
      </c>
      <c r="AB642">
        <v>834</v>
      </c>
      <c r="AC642">
        <v>630</v>
      </c>
      <c r="AD642">
        <v>204</v>
      </c>
      <c r="AE642">
        <v>506</v>
      </c>
      <c r="AF642">
        <v>288</v>
      </c>
      <c r="AG642">
        <v>218</v>
      </c>
      <c r="AH642" t="s">
        <v>10514</v>
      </c>
      <c r="AI642" t="s">
        <v>9079</v>
      </c>
      <c r="AJ642" t="s">
        <v>10515</v>
      </c>
      <c r="AK642" t="s">
        <v>9079</v>
      </c>
    </row>
    <row r="643" spans="1:37" x14ac:dyDescent="0.4">
      <c r="A643" s="1">
        <v>44880</v>
      </c>
      <c r="B643" s="2">
        <v>0.96527777777777779</v>
      </c>
      <c r="C643">
        <v>486</v>
      </c>
      <c r="D643">
        <v>5</v>
      </c>
      <c r="E643" t="s">
        <v>9067</v>
      </c>
      <c r="F643" t="s">
        <v>9081</v>
      </c>
      <c r="G643" t="s">
        <v>9099</v>
      </c>
      <c r="H643" t="s">
        <v>9070</v>
      </c>
      <c r="I643" t="s">
        <v>8994</v>
      </c>
      <c r="J643" t="s">
        <v>9221</v>
      </c>
      <c r="K643" t="s">
        <v>10293</v>
      </c>
      <c r="L643" t="s">
        <v>9583</v>
      </c>
      <c r="M643" t="s">
        <v>9978</v>
      </c>
      <c r="N643">
        <v>4884</v>
      </c>
      <c r="O643">
        <v>1922</v>
      </c>
      <c r="P643">
        <v>117</v>
      </c>
      <c r="Q643">
        <v>4802</v>
      </c>
      <c r="R643">
        <v>1890</v>
      </c>
      <c r="S643">
        <v>115</v>
      </c>
      <c r="T643" t="s">
        <v>10029</v>
      </c>
      <c r="U643" s="3">
        <v>24560</v>
      </c>
      <c r="V643" s="3">
        <v>9667</v>
      </c>
      <c r="W643" t="s">
        <v>10107</v>
      </c>
      <c r="X643">
        <v>1499</v>
      </c>
      <c r="Y643">
        <v>922</v>
      </c>
      <c r="Z643">
        <v>577</v>
      </c>
      <c r="AA643">
        <v>183</v>
      </c>
      <c r="AB643">
        <v>730</v>
      </c>
      <c r="AC643">
        <v>561</v>
      </c>
      <c r="AD643">
        <v>169</v>
      </c>
      <c r="AE643">
        <v>769</v>
      </c>
      <c r="AF643">
        <v>361</v>
      </c>
      <c r="AG643">
        <v>408</v>
      </c>
      <c r="AH643" t="s">
        <v>10516</v>
      </c>
      <c r="AI643" t="s">
        <v>9079</v>
      </c>
      <c r="AJ643" t="s">
        <v>10517</v>
      </c>
      <c r="AK643" t="s">
        <v>9079</v>
      </c>
    </row>
    <row r="644" spans="1:37" x14ac:dyDescent="0.4">
      <c r="A644" s="1">
        <v>44880</v>
      </c>
      <c r="B644" s="2">
        <v>0.98611111111111116</v>
      </c>
      <c r="C644">
        <v>486</v>
      </c>
      <c r="D644">
        <v>5</v>
      </c>
      <c r="E644" t="s">
        <v>9067</v>
      </c>
      <c r="F644" t="s">
        <v>9081</v>
      </c>
      <c r="G644" t="s">
        <v>9205</v>
      </c>
      <c r="H644" t="s">
        <v>9070</v>
      </c>
      <c r="I644" t="s">
        <v>9716</v>
      </c>
      <c r="J644" t="s">
        <v>9269</v>
      </c>
      <c r="K644" t="s">
        <v>9623</v>
      </c>
      <c r="L644" t="s">
        <v>9085</v>
      </c>
      <c r="M644" t="s">
        <v>9449</v>
      </c>
      <c r="N644">
        <v>4379</v>
      </c>
      <c r="O644">
        <v>1724</v>
      </c>
      <c r="P644">
        <v>105</v>
      </c>
      <c r="Q644">
        <v>4415</v>
      </c>
      <c r="R644">
        <v>1738</v>
      </c>
      <c r="S644">
        <v>106</v>
      </c>
      <c r="T644" s="3">
        <v>1008</v>
      </c>
      <c r="U644" s="3">
        <v>22141</v>
      </c>
      <c r="V644" s="3">
        <v>8715</v>
      </c>
      <c r="W644" t="s">
        <v>9088</v>
      </c>
      <c r="X644">
        <v>741</v>
      </c>
      <c r="Y644">
        <v>363</v>
      </c>
      <c r="Z644">
        <v>378</v>
      </c>
      <c r="AA644">
        <v>24</v>
      </c>
      <c r="AB644">
        <v>59</v>
      </c>
      <c r="AC644">
        <v>42</v>
      </c>
      <c r="AD644">
        <v>17</v>
      </c>
      <c r="AE644">
        <v>682</v>
      </c>
      <c r="AF644">
        <v>321</v>
      </c>
      <c r="AG644">
        <v>361</v>
      </c>
      <c r="AH644" t="s">
        <v>10518</v>
      </c>
      <c r="AI644" t="s">
        <v>9079</v>
      </c>
      <c r="AJ644" t="s">
        <v>10517</v>
      </c>
      <c r="AK644" t="s">
        <v>9079</v>
      </c>
    </row>
    <row r="645" spans="1:37" x14ac:dyDescent="0.4">
      <c r="A645" s="1">
        <v>44881</v>
      </c>
      <c r="B645" s="2">
        <v>6.9444444444444441E-3</v>
      </c>
      <c r="C645">
        <v>486</v>
      </c>
      <c r="D645">
        <v>5</v>
      </c>
      <c r="E645" t="s">
        <v>9067</v>
      </c>
      <c r="F645" t="s">
        <v>9081</v>
      </c>
      <c r="G645" t="s">
        <v>9099</v>
      </c>
      <c r="H645" t="s">
        <v>9070</v>
      </c>
      <c r="I645" t="s">
        <v>9938</v>
      </c>
      <c r="J645" t="s">
        <v>9319</v>
      </c>
      <c r="K645" t="s">
        <v>9350</v>
      </c>
      <c r="L645" t="s">
        <v>9417</v>
      </c>
      <c r="M645" t="s">
        <v>9200</v>
      </c>
      <c r="N645">
        <v>3292</v>
      </c>
      <c r="O645">
        <v>1296</v>
      </c>
      <c r="P645">
        <v>79</v>
      </c>
      <c r="Q645">
        <v>3323</v>
      </c>
      <c r="R645">
        <v>1308</v>
      </c>
      <c r="S645">
        <v>80</v>
      </c>
      <c r="T645" s="3">
        <v>1009</v>
      </c>
      <c r="U645" s="3">
        <v>16649</v>
      </c>
      <c r="V645" s="3">
        <v>6553</v>
      </c>
      <c r="W645" t="s">
        <v>9235</v>
      </c>
      <c r="X645">
        <v>868</v>
      </c>
      <c r="Y645">
        <v>520</v>
      </c>
      <c r="Z645">
        <v>348</v>
      </c>
      <c r="AA645">
        <v>117</v>
      </c>
      <c r="AB645">
        <v>370</v>
      </c>
      <c r="AC645">
        <v>299</v>
      </c>
      <c r="AD645">
        <v>71</v>
      </c>
      <c r="AE645">
        <v>498</v>
      </c>
      <c r="AF645">
        <v>221</v>
      </c>
      <c r="AG645">
        <v>277</v>
      </c>
      <c r="AH645" t="s">
        <v>10519</v>
      </c>
      <c r="AI645" t="s">
        <v>9079</v>
      </c>
      <c r="AJ645" t="s">
        <v>10520</v>
      </c>
      <c r="AK645" t="s">
        <v>9079</v>
      </c>
    </row>
    <row r="646" spans="1:37" x14ac:dyDescent="0.4">
      <c r="A646" s="1">
        <v>44881</v>
      </c>
      <c r="B646" s="2">
        <v>2.7777777777777776E-2</v>
      </c>
      <c r="C646">
        <v>486</v>
      </c>
      <c r="D646">
        <v>5</v>
      </c>
      <c r="E646" t="s">
        <v>9067</v>
      </c>
      <c r="F646" t="s">
        <v>9081</v>
      </c>
      <c r="G646" t="s">
        <v>9099</v>
      </c>
      <c r="H646" t="s">
        <v>9070</v>
      </c>
      <c r="I646" t="s">
        <v>9938</v>
      </c>
      <c r="J646" t="s">
        <v>9107</v>
      </c>
      <c r="K646" t="s">
        <v>9182</v>
      </c>
      <c r="L646" t="s">
        <v>9100</v>
      </c>
      <c r="M646" t="s">
        <v>9338</v>
      </c>
      <c r="N646">
        <v>4107</v>
      </c>
      <c r="O646">
        <v>1616</v>
      </c>
      <c r="P646">
        <v>99</v>
      </c>
      <c r="Q646">
        <v>4169</v>
      </c>
      <c r="R646">
        <v>1641</v>
      </c>
      <c r="S646">
        <v>100</v>
      </c>
      <c r="T646" s="3">
        <v>1015</v>
      </c>
      <c r="U646" s="3">
        <v>20795</v>
      </c>
      <c r="V646" s="3">
        <v>8185</v>
      </c>
      <c r="W646" t="s">
        <v>9741</v>
      </c>
      <c r="X646">
        <v>1076</v>
      </c>
      <c r="Y646">
        <v>522</v>
      </c>
      <c r="Z646">
        <v>554</v>
      </c>
      <c r="AA646">
        <v>184</v>
      </c>
      <c r="AB646">
        <v>246</v>
      </c>
      <c r="AC646">
        <v>203</v>
      </c>
      <c r="AD646">
        <v>43</v>
      </c>
      <c r="AE646">
        <v>830</v>
      </c>
      <c r="AF646">
        <v>319</v>
      </c>
      <c r="AG646">
        <v>511</v>
      </c>
      <c r="AH646" t="s">
        <v>10521</v>
      </c>
      <c r="AI646" t="s">
        <v>9079</v>
      </c>
      <c r="AJ646" t="s">
        <v>10522</v>
      </c>
      <c r="AK646" t="s">
        <v>9079</v>
      </c>
    </row>
    <row r="647" spans="1:37" x14ac:dyDescent="0.4">
      <c r="A647" s="1">
        <v>44881</v>
      </c>
      <c r="B647" s="2">
        <v>4.8611111111111112E-2</v>
      </c>
      <c r="C647">
        <v>486</v>
      </c>
      <c r="D647">
        <v>5</v>
      </c>
      <c r="E647" t="s">
        <v>9067</v>
      </c>
      <c r="F647" t="s">
        <v>9081</v>
      </c>
      <c r="G647" t="s">
        <v>9205</v>
      </c>
      <c r="H647" t="s">
        <v>9070</v>
      </c>
      <c r="I647" t="s">
        <v>9938</v>
      </c>
      <c r="J647" t="s">
        <v>9221</v>
      </c>
      <c r="K647" t="s">
        <v>10114</v>
      </c>
      <c r="L647" t="s">
        <v>9583</v>
      </c>
      <c r="M647" t="s">
        <v>9521</v>
      </c>
      <c r="N647">
        <v>4849</v>
      </c>
      <c r="O647">
        <v>1909</v>
      </c>
      <c r="P647">
        <v>116</v>
      </c>
      <c r="Q647">
        <v>4937</v>
      </c>
      <c r="R647">
        <v>1943</v>
      </c>
      <c r="S647">
        <v>118</v>
      </c>
      <c r="T647" s="3">
        <v>1018</v>
      </c>
      <c r="U647" s="3">
        <v>24569</v>
      </c>
      <c r="V647" s="3">
        <v>9670</v>
      </c>
      <c r="W647" t="s">
        <v>10443</v>
      </c>
      <c r="X647">
        <v>1590</v>
      </c>
      <c r="Y647">
        <v>1036</v>
      </c>
      <c r="Z647">
        <v>554</v>
      </c>
      <c r="AA647">
        <v>592</v>
      </c>
      <c r="AB647">
        <v>919</v>
      </c>
      <c r="AC647">
        <v>660</v>
      </c>
      <c r="AD647">
        <v>259</v>
      </c>
      <c r="AE647">
        <v>671</v>
      </c>
      <c r="AF647">
        <v>376</v>
      </c>
      <c r="AG647">
        <v>295</v>
      </c>
      <c r="AH647" t="s">
        <v>10523</v>
      </c>
      <c r="AI647" t="s">
        <v>9079</v>
      </c>
      <c r="AJ647" t="s">
        <v>10524</v>
      </c>
      <c r="AK647" t="s">
        <v>9079</v>
      </c>
    </row>
    <row r="648" spans="1:37" x14ac:dyDescent="0.4">
      <c r="A648" s="1">
        <v>44881</v>
      </c>
      <c r="B648" s="2">
        <v>6.9444444444444434E-2</v>
      </c>
      <c r="C648">
        <v>486</v>
      </c>
      <c r="D648">
        <v>5</v>
      </c>
      <c r="E648" t="s">
        <v>9067</v>
      </c>
      <c r="F648" t="s">
        <v>9081</v>
      </c>
      <c r="G648" t="s">
        <v>9205</v>
      </c>
      <c r="H648" t="s">
        <v>9070</v>
      </c>
      <c r="I648" t="s">
        <v>9938</v>
      </c>
      <c r="J648" t="s">
        <v>9091</v>
      </c>
      <c r="K648" t="s">
        <v>9415</v>
      </c>
      <c r="L648" t="s">
        <v>9646</v>
      </c>
      <c r="M648" t="s">
        <v>9235</v>
      </c>
      <c r="N648">
        <v>4566</v>
      </c>
      <c r="O648">
        <v>1797</v>
      </c>
      <c r="P648">
        <v>110</v>
      </c>
      <c r="Q648">
        <v>4673</v>
      </c>
      <c r="R648">
        <v>1839</v>
      </c>
      <c r="S648">
        <v>112</v>
      </c>
      <c r="T648" s="3">
        <v>1023</v>
      </c>
      <c r="U648" s="3">
        <v>23165</v>
      </c>
      <c r="V648" s="3">
        <v>9118</v>
      </c>
      <c r="W648" t="s">
        <v>9984</v>
      </c>
      <c r="X648">
        <v>1002</v>
      </c>
      <c r="Y648">
        <v>602</v>
      </c>
      <c r="Z648">
        <v>400</v>
      </c>
      <c r="AA648">
        <v>372</v>
      </c>
      <c r="AB648">
        <v>624</v>
      </c>
      <c r="AC648">
        <v>414</v>
      </c>
      <c r="AD648">
        <v>210</v>
      </c>
      <c r="AE648">
        <v>378</v>
      </c>
      <c r="AF648">
        <v>188</v>
      </c>
      <c r="AG648">
        <v>190</v>
      </c>
      <c r="AH648" t="s">
        <v>10525</v>
      </c>
      <c r="AI648" t="s">
        <v>9079</v>
      </c>
      <c r="AJ648" t="s">
        <v>9341</v>
      </c>
      <c r="AK648" t="s">
        <v>9079</v>
      </c>
    </row>
    <row r="649" spans="1:37" x14ac:dyDescent="0.4">
      <c r="A649" s="1">
        <v>44881</v>
      </c>
      <c r="B649" s="2">
        <v>9.0277777777777776E-2</v>
      </c>
      <c r="C649">
        <v>486</v>
      </c>
      <c r="D649">
        <v>5</v>
      </c>
      <c r="E649" t="s">
        <v>9067</v>
      </c>
      <c r="F649" t="s">
        <v>9081</v>
      </c>
      <c r="G649" t="s">
        <v>9205</v>
      </c>
      <c r="H649" t="s">
        <v>9070</v>
      </c>
      <c r="I649" t="s">
        <v>9007</v>
      </c>
      <c r="J649" t="s">
        <v>9377</v>
      </c>
      <c r="K649" t="s">
        <v>9128</v>
      </c>
      <c r="L649" t="s">
        <v>9771</v>
      </c>
      <c r="M649" t="s">
        <v>9378</v>
      </c>
      <c r="N649">
        <v>3680</v>
      </c>
      <c r="O649">
        <v>1448</v>
      </c>
      <c r="P649">
        <v>88</v>
      </c>
      <c r="Q649">
        <v>3749</v>
      </c>
      <c r="R649">
        <v>1475</v>
      </c>
      <c r="S649">
        <v>90</v>
      </c>
      <c r="T649" s="3">
        <v>1019</v>
      </c>
      <c r="U649" s="3">
        <v>18649</v>
      </c>
      <c r="V649" s="3">
        <v>7340</v>
      </c>
      <c r="W649" t="s">
        <v>9248</v>
      </c>
      <c r="X649">
        <v>260</v>
      </c>
      <c r="Y649">
        <v>126</v>
      </c>
      <c r="Z649">
        <v>134</v>
      </c>
      <c r="AA649">
        <v>1</v>
      </c>
      <c r="AB649">
        <v>38</v>
      </c>
      <c r="AC649">
        <v>32</v>
      </c>
      <c r="AD649">
        <v>6</v>
      </c>
      <c r="AE649">
        <v>222</v>
      </c>
      <c r="AF649">
        <v>94</v>
      </c>
      <c r="AG649">
        <v>128</v>
      </c>
      <c r="AH649" t="s">
        <v>10526</v>
      </c>
      <c r="AI649" t="s">
        <v>9079</v>
      </c>
      <c r="AJ649" t="s">
        <v>9341</v>
      </c>
      <c r="AK649" t="s">
        <v>9079</v>
      </c>
    </row>
    <row r="650" spans="1:37" x14ac:dyDescent="0.4">
      <c r="A650" s="1">
        <v>44881</v>
      </c>
      <c r="B650" s="2">
        <v>0.1111111111111111</v>
      </c>
      <c r="C650">
        <v>486</v>
      </c>
      <c r="D650">
        <v>5</v>
      </c>
      <c r="E650" t="s">
        <v>9067</v>
      </c>
      <c r="F650" t="s">
        <v>9081</v>
      </c>
      <c r="G650" t="s">
        <v>9205</v>
      </c>
      <c r="H650" t="s">
        <v>9070</v>
      </c>
      <c r="I650" t="s">
        <v>10014</v>
      </c>
      <c r="J650" t="s">
        <v>9227</v>
      </c>
      <c r="K650" t="s">
        <v>9482</v>
      </c>
      <c r="L650" t="s">
        <v>9304</v>
      </c>
      <c r="M650" t="s">
        <v>9590</v>
      </c>
      <c r="N650">
        <v>3206</v>
      </c>
      <c r="O650">
        <v>1262</v>
      </c>
      <c r="P650">
        <v>77</v>
      </c>
      <c r="Q650">
        <v>3258</v>
      </c>
      <c r="R650">
        <v>1282</v>
      </c>
      <c r="S650">
        <v>78</v>
      </c>
      <c r="T650" s="3">
        <v>1016</v>
      </c>
      <c r="U650" s="3">
        <v>16238</v>
      </c>
      <c r="V650" s="3">
        <v>6391</v>
      </c>
      <c r="W650" t="s">
        <v>9101</v>
      </c>
      <c r="X650">
        <v>102</v>
      </c>
      <c r="Y650">
        <v>34</v>
      </c>
      <c r="Z650">
        <v>68</v>
      </c>
      <c r="AA650">
        <v>0</v>
      </c>
      <c r="AB650">
        <v>0</v>
      </c>
      <c r="AC650">
        <v>0</v>
      </c>
      <c r="AD650">
        <v>0</v>
      </c>
      <c r="AE650">
        <v>102</v>
      </c>
      <c r="AF650">
        <v>34</v>
      </c>
      <c r="AG650">
        <v>68</v>
      </c>
      <c r="AH650" t="s">
        <v>10527</v>
      </c>
      <c r="AI650" t="s">
        <v>9079</v>
      </c>
      <c r="AJ650" t="s">
        <v>9341</v>
      </c>
      <c r="AK650" t="s">
        <v>9079</v>
      </c>
    </row>
    <row r="651" spans="1:37" x14ac:dyDescent="0.4">
      <c r="A651" s="1">
        <v>44881</v>
      </c>
      <c r="B651" s="2">
        <v>0.13194444444444445</v>
      </c>
      <c r="C651">
        <v>486</v>
      </c>
      <c r="D651">
        <v>5</v>
      </c>
      <c r="E651" t="s">
        <v>9067</v>
      </c>
      <c r="F651" t="s">
        <v>9081</v>
      </c>
      <c r="G651" t="s">
        <v>9360</v>
      </c>
      <c r="H651" t="s">
        <v>9070</v>
      </c>
      <c r="I651" t="s">
        <v>10014</v>
      </c>
      <c r="J651" t="s">
        <v>9319</v>
      </c>
      <c r="K651" t="s">
        <v>9364</v>
      </c>
      <c r="L651" t="s">
        <v>9291</v>
      </c>
      <c r="M651" t="s">
        <v>9207</v>
      </c>
      <c r="N651">
        <v>3330</v>
      </c>
      <c r="O651">
        <v>1311</v>
      </c>
      <c r="P651">
        <v>80</v>
      </c>
      <c r="Q651">
        <v>3390</v>
      </c>
      <c r="R651">
        <v>1334</v>
      </c>
      <c r="S651">
        <v>81</v>
      </c>
      <c r="T651" s="3">
        <v>1018</v>
      </c>
      <c r="U651" s="3">
        <v>16873</v>
      </c>
      <c r="V651" s="3">
        <v>6641</v>
      </c>
      <c r="W651" t="s">
        <v>9444</v>
      </c>
      <c r="X651">
        <v>277</v>
      </c>
      <c r="Y651">
        <v>122</v>
      </c>
      <c r="Z651">
        <v>155</v>
      </c>
      <c r="AA651">
        <v>9</v>
      </c>
      <c r="AB651">
        <v>72</v>
      </c>
      <c r="AC651">
        <v>55</v>
      </c>
      <c r="AD651">
        <v>17</v>
      </c>
      <c r="AE651">
        <v>205</v>
      </c>
      <c r="AF651">
        <v>67</v>
      </c>
      <c r="AG651">
        <v>138</v>
      </c>
      <c r="AH651" t="s">
        <v>10378</v>
      </c>
      <c r="AI651" t="s">
        <v>9079</v>
      </c>
      <c r="AJ651" t="s">
        <v>9341</v>
      </c>
      <c r="AK651" t="s">
        <v>9079</v>
      </c>
    </row>
    <row r="652" spans="1:37" x14ac:dyDescent="0.4">
      <c r="A652" s="1">
        <v>44881</v>
      </c>
      <c r="B652" s="2">
        <v>0.15277777777777776</v>
      </c>
      <c r="C652">
        <v>486</v>
      </c>
      <c r="D652">
        <v>5</v>
      </c>
      <c r="E652" t="s">
        <v>9067</v>
      </c>
      <c r="F652" t="s">
        <v>9140</v>
      </c>
      <c r="G652" t="s">
        <v>9360</v>
      </c>
      <c r="H652" t="s">
        <v>9070</v>
      </c>
      <c r="I652" t="s">
        <v>10014</v>
      </c>
      <c r="J652" t="s">
        <v>9319</v>
      </c>
      <c r="K652" t="s">
        <v>9334</v>
      </c>
      <c r="L652" t="s">
        <v>9291</v>
      </c>
      <c r="M652" t="s">
        <v>9200</v>
      </c>
      <c r="N652">
        <v>3349</v>
      </c>
      <c r="O652">
        <v>1318</v>
      </c>
      <c r="P652">
        <v>80</v>
      </c>
      <c r="Q652">
        <v>3317</v>
      </c>
      <c r="R652">
        <v>1306</v>
      </c>
      <c r="S652">
        <v>80</v>
      </c>
      <c r="T652" t="s">
        <v>9578</v>
      </c>
      <c r="U652" s="3">
        <v>16868</v>
      </c>
      <c r="V652" s="3">
        <v>6639</v>
      </c>
      <c r="W652" t="s">
        <v>9444</v>
      </c>
      <c r="X652">
        <v>452</v>
      </c>
      <c r="Y652">
        <v>264</v>
      </c>
      <c r="Z652">
        <v>188</v>
      </c>
      <c r="AA652">
        <v>121</v>
      </c>
      <c r="AB652">
        <v>201</v>
      </c>
      <c r="AC652">
        <v>152</v>
      </c>
      <c r="AD652">
        <v>49</v>
      </c>
      <c r="AE652">
        <v>251</v>
      </c>
      <c r="AF652">
        <v>112</v>
      </c>
      <c r="AG652">
        <v>139</v>
      </c>
      <c r="AH652" t="s">
        <v>10528</v>
      </c>
      <c r="AI652" t="s">
        <v>9079</v>
      </c>
      <c r="AJ652" t="s">
        <v>9496</v>
      </c>
      <c r="AK652" t="s">
        <v>9079</v>
      </c>
    </row>
    <row r="653" spans="1:37" x14ac:dyDescent="0.4">
      <c r="A653" s="1">
        <v>44881</v>
      </c>
      <c r="B653" s="2">
        <v>0.17361111111111113</v>
      </c>
      <c r="C653">
        <v>486</v>
      </c>
      <c r="D653">
        <v>5</v>
      </c>
      <c r="E653" t="s">
        <v>9067</v>
      </c>
      <c r="F653" t="s">
        <v>9140</v>
      </c>
      <c r="G653" t="s">
        <v>9360</v>
      </c>
      <c r="H653" t="s">
        <v>9070</v>
      </c>
      <c r="I653" t="s">
        <v>9007</v>
      </c>
      <c r="J653" t="s">
        <v>9221</v>
      </c>
      <c r="K653" t="s">
        <v>9260</v>
      </c>
      <c r="L653" t="s">
        <v>9270</v>
      </c>
      <c r="M653" t="s">
        <v>9978</v>
      </c>
      <c r="N653">
        <v>4816</v>
      </c>
      <c r="O653">
        <v>1896</v>
      </c>
      <c r="P653">
        <v>116</v>
      </c>
      <c r="Q653">
        <v>4790</v>
      </c>
      <c r="R653">
        <v>1885</v>
      </c>
      <c r="S653">
        <v>115</v>
      </c>
      <c r="T653" t="s">
        <v>9256</v>
      </c>
      <c r="U653" s="3">
        <v>24278</v>
      </c>
      <c r="V653" s="3">
        <v>9556</v>
      </c>
      <c r="W653" t="s">
        <v>10513</v>
      </c>
      <c r="X653">
        <v>1963</v>
      </c>
      <c r="Y653">
        <v>1339</v>
      </c>
      <c r="Z653">
        <v>624</v>
      </c>
      <c r="AA653">
        <v>349</v>
      </c>
      <c r="AB653">
        <v>1058</v>
      </c>
      <c r="AC653">
        <v>823</v>
      </c>
      <c r="AD653">
        <v>235</v>
      </c>
      <c r="AE653">
        <v>905</v>
      </c>
      <c r="AF653">
        <v>516</v>
      </c>
      <c r="AG653">
        <v>389</v>
      </c>
      <c r="AH653" t="s">
        <v>10529</v>
      </c>
      <c r="AI653" t="s">
        <v>9079</v>
      </c>
      <c r="AJ653" t="s">
        <v>9508</v>
      </c>
      <c r="AK653" t="s">
        <v>9079</v>
      </c>
    </row>
    <row r="654" spans="1:37" x14ac:dyDescent="0.4">
      <c r="A654" s="1">
        <v>44881</v>
      </c>
      <c r="B654" s="2">
        <v>0.19444444444444445</v>
      </c>
      <c r="C654">
        <v>486</v>
      </c>
      <c r="D654">
        <v>5</v>
      </c>
      <c r="E654" t="s">
        <v>9067</v>
      </c>
      <c r="F654" t="s">
        <v>9081</v>
      </c>
      <c r="G654" t="s">
        <v>9205</v>
      </c>
      <c r="H654" t="s">
        <v>9070</v>
      </c>
      <c r="I654" t="s">
        <v>9938</v>
      </c>
      <c r="J654" t="s">
        <v>9091</v>
      </c>
      <c r="K654" t="s">
        <v>10037</v>
      </c>
      <c r="L654" t="s">
        <v>9646</v>
      </c>
      <c r="M654" t="s">
        <v>9073</v>
      </c>
      <c r="N654">
        <v>4613</v>
      </c>
      <c r="O654">
        <v>1816</v>
      </c>
      <c r="P654">
        <v>111</v>
      </c>
      <c r="Q654">
        <v>4494</v>
      </c>
      <c r="R654">
        <v>1769</v>
      </c>
      <c r="S654">
        <v>108</v>
      </c>
      <c r="T654" t="s">
        <v>9642</v>
      </c>
      <c r="U654" s="3">
        <v>23152</v>
      </c>
      <c r="V654" s="3">
        <v>9113</v>
      </c>
      <c r="W654" t="s">
        <v>9984</v>
      </c>
      <c r="X654">
        <v>1917</v>
      </c>
      <c r="Y654">
        <v>1347</v>
      </c>
      <c r="Z654">
        <v>570</v>
      </c>
      <c r="AA654">
        <v>148</v>
      </c>
      <c r="AB654">
        <v>1086</v>
      </c>
      <c r="AC654">
        <v>853</v>
      </c>
      <c r="AD654">
        <v>233</v>
      </c>
      <c r="AE654">
        <v>831</v>
      </c>
      <c r="AF654">
        <v>494</v>
      </c>
      <c r="AG654">
        <v>337</v>
      </c>
      <c r="AH654" t="s">
        <v>10530</v>
      </c>
      <c r="AI654" t="s">
        <v>9079</v>
      </c>
      <c r="AJ654" t="s">
        <v>9914</v>
      </c>
      <c r="AK654" t="s">
        <v>9079</v>
      </c>
    </row>
    <row r="655" spans="1:37" x14ac:dyDescent="0.4">
      <c r="A655" s="1">
        <v>44881</v>
      </c>
      <c r="B655" s="2">
        <v>0.21527777777777779</v>
      </c>
      <c r="C655">
        <v>486</v>
      </c>
      <c r="D655">
        <v>5</v>
      </c>
      <c r="E655" t="s">
        <v>9067</v>
      </c>
      <c r="F655" t="s">
        <v>9081</v>
      </c>
      <c r="G655" t="s">
        <v>9360</v>
      </c>
      <c r="H655" t="s">
        <v>9070</v>
      </c>
      <c r="I655" t="s">
        <v>9938</v>
      </c>
      <c r="J655" t="s">
        <v>9269</v>
      </c>
      <c r="K655" t="s">
        <v>9074</v>
      </c>
      <c r="L655" t="s">
        <v>9085</v>
      </c>
      <c r="M655" t="s">
        <v>9282</v>
      </c>
      <c r="N655">
        <v>4444</v>
      </c>
      <c r="O655">
        <v>1749</v>
      </c>
      <c r="P655">
        <v>107</v>
      </c>
      <c r="Q655">
        <v>4225</v>
      </c>
      <c r="R655">
        <v>1663</v>
      </c>
      <c r="S655">
        <v>101</v>
      </c>
      <c r="T655" t="s">
        <v>9852</v>
      </c>
      <c r="U655" s="3">
        <v>22185</v>
      </c>
      <c r="V655" s="3">
        <v>8732</v>
      </c>
      <c r="W655" t="s">
        <v>9494</v>
      </c>
      <c r="X655">
        <v>2162</v>
      </c>
      <c r="Y655">
        <v>1546</v>
      </c>
      <c r="Z655">
        <v>616</v>
      </c>
      <c r="AA655">
        <v>151</v>
      </c>
      <c r="AB655">
        <v>892</v>
      </c>
      <c r="AC655">
        <v>728</v>
      </c>
      <c r="AD655">
        <v>164</v>
      </c>
      <c r="AE655">
        <v>1270</v>
      </c>
      <c r="AF655">
        <v>818</v>
      </c>
      <c r="AG655">
        <v>452</v>
      </c>
      <c r="AH655" t="s">
        <v>10531</v>
      </c>
      <c r="AI655" t="s">
        <v>9079</v>
      </c>
      <c r="AJ655" t="s">
        <v>9914</v>
      </c>
      <c r="AK655" t="s">
        <v>9079</v>
      </c>
    </row>
    <row r="656" spans="1:37" x14ac:dyDescent="0.4">
      <c r="A656" s="1">
        <v>44881</v>
      </c>
      <c r="B656" s="2">
        <v>0.23611111111111113</v>
      </c>
      <c r="C656">
        <v>486</v>
      </c>
      <c r="D656">
        <v>5</v>
      </c>
      <c r="E656" t="s">
        <v>9067</v>
      </c>
      <c r="F656" t="s">
        <v>9081</v>
      </c>
      <c r="G656" t="s">
        <v>9360</v>
      </c>
      <c r="H656" t="s">
        <v>9070</v>
      </c>
      <c r="I656" t="s">
        <v>9938</v>
      </c>
      <c r="J656" t="s">
        <v>9107</v>
      </c>
      <c r="K656" t="s">
        <v>9073</v>
      </c>
      <c r="L656" t="s">
        <v>9109</v>
      </c>
      <c r="M656" t="s">
        <v>9146</v>
      </c>
      <c r="N656">
        <v>4198</v>
      </c>
      <c r="O656">
        <v>1652</v>
      </c>
      <c r="P656">
        <v>101</v>
      </c>
      <c r="Q656">
        <v>3962</v>
      </c>
      <c r="R656">
        <v>1559</v>
      </c>
      <c r="S656">
        <v>95</v>
      </c>
      <c r="T656" t="s">
        <v>10181</v>
      </c>
      <c r="U656" s="3">
        <v>20926</v>
      </c>
      <c r="V656" s="3">
        <v>8236</v>
      </c>
      <c r="W656" t="s">
        <v>9746</v>
      </c>
      <c r="X656">
        <v>328</v>
      </c>
      <c r="Y656">
        <v>74</v>
      </c>
      <c r="Z656">
        <v>254</v>
      </c>
      <c r="AA656">
        <v>1</v>
      </c>
      <c r="AB656">
        <v>32</v>
      </c>
      <c r="AC656">
        <v>29</v>
      </c>
      <c r="AD656">
        <v>3</v>
      </c>
      <c r="AE656">
        <v>296</v>
      </c>
      <c r="AF656">
        <v>45</v>
      </c>
      <c r="AG656">
        <v>251</v>
      </c>
      <c r="AH656" t="s">
        <v>10532</v>
      </c>
      <c r="AI656" t="s">
        <v>9079</v>
      </c>
      <c r="AJ656" t="s">
        <v>9914</v>
      </c>
      <c r="AK656" t="s">
        <v>9079</v>
      </c>
    </row>
    <row r="657" spans="1:37" x14ac:dyDescent="0.4">
      <c r="A657" s="1">
        <v>44881</v>
      </c>
      <c r="B657" s="2">
        <v>0.25694444444444448</v>
      </c>
      <c r="C657">
        <v>486</v>
      </c>
      <c r="D657">
        <v>5</v>
      </c>
      <c r="E657" t="s">
        <v>9067</v>
      </c>
      <c r="F657" t="s">
        <v>9081</v>
      </c>
      <c r="G657" t="s">
        <v>9360</v>
      </c>
      <c r="H657" t="s">
        <v>9070</v>
      </c>
      <c r="I657" t="s">
        <v>9007</v>
      </c>
      <c r="J657" t="s">
        <v>9319</v>
      </c>
      <c r="K657" t="s">
        <v>9288</v>
      </c>
      <c r="L657" t="s">
        <v>9321</v>
      </c>
      <c r="M657" t="s">
        <v>9520</v>
      </c>
      <c r="N657">
        <v>3414</v>
      </c>
      <c r="O657">
        <v>1344</v>
      </c>
      <c r="P657">
        <v>82</v>
      </c>
      <c r="Q657">
        <v>2956</v>
      </c>
      <c r="R657">
        <v>1164</v>
      </c>
      <c r="S657">
        <v>71</v>
      </c>
      <c r="T657" t="s">
        <v>9988</v>
      </c>
      <c r="U657" s="3">
        <v>16726</v>
      </c>
      <c r="V657" s="3">
        <v>6583</v>
      </c>
      <c r="W657" t="s">
        <v>9324</v>
      </c>
      <c r="X657">
        <v>106</v>
      </c>
      <c r="Y657">
        <v>31</v>
      </c>
      <c r="Z657">
        <v>75</v>
      </c>
      <c r="AA657">
        <v>0</v>
      </c>
      <c r="AB657">
        <v>0</v>
      </c>
      <c r="AC657">
        <v>0</v>
      </c>
      <c r="AD657">
        <v>0</v>
      </c>
      <c r="AE657">
        <v>106</v>
      </c>
      <c r="AF657">
        <v>31</v>
      </c>
      <c r="AG657">
        <v>75</v>
      </c>
      <c r="AH657" t="s">
        <v>10532</v>
      </c>
      <c r="AI657" t="s">
        <v>9079</v>
      </c>
      <c r="AJ657" t="s">
        <v>9914</v>
      </c>
      <c r="AK657" t="s">
        <v>9079</v>
      </c>
    </row>
    <row r="658" spans="1:37" x14ac:dyDescent="0.4">
      <c r="A658" s="1">
        <v>44881</v>
      </c>
      <c r="B658" s="2">
        <v>0.27777777777777779</v>
      </c>
      <c r="C658">
        <v>486</v>
      </c>
      <c r="D658">
        <v>5</v>
      </c>
      <c r="E658" t="s">
        <v>9067</v>
      </c>
      <c r="F658" t="s">
        <v>9081</v>
      </c>
      <c r="G658" t="s">
        <v>9360</v>
      </c>
      <c r="H658" t="s">
        <v>9070</v>
      </c>
      <c r="I658" t="s">
        <v>9007</v>
      </c>
      <c r="J658" t="s">
        <v>9246</v>
      </c>
      <c r="K658" t="s">
        <v>9487</v>
      </c>
      <c r="L658" t="s">
        <v>9453</v>
      </c>
      <c r="M658" t="s">
        <v>9356</v>
      </c>
      <c r="N658">
        <v>5357</v>
      </c>
      <c r="O658">
        <v>2109</v>
      </c>
      <c r="P658">
        <v>129</v>
      </c>
      <c r="Q658">
        <v>4623</v>
      </c>
      <c r="R658">
        <v>1820</v>
      </c>
      <c r="S658">
        <v>111</v>
      </c>
      <c r="T658" t="s">
        <v>10276</v>
      </c>
      <c r="U658" s="3">
        <v>26225</v>
      </c>
      <c r="V658" s="3">
        <v>10322</v>
      </c>
      <c r="W658" t="s">
        <v>10152</v>
      </c>
      <c r="X658">
        <v>1137</v>
      </c>
      <c r="Y658">
        <v>789</v>
      </c>
      <c r="Z658">
        <v>348</v>
      </c>
      <c r="AA658">
        <v>97</v>
      </c>
      <c r="AB658">
        <v>679</v>
      </c>
      <c r="AC658">
        <v>528</v>
      </c>
      <c r="AD658">
        <v>151</v>
      </c>
      <c r="AE658">
        <v>458</v>
      </c>
      <c r="AF658">
        <v>261</v>
      </c>
      <c r="AG658">
        <v>197</v>
      </c>
      <c r="AH658" t="s">
        <v>10533</v>
      </c>
      <c r="AI658" t="s">
        <v>9079</v>
      </c>
      <c r="AJ658" t="s">
        <v>9914</v>
      </c>
      <c r="AK658" t="s">
        <v>9079</v>
      </c>
    </row>
    <row r="659" spans="1:37" x14ac:dyDescent="0.4">
      <c r="A659" s="1">
        <v>44881</v>
      </c>
      <c r="B659" s="2">
        <v>0.2986111111111111</v>
      </c>
      <c r="C659">
        <v>486</v>
      </c>
      <c r="D659">
        <v>5</v>
      </c>
      <c r="E659" t="s">
        <v>9067</v>
      </c>
      <c r="F659" t="s">
        <v>9081</v>
      </c>
      <c r="G659" t="s">
        <v>9360</v>
      </c>
      <c r="H659" t="s">
        <v>9070</v>
      </c>
      <c r="I659" t="s">
        <v>9938</v>
      </c>
      <c r="J659" t="s">
        <v>9269</v>
      </c>
      <c r="K659" t="s">
        <v>9074</v>
      </c>
      <c r="L659" t="s">
        <v>9624</v>
      </c>
      <c r="M659" t="s">
        <v>9149</v>
      </c>
      <c r="N659">
        <v>4424</v>
      </c>
      <c r="O659">
        <v>1741</v>
      </c>
      <c r="P659">
        <v>106</v>
      </c>
      <c r="Q659">
        <v>4231</v>
      </c>
      <c r="R659">
        <v>1665</v>
      </c>
      <c r="S659">
        <v>102</v>
      </c>
      <c r="T659" t="s">
        <v>10072</v>
      </c>
      <c r="U659" s="3">
        <v>22112</v>
      </c>
      <c r="V659" s="3">
        <v>8703</v>
      </c>
      <c r="W659" t="s">
        <v>9088</v>
      </c>
      <c r="X659">
        <v>1324</v>
      </c>
      <c r="Y659">
        <v>871</v>
      </c>
      <c r="Z659">
        <v>453</v>
      </c>
      <c r="AA659">
        <v>83</v>
      </c>
      <c r="AB659">
        <v>788</v>
      </c>
      <c r="AC659">
        <v>589</v>
      </c>
      <c r="AD659">
        <v>199</v>
      </c>
      <c r="AE659">
        <v>536</v>
      </c>
      <c r="AF659">
        <v>282</v>
      </c>
      <c r="AG659">
        <v>254</v>
      </c>
      <c r="AH659" t="s">
        <v>10534</v>
      </c>
      <c r="AI659" t="s">
        <v>9079</v>
      </c>
      <c r="AJ659" t="s">
        <v>9914</v>
      </c>
      <c r="AK659" t="s">
        <v>9079</v>
      </c>
    </row>
    <row r="660" spans="1:37" x14ac:dyDescent="0.4">
      <c r="A660" s="1">
        <v>44881</v>
      </c>
      <c r="B660" s="2">
        <v>0.31944444444444448</v>
      </c>
      <c r="C660">
        <v>486</v>
      </c>
      <c r="D660">
        <v>5</v>
      </c>
      <c r="E660" t="s">
        <v>9067</v>
      </c>
      <c r="F660" t="s">
        <v>9081</v>
      </c>
      <c r="G660" t="s">
        <v>9205</v>
      </c>
      <c r="H660" t="s">
        <v>9070</v>
      </c>
      <c r="I660" t="s">
        <v>9938</v>
      </c>
      <c r="J660" t="s">
        <v>9665</v>
      </c>
      <c r="K660" t="s">
        <v>9374</v>
      </c>
      <c r="L660" t="s">
        <v>9381</v>
      </c>
      <c r="M660" t="s">
        <v>9486</v>
      </c>
      <c r="N660">
        <v>5376</v>
      </c>
      <c r="O660">
        <v>2116</v>
      </c>
      <c r="P660">
        <v>129</v>
      </c>
      <c r="Q660">
        <v>5043</v>
      </c>
      <c r="R660">
        <v>1985</v>
      </c>
      <c r="S660">
        <v>121</v>
      </c>
      <c r="T660" t="s">
        <v>9461</v>
      </c>
      <c r="U660" s="3">
        <v>26766</v>
      </c>
      <c r="V660" s="3">
        <v>10535</v>
      </c>
      <c r="W660" t="s">
        <v>10535</v>
      </c>
      <c r="X660">
        <v>1977</v>
      </c>
      <c r="Y660">
        <v>1368</v>
      </c>
      <c r="Z660">
        <v>609</v>
      </c>
      <c r="AA660">
        <v>118</v>
      </c>
      <c r="AB660">
        <v>1311</v>
      </c>
      <c r="AC660">
        <v>999</v>
      </c>
      <c r="AD660">
        <v>312</v>
      </c>
      <c r="AE660">
        <v>666</v>
      </c>
      <c r="AF660">
        <v>369</v>
      </c>
      <c r="AG660">
        <v>297</v>
      </c>
      <c r="AH660" t="s">
        <v>10536</v>
      </c>
      <c r="AI660" t="s">
        <v>9079</v>
      </c>
      <c r="AJ660" t="s">
        <v>9914</v>
      </c>
      <c r="AK660" t="s">
        <v>9079</v>
      </c>
    </row>
    <row r="661" spans="1:37" x14ac:dyDescent="0.4">
      <c r="A661" s="1">
        <v>44881</v>
      </c>
      <c r="B661" s="2">
        <v>0.34027777777777773</v>
      </c>
      <c r="C661">
        <v>486</v>
      </c>
      <c r="D661">
        <v>5</v>
      </c>
      <c r="E661" t="s">
        <v>9067</v>
      </c>
      <c r="F661" t="s">
        <v>9140</v>
      </c>
      <c r="G661" t="s">
        <v>9205</v>
      </c>
      <c r="H661" t="s">
        <v>9070</v>
      </c>
      <c r="I661" t="s">
        <v>9731</v>
      </c>
      <c r="J661" t="s">
        <v>9233</v>
      </c>
      <c r="K661" t="s">
        <v>9487</v>
      </c>
      <c r="L661" t="s">
        <v>9602</v>
      </c>
      <c r="M661" t="s">
        <v>9356</v>
      </c>
      <c r="N661">
        <v>4783</v>
      </c>
      <c r="O661">
        <v>1883</v>
      </c>
      <c r="P661">
        <v>115</v>
      </c>
      <c r="Q661">
        <v>4623</v>
      </c>
      <c r="R661">
        <v>1820</v>
      </c>
      <c r="S661">
        <v>111</v>
      </c>
      <c r="T661" t="s">
        <v>9277</v>
      </c>
      <c r="U661" s="3">
        <v>23964</v>
      </c>
      <c r="V661" s="3">
        <v>9432</v>
      </c>
      <c r="W661" t="s">
        <v>9077</v>
      </c>
      <c r="X661">
        <v>1242</v>
      </c>
      <c r="Y661">
        <v>736</v>
      </c>
      <c r="Z661">
        <v>506</v>
      </c>
      <c r="AA661">
        <v>47</v>
      </c>
      <c r="AB661">
        <v>725</v>
      </c>
      <c r="AC661">
        <v>534</v>
      </c>
      <c r="AD661">
        <v>191</v>
      </c>
      <c r="AE661">
        <v>517</v>
      </c>
      <c r="AF661">
        <v>202</v>
      </c>
      <c r="AG661">
        <v>315</v>
      </c>
      <c r="AH661" t="s">
        <v>10537</v>
      </c>
      <c r="AI661" t="s">
        <v>9079</v>
      </c>
      <c r="AJ661" t="s">
        <v>9914</v>
      </c>
      <c r="AK661" t="s">
        <v>9079</v>
      </c>
    </row>
    <row r="662" spans="1:37" x14ac:dyDescent="0.4">
      <c r="A662" s="1">
        <v>44881</v>
      </c>
      <c r="B662" s="2">
        <v>0.3611111111111111</v>
      </c>
      <c r="C662">
        <v>486</v>
      </c>
      <c r="D662">
        <v>5</v>
      </c>
      <c r="E662" t="s">
        <v>9067</v>
      </c>
      <c r="F662" t="s">
        <v>9081</v>
      </c>
      <c r="G662" t="s">
        <v>9205</v>
      </c>
      <c r="H662" t="s">
        <v>9070</v>
      </c>
      <c r="I662" t="s">
        <v>9938</v>
      </c>
      <c r="J662" t="s">
        <v>9121</v>
      </c>
      <c r="K662" t="s">
        <v>9101</v>
      </c>
      <c r="L662" t="s">
        <v>9497</v>
      </c>
      <c r="M662" t="s">
        <v>9122</v>
      </c>
      <c r="N662">
        <v>4091</v>
      </c>
      <c r="O662">
        <v>1610</v>
      </c>
      <c r="P662">
        <v>98</v>
      </c>
      <c r="Q662">
        <v>4018</v>
      </c>
      <c r="R662">
        <v>1581</v>
      </c>
      <c r="S662">
        <v>96</v>
      </c>
      <c r="T662" t="s">
        <v>9893</v>
      </c>
      <c r="U662" s="3">
        <v>20565</v>
      </c>
      <c r="V662" s="3">
        <v>8094</v>
      </c>
      <c r="W662" t="s">
        <v>9874</v>
      </c>
      <c r="X662">
        <v>966</v>
      </c>
      <c r="Y662">
        <v>416</v>
      </c>
      <c r="Z662">
        <v>550</v>
      </c>
      <c r="AA662">
        <v>7</v>
      </c>
      <c r="AB662">
        <v>52</v>
      </c>
      <c r="AC662">
        <v>39</v>
      </c>
      <c r="AD662">
        <v>13</v>
      </c>
      <c r="AE662">
        <v>914</v>
      </c>
      <c r="AF662">
        <v>377</v>
      </c>
      <c r="AG662">
        <v>537</v>
      </c>
      <c r="AH662" t="s">
        <v>10538</v>
      </c>
      <c r="AI662" t="s">
        <v>9079</v>
      </c>
      <c r="AJ662" t="s">
        <v>9914</v>
      </c>
      <c r="AK662" t="s">
        <v>9079</v>
      </c>
    </row>
    <row r="663" spans="1:37" x14ac:dyDescent="0.4">
      <c r="A663" s="1">
        <v>44881</v>
      </c>
      <c r="B663" s="2">
        <v>0.38194444444444442</v>
      </c>
      <c r="C663">
        <v>486</v>
      </c>
      <c r="D663">
        <v>5</v>
      </c>
      <c r="E663" t="s">
        <v>9067</v>
      </c>
      <c r="F663" t="s">
        <v>9081</v>
      </c>
      <c r="G663" t="s">
        <v>9099</v>
      </c>
      <c r="H663" t="s">
        <v>9070</v>
      </c>
      <c r="I663" t="s">
        <v>9938</v>
      </c>
      <c r="J663" t="s">
        <v>9287</v>
      </c>
      <c r="K663" t="s">
        <v>9283</v>
      </c>
      <c r="L663" t="s">
        <v>9605</v>
      </c>
      <c r="M663" t="s">
        <v>9086</v>
      </c>
      <c r="N663">
        <v>3539</v>
      </c>
      <c r="O663">
        <v>1393</v>
      </c>
      <c r="P663">
        <v>85</v>
      </c>
      <c r="Q663">
        <v>3440</v>
      </c>
      <c r="R663">
        <v>1354</v>
      </c>
      <c r="S663">
        <v>83</v>
      </c>
      <c r="T663" t="s">
        <v>9414</v>
      </c>
      <c r="U663" s="3">
        <v>17752</v>
      </c>
      <c r="V663" s="3">
        <v>6987</v>
      </c>
      <c r="W663" t="s">
        <v>9426</v>
      </c>
      <c r="X663">
        <v>147</v>
      </c>
      <c r="Y663">
        <v>36</v>
      </c>
      <c r="Z663">
        <v>111</v>
      </c>
      <c r="AA663">
        <v>0</v>
      </c>
      <c r="AB663">
        <v>0</v>
      </c>
      <c r="AC663">
        <v>0</v>
      </c>
      <c r="AD663">
        <v>0</v>
      </c>
      <c r="AE663">
        <v>147</v>
      </c>
      <c r="AF663">
        <v>36</v>
      </c>
      <c r="AG663">
        <v>111</v>
      </c>
      <c r="AH663" t="s">
        <v>10539</v>
      </c>
      <c r="AI663" t="s">
        <v>9079</v>
      </c>
      <c r="AJ663" t="s">
        <v>9914</v>
      </c>
      <c r="AK663" t="s">
        <v>9079</v>
      </c>
    </row>
    <row r="664" spans="1:37" x14ac:dyDescent="0.4">
      <c r="A664" s="1">
        <v>44881</v>
      </c>
      <c r="B664" s="2">
        <v>0.40277777777777773</v>
      </c>
      <c r="C664">
        <v>486</v>
      </c>
      <c r="D664">
        <v>5</v>
      </c>
      <c r="E664" t="s">
        <v>9067</v>
      </c>
      <c r="F664" t="s">
        <v>9081</v>
      </c>
      <c r="G664" t="s">
        <v>9205</v>
      </c>
      <c r="H664" t="s">
        <v>9070</v>
      </c>
      <c r="I664" t="s">
        <v>9938</v>
      </c>
      <c r="J664" t="s">
        <v>9227</v>
      </c>
      <c r="K664" t="s">
        <v>9825</v>
      </c>
      <c r="L664" t="s">
        <v>9308</v>
      </c>
      <c r="M664" t="s">
        <v>9477</v>
      </c>
      <c r="N664">
        <v>3283</v>
      </c>
      <c r="O664">
        <v>1292</v>
      </c>
      <c r="P664">
        <v>79</v>
      </c>
      <c r="Q664">
        <v>3076</v>
      </c>
      <c r="R664">
        <v>1211</v>
      </c>
      <c r="S664">
        <v>74</v>
      </c>
      <c r="T664" t="s">
        <v>10119</v>
      </c>
      <c r="U664" s="3">
        <v>16340</v>
      </c>
      <c r="V664" s="3">
        <v>6431</v>
      </c>
      <c r="W664" t="s">
        <v>9646</v>
      </c>
      <c r="X664">
        <v>91</v>
      </c>
      <c r="Y664">
        <v>26</v>
      </c>
      <c r="Z664">
        <v>65</v>
      </c>
      <c r="AA664">
        <v>0</v>
      </c>
      <c r="AB664">
        <v>0</v>
      </c>
      <c r="AC664">
        <v>0</v>
      </c>
      <c r="AD664">
        <v>0</v>
      </c>
      <c r="AE664">
        <v>91</v>
      </c>
      <c r="AF664">
        <v>26</v>
      </c>
      <c r="AG664">
        <v>65</v>
      </c>
      <c r="AH664" t="s">
        <v>10540</v>
      </c>
      <c r="AI664" t="s">
        <v>9079</v>
      </c>
      <c r="AJ664" t="s">
        <v>9914</v>
      </c>
      <c r="AK664" t="s">
        <v>9079</v>
      </c>
    </row>
    <row r="665" spans="1:37" x14ac:dyDescent="0.4">
      <c r="A665" s="1">
        <v>44881</v>
      </c>
      <c r="B665" s="2">
        <v>0.4236111111111111</v>
      </c>
      <c r="C665">
        <v>486</v>
      </c>
      <c r="D665">
        <v>5</v>
      </c>
      <c r="E665" t="s">
        <v>9067</v>
      </c>
      <c r="F665" t="s">
        <v>9081</v>
      </c>
      <c r="G665" t="s">
        <v>9205</v>
      </c>
      <c r="H665" t="s">
        <v>9070</v>
      </c>
      <c r="I665" t="s">
        <v>9731</v>
      </c>
      <c r="J665" t="s">
        <v>9227</v>
      </c>
      <c r="K665" t="s">
        <v>9298</v>
      </c>
      <c r="L665" t="s">
        <v>9137</v>
      </c>
      <c r="M665" t="s">
        <v>9535</v>
      </c>
      <c r="N665">
        <v>3258</v>
      </c>
      <c r="O665">
        <v>1282</v>
      </c>
      <c r="P665">
        <v>78</v>
      </c>
      <c r="Q665">
        <v>2990</v>
      </c>
      <c r="R665">
        <v>1177</v>
      </c>
      <c r="S665">
        <v>72</v>
      </c>
      <c r="T665" t="s">
        <v>9138</v>
      </c>
      <c r="U665" s="3">
        <v>16146</v>
      </c>
      <c r="V665" s="3">
        <v>6355</v>
      </c>
      <c r="W665" t="s">
        <v>9281</v>
      </c>
      <c r="X665">
        <v>164</v>
      </c>
      <c r="Y665">
        <v>83</v>
      </c>
      <c r="Z665">
        <v>81</v>
      </c>
      <c r="AA665">
        <v>2</v>
      </c>
      <c r="AB665">
        <v>45</v>
      </c>
      <c r="AC665">
        <v>33</v>
      </c>
      <c r="AD665">
        <v>12</v>
      </c>
      <c r="AE665">
        <v>119</v>
      </c>
      <c r="AF665">
        <v>50</v>
      </c>
      <c r="AG665">
        <v>69</v>
      </c>
      <c r="AH665" t="s">
        <v>10541</v>
      </c>
      <c r="AI665" t="s">
        <v>9079</v>
      </c>
      <c r="AJ665" t="s">
        <v>9914</v>
      </c>
      <c r="AK665" t="s">
        <v>9079</v>
      </c>
    </row>
    <row r="666" spans="1:37" x14ac:dyDescent="0.4">
      <c r="A666" s="1">
        <v>44881</v>
      </c>
      <c r="B666" s="2">
        <v>0.44444444444444442</v>
      </c>
      <c r="C666">
        <v>486</v>
      </c>
      <c r="D666">
        <v>5</v>
      </c>
      <c r="E666" t="s">
        <v>9067</v>
      </c>
      <c r="F666" t="s">
        <v>9081</v>
      </c>
      <c r="G666" t="s">
        <v>9205</v>
      </c>
      <c r="H666" t="s">
        <v>9070</v>
      </c>
      <c r="I666" t="s">
        <v>9731</v>
      </c>
      <c r="J666" t="s">
        <v>9199</v>
      </c>
      <c r="K666" t="s">
        <v>9110</v>
      </c>
      <c r="L666" t="s">
        <v>9155</v>
      </c>
      <c r="M666" t="s">
        <v>9322</v>
      </c>
      <c r="N666">
        <v>3220</v>
      </c>
      <c r="O666">
        <v>1267</v>
      </c>
      <c r="P666">
        <v>77</v>
      </c>
      <c r="Q666">
        <v>2824</v>
      </c>
      <c r="R666">
        <v>1112</v>
      </c>
      <c r="S666">
        <v>68</v>
      </c>
      <c r="T666" t="s">
        <v>10542</v>
      </c>
      <c r="U666" s="3">
        <v>15812</v>
      </c>
      <c r="V666" s="3">
        <v>6223</v>
      </c>
      <c r="W666" t="s">
        <v>9449</v>
      </c>
      <c r="X666">
        <v>238</v>
      </c>
      <c r="Y666">
        <v>106</v>
      </c>
      <c r="Z666">
        <v>132</v>
      </c>
      <c r="AA666">
        <v>6</v>
      </c>
      <c r="AB666">
        <v>60</v>
      </c>
      <c r="AC666">
        <v>46</v>
      </c>
      <c r="AD666">
        <v>14</v>
      </c>
      <c r="AE666">
        <v>178</v>
      </c>
      <c r="AF666">
        <v>60</v>
      </c>
      <c r="AG666">
        <v>118</v>
      </c>
      <c r="AH666" t="s">
        <v>10543</v>
      </c>
      <c r="AI666" t="s">
        <v>9079</v>
      </c>
      <c r="AJ666" t="s">
        <v>9914</v>
      </c>
      <c r="AK666" t="s">
        <v>9079</v>
      </c>
    </row>
    <row r="667" spans="1:37" x14ac:dyDescent="0.4">
      <c r="A667" s="1">
        <v>44881</v>
      </c>
      <c r="B667" s="2">
        <v>0.46527777777777773</v>
      </c>
      <c r="C667">
        <v>486</v>
      </c>
      <c r="D667">
        <v>5</v>
      </c>
      <c r="E667" t="s">
        <v>9067</v>
      </c>
      <c r="F667" t="s">
        <v>9081</v>
      </c>
      <c r="G667" t="s">
        <v>9099</v>
      </c>
      <c r="H667" t="s">
        <v>9070</v>
      </c>
      <c r="I667" t="s">
        <v>9716</v>
      </c>
      <c r="J667" t="s">
        <v>9287</v>
      </c>
      <c r="K667" t="s">
        <v>9334</v>
      </c>
      <c r="L667" t="s">
        <v>9123</v>
      </c>
      <c r="M667" t="s">
        <v>9509</v>
      </c>
      <c r="N667">
        <v>3691</v>
      </c>
      <c r="O667">
        <v>1453</v>
      </c>
      <c r="P667">
        <v>89</v>
      </c>
      <c r="Q667">
        <v>3284</v>
      </c>
      <c r="R667">
        <v>1292</v>
      </c>
      <c r="S667">
        <v>79</v>
      </c>
      <c r="T667" t="s">
        <v>9117</v>
      </c>
      <c r="U667" s="3">
        <v>18179</v>
      </c>
      <c r="V667" s="3">
        <v>7155</v>
      </c>
      <c r="W667" t="s">
        <v>9234</v>
      </c>
      <c r="X667">
        <v>245</v>
      </c>
      <c r="Y667">
        <v>120</v>
      </c>
      <c r="Z667">
        <v>125</v>
      </c>
      <c r="AA667">
        <v>13</v>
      </c>
      <c r="AB667">
        <v>85</v>
      </c>
      <c r="AC667">
        <v>65</v>
      </c>
      <c r="AD667">
        <v>20</v>
      </c>
      <c r="AE667">
        <v>160</v>
      </c>
      <c r="AF667">
        <v>55</v>
      </c>
      <c r="AG667">
        <v>105</v>
      </c>
      <c r="AH667" t="s">
        <v>10319</v>
      </c>
      <c r="AI667" t="s">
        <v>9079</v>
      </c>
      <c r="AJ667" t="s">
        <v>9914</v>
      </c>
      <c r="AK667" t="s">
        <v>9079</v>
      </c>
    </row>
    <row r="668" spans="1:37" x14ac:dyDescent="0.4">
      <c r="A668" s="1">
        <v>44881</v>
      </c>
      <c r="B668" s="2">
        <v>0.4861111111111111</v>
      </c>
      <c r="C668">
        <v>486</v>
      </c>
      <c r="D668">
        <v>5</v>
      </c>
      <c r="E668" t="s">
        <v>9067</v>
      </c>
      <c r="F668" t="s">
        <v>9081</v>
      </c>
      <c r="G668" t="s">
        <v>9296</v>
      </c>
      <c r="H668" t="s">
        <v>9070</v>
      </c>
      <c r="I668" t="s">
        <v>9716</v>
      </c>
      <c r="J668" t="s">
        <v>9206</v>
      </c>
      <c r="K668" t="s">
        <v>9742</v>
      </c>
      <c r="L668" t="s">
        <v>9548</v>
      </c>
      <c r="M668" t="s">
        <v>10042</v>
      </c>
      <c r="N668">
        <v>2993</v>
      </c>
      <c r="O668">
        <v>1178</v>
      </c>
      <c r="P668">
        <v>72</v>
      </c>
      <c r="Q668">
        <v>2561</v>
      </c>
      <c r="R668">
        <v>1008</v>
      </c>
      <c r="S668">
        <v>61</v>
      </c>
      <c r="T668" t="s">
        <v>10328</v>
      </c>
      <c r="U668" s="3">
        <v>14626</v>
      </c>
      <c r="V668" s="3">
        <v>5757</v>
      </c>
      <c r="W668" t="s">
        <v>9297</v>
      </c>
      <c r="X668">
        <v>136</v>
      </c>
      <c r="Y668">
        <v>14</v>
      </c>
      <c r="Z668">
        <v>122</v>
      </c>
      <c r="AA668">
        <v>0</v>
      </c>
      <c r="AB668">
        <v>0</v>
      </c>
      <c r="AC668">
        <v>0</v>
      </c>
      <c r="AD668">
        <v>0</v>
      </c>
      <c r="AE668">
        <v>136</v>
      </c>
      <c r="AF668">
        <v>14</v>
      </c>
      <c r="AG668">
        <v>122</v>
      </c>
      <c r="AH668" t="s">
        <v>10319</v>
      </c>
      <c r="AI668" t="s">
        <v>9079</v>
      </c>
      <c r="AJ668" t="s">
        <v>9914</v>
      </c>
      <c r="AK668" t="s">
        <v>9079</v>
      </c>
    </row>
    <row r="669" spans="1:37" x14ac:dyDescent="0.4">
      <c r="A669" s="1">
        <v>44881</v>
      </c>
      <c r="B669" s="2">
        <v>0.50694444444444442</v>
      </c>
      <c r="C669">
        <v>486</v>
      </c>
      <c r="D669">
        <v>5</v>
      </c>
      <c r="E669" t="s">
        <v>9067</v>
      </c>
      <c r="F669" t="s">
        <v>9081</v>
      </c>
      <c r="G669" t="s">
        <v>9205</v>
      </c>
      <c r="H669" t="s">
        <v>9070</v>
      </c>
      <c r="I669" t="s">
        <v>9716</v>
      </c>
      <c r="J669" t="s">
        <v>9227</v>
      </c>
      <c r="K669" t="s">
        <v>9304</v>
      </c>
      <c r="L669" t="s">
        <v>9881</v>
      </c>
      <c r="M669" t="s">
        <v>9310</v>
      </c>
      <c r="N669">
        <v>3275</v>
      </c>
      <c r="O669">
        <v>1289</v>
      </c>
      <c r="P669">
        <v>79</v>
      </c>
      <c r="Q669">
        <v>2684</v>
      </c>
      <c r="R669">
        <v>1056</v>
      </c>
      <c r="S669">
        <v>64</v>
      </c>
      <c r="T669" t="s">
        <v>9323</v>
      </c>
      <c r="U669" s="3">
        <v>15875</v>
      </c>
      <c r="V669" s="3">
        <v>6248</v>
      </c>
      <c r="W669" t="s">
        <v>9822</v>
      </c>
      <c r="X669">
        <v>42</v>
      </c>
      <c r="Y669">
        <v>0</v>
      </c>
      <c r="Z669">
        <v>42</v>
      </c>
      <c r="AA669">
        <v>0</v>
      </c>
      <c r="AB669">
        <v>0</v>
      </c>
      <c r="AC669">
        <v>0</v>
      </c>
      <c r="AD669">
        <v>0</v>
      </c>
      <c r="AE669">
        <v>42</v>
      </c>
      <c r="AF669">
        <v>0</v>
      </c>
      <c r="AG669">
        <v>42</v>
      </c>
      <c r="AH669" t="s">
        <v>10544</v>
      </c>
      <c r="AI669" t="s">
        <v>9079</v>
      </c>
      <c r="AJ669" t="s">
        <v>9914</v>
      </c>
      <c r="AK669" t="s">
        <v>9079</v>
      </c>
    </row>
    <row r="670" spans="1:37" x14ac:dyDescent="0.4">
      <c r="A670" s="1">
        <v>44881</v>
      </c>
      <c r="B670" s="2">
        <v>0.52777777777777779</v>
      </c>
      <c r="C670">
        <v>486</v>
      </c>
      <c r="D670">
        <v>5</v>
      </c>
      <c r="E670" t="s">
        <v>9067</v>
      </c>
      <c r="F670" t="s">
        <v>9081</v>
      </c>
      <c r="G670" t="s">
        <v>9205</v>
      </c>
      <c r="H670" t="s">
        <v>9070</v>
      </c>
      <c r="I670" t="s">
        <v>8994</v>
      </c>
      <c r="J670" t="s">
        <v>9214</v>
      </c>
      <c r="K670" t="s">
        <v>9364</v>
      </c>
      <c r="L670" t="s">
        <v>9108</v>
      </c>
      <c r="M670" t="s">
        <v>9320</v>
      </c>
      <c r="N670">
        <v>4072</v>
      </c>
      <c r="O670">
        <v>1603</v>
      </c>
      <c r="P670">
        <v>98</v>
      </c>
      <c r="Q670">
        <v>3384</v>
      </c>
      <c r="R670">
        <v>1332</v>
      </c>
      <c r="S670">
        <v>81</v>
      </c>
      <c r="T670" t="s">
        <v>9173</v>
      </c>
      <c r="U670" s="3">
        <v>19791</v>
      </c>
      <c r="V670" s="3">
        <v>7790</v>
      </c>
      <c r="W670" t="s">
        <v>9693</v>
      </c>
      <c r="X670">
        <v>481</v>
      </c>
      <c r="Y670">
        <v>196</v>
      </c>
      <c r="Z670">
        <v>285</v>
      </c>
      <c r="AA670">
        <v>9</v>
      </c>
      <c r="AB670">
        <v>66</v>
      </c>
      <c r="AC670">
        <v>51</v>
      </c>
      <c r="AD670">
        <v>15</v>
      </c>
      <c r="AE670">
        <v>415</v>
      </c>
      <c r="AF670">
        <v>145</v>
      </c>
      <c r="AG670">
        <v>270</v>
      </c>
      <c r="AH670" t="s">
        <v>10398</v>
      </c>
      <c r="AI670" t="s">
        <v>9079</v>
      </c>
      <c r="AJ670" t="s">
        <v>9914</v>
      </c>
      <c r="AK670" t="s">
        <v>9079</v>
      </c>
    </row>
    <row r="671" spans="1:37" x14ac:dyDescent="0.4">
      <c r="A671" s="1">
        <v>44881</v>
      </c>
      <c r="B671" s="2">
        <v>0.54861111111111105</v>
      </c>
      <c r="C671">
        <v>486</v>
      </c>
      <c r="D671">
        <v>5</v>
      </c>
      <c r="E671" t="s">
        <v>9067</v>
      </c>
      <c r="F671" t="s">
        <v>9081</v>
      </c>
      <c r="G671" t="s">
        <v>9205</v>
      </c>
      <c r="H671" t="s">
        <v>9070</v>
      </c>
      <c r="I671" t="s">
        <v>9633</v>
      </c>
      <c r="J671" t="s">
        <v>9287</v>
      </c>
      <c r="K671" t="s">
        <v>9168</v>
      </c>
      <c r="L671" t="s">
        <v>9571</v>
      </c>
      <c r="M671" t="s">
        <v>10053</v>
      </c>
      <c r="N671">
        <v>3703</v>
      </c>
      <c r="O671">
        <v>1457</v>
      </c>
      <c r="P671">
        <v>89</v>
      </c>
      <c r="Q671">
        <v>3099</v>
      </c>
      <c r="R671">
        <v>1220</v>
      </c>
      <c r="S671">
        <v>74</v>
      </c>
      <c r="T671" t="s">
        <v>9733</v>
      </c>
      <c r="U671" s="3">
        <v>18020</v>
      </c>
      <c r="V671" s="3">
        <v>7092</v>
      </c>
      <c r="W671" t="s">
        <v>9608</v>
      </c>
      <c r="X671">
        <v>549</v>
      </c>
      <c r="Y671">
        <v>259</v>
      </c>
      <c r="Z671">
        <v>290</v>
      </c>
      <c r="AA671">
        <v>13</v>
      </c>
      <c r="AB671">
        <v>130</v>
      </c>
      <c r="AC671">
        <v>90</v>
      </c>
      <c r="AD671">
        <v>40</v>
      </c>
      <c r="AE671">
        <v>419</v>
      </c>
      <c r="AF671">
        <v>169</v>
      </c>
      <c r="AG671">
        <v>250</v>
      </c>
      <c r="AH671" t="s">
        <v>10545</v>
      </c>
      <c r="AI671" t="s">
        <v>9079</v>
      </c>
      <c r="AJ671" t="s">
        <v>9914</v>
      </c>
      <c r="AK671" t="s">
        <v>9079</v>
      </c>
    </row>
    <row r="672" spans="1:37" x14ac:dyDescent="0.4">
      <c r="A672" s="1">
        <v>44881</v>
      </c>
      <c r="B672" s="2">
        <v>0.56944444444444442</v>
      </c>
      <c r="C672">
        <v>486</v>
      </c>
      <c r="D672">
        <v>5</v>
      </c>
      <c r="E672" t="s">
        <v>9067</v>
      </c>
      <c r="F672" t="s">
        <v>9081</v>
      </c>
      <c r="G672" t="s">
        <v>9205</v>
      </c>
      <c r="H672" t="s">
        <v>9070</v>
      </c>
      <c r="I672" t="s">
        <v>9633</v>
      </c>
      <c r="J672" t="s">
        <v>9134</v>
      </c>
      <c r="K672" t="s">
        <v>9123</v>
      </c>
      <c r="L672" t="s">
        <v>9382</v>
      </c>
      <c r="M672" t="s">
        <v>9477</v>
      </c>
      <c r="N672">
        <v>3581</v>
      </c>
      <c r="O672">
        <v>1409</v>
      </c>
      <c r="P672">
        <v>86</v>
      </c>
      <c r="Q672">
        <v>3071</v>
      </c>
      <c r="R672">
        <v>1209</v>
      </c>
      <c r="S672">
        <v>74</v>
      </c>
      <c r="T672" t="s">
        <v>9545</v>
      </c>
      <c r="U672" s="3">
        <v>17507</v>
      </c>
      <c r="V672" s="3">
        <v>6891</v>
      </c>
      <c r="W672" t="s">
        <v>9406</v>
      </c>
      <c r="X672">
        <v>218</v>
      </c>
      <c r="Y672">
        <v>46</v>
      </c>
      <c r="Z672">
        <v>172</v>
      </c>
      <c r="AA672">
        <v>0</v>
      </c>
      <c r="AB672">
        <v>0</v>
      </c>
      <c r="AC672">
        <v>0</v>
      </c>
      <c r="AD672">
        <v>0</v>
      </c>
      <c r="AE672">
        <v>218</v>
      </c>
      <c r="AF672">
        <v>46</v>
      </c>
      <c r="AG672">
        <v>172</v>
      </c>
      <c r="AH672" t="s">
        <v>10545</v>
      </c>
      <c r="AI672" t="s">
        <v>9079</v>
      </c>
      <c r="AJ672" t="s">
        <v>9914</v>
      </c>
      <c r="AK672" t="s">
        <v>9079</v>
      </c>
    </row>
    <row r="673" spans="1:37" x14ac:dyDescent="0.4">
      <c r="A673" s="1">
        <v>44881</v>
      </c>
      <c r="B673" s="2">
        <v>0.59027777777777779</v>
      </c>
      <c r="C673">
        <v>486</v>
      </c>
      <c r="D673">
        <v>5</v>
      </c>
      <c r="E673" t="s">
        <v>9067</v>
      </c>
      <c r="F673" t="s">
        <v>9081</v>
      </c>
      <c r="G673" t="s">
        <v>9205</v>
      </c>
      <c r="H673" t="s">
        <v>9070</v>
      </c>
      <c r="I673" t="s">
        <v>9633</v>
      </c>
      <c r="J673" t="s">
        <v>9206</v>
      </c>
      <c r="K673" t="s">
        <v>10491</v>
      </c>
      <c r="L673" t="s">
        <v>9513</v>
      </c>
      <c r="M673" t="s">
        <v>9789</v>
      </c>
      <c r="N673">
        <v>3175</v>
      </c>
      <c r="O673">
        <v>1250</v>
      </c>
      <c r="P673">
        <v>76</v>
      </c>
      <c r="Q673">
        <v>2499</v>
      </c>
      <c r="R673">
        <v>984</v>
      </c>
      <c r="S673">
        <v>60</v>
      </c>
      <c r="T673" t="s">
        <v>10062</v>
      </c>
      <c r="U673" s="3">
        <v>15278</v>
      </c>
      <c r="V673" s="3">
        <v>6013</v>
      </c>
      <c r="W673" t="s">
        <v>9394</v>
      </c>
      <c r="X673">
        <v>21</v>
      </c>
      <c r="Y673">
        <v>5</v>
      </c>
      <c r="Z673">
        <v>16</v>
      </c>
      <c r="AA673">
        <v>0</v>
      </c>
      <c r="AB673">
        <v>0</v>
      </c>
      <c r="AC673">
        <v>0</v>
      </c>
      <c r="AD673">
        <v>0</v>
      </c>
      <c r="AE673">
        <v>21</v>
      </c>
      <c r="AF673">
        <v>5</v>
      </c>
      <c r="AG673">
        <v>16</v>
      </c>
      <c r="AH673" t="s">
        <v>10545</v>
      </c>
      <c r="AI673" t="s">
        <v>9079</v>
      </c>
      <c r="AJ673" t="s">
        <v>9914</v>
      </c>
      <c r="AK673" t="s">
        <v>9079</v>
      </c>
    </row>
    <row r="674" spans="1:37" x14ac:dyDescent="0.4">
      <c r="A674" s="1">
        <v>44881</v>
      </c>
      <c r="B674" s="2">
        <v>0.61111111111111105</v>
      </c>
      <c r="C674">
        <v>486</v>
      </c>
      <c r="D674">
        <v>5</v>
      </c>
      <c r="E674" t="s">
        <v>9067</v>
      </c>
      <c r="F674" t="s">
        <v>9081</v>
      </c>
      <c r="G674" t="s">
        <v>9360</v>
      </c>
      <c r="H674" t="s">
        <v>9070</v>
      </c>
      <c r="I674" t="s">
        <v>9633</v>
      </c>
      <c r="J674" t="s">
        <v>9166</v>
      </c>
      <c r="K674" t="s">
        <v>9184</v>
      </c>
      <c r="L674" t="s">
        <v>9211</v>
      </c>
      <c r="M674" t="s">
        <v>9168</v>
      </c>
      <c r="N674">
        <v>4413</v>
      </c>
      <c r="O674">
        <v>1737</v>
      </c>
      <c r="P674">
        <v>106</v>
      </c>
      <c r="Q674">
        <v>3637</v>
      </c>
      <c r="R674">
        <v>1431</v>
      </c>
      <c r="S674">
        <v>87</v>
      </c>
      <c r="T674" t="s">
        <v>10045</v>
      </c>
      <c r="U674" s="3">
        <v>21413</v>
      </c>
      <c r="V674" s="3">
        <v>8428</v>
      </c>
      <c r="W674" t="s">
        <v>9843</v>
      </c>
      <c r="X674">
        <v>523</v>
      </c>
      <c r="Y674">
        <v>315</v>
      </c>
      <c r="Z674">
        <v>208</v>
      </c>
      <c r="AA674">
        <v>29</v>
      </c>
      <c r="AB674">
        <v>283</v>
      </c>
      <c r="AC674">
        <v>214</v>
      </c>
      <c r="AD674">
        <v>69</v>
      </c>
      <c r="AE674">
        <v>240</v>
      </c>
      <c r="AF674">
        <v>101</v>
      </c>
      <c r="AG674">
        <v>139</v>
      </c>
      <c r="AH674" t="s">
        <v>10546</v>
      </c>
      <c r="AI674" t="s">
        <v>9079</v>
      </c>
      <c r="AJ674" t="s">
        <v>9914</v>
      </c>
      <c r="AK674" t="s">
        <v>9079</v>
      </c>
    </row>
    <row r="675" spans="1:37" x14ac:dyDescent="0.4">
      <c r="A675" s="1">
        <v>44881</v>
      </c>
      <c r="B675" s="2">
        <v>0.63194444444444442</v>
      </c>
      <c r="C675">
        <v>486</v>
      </c>
      <c r="D675">
        <v>5</v>
      </c>
      <c r="E675" t="s">
        <v>9067</v>
      </c>
      <c r="F675" t="s">
        <v>9081</v>
      </c>
      <c r="G675" t="s">
        <v>9360</v>
      </c>
      <c r="H675" t="s">
        <v>9070</v>
      </c>
      <c r="I675" t="s">
        <v>9021</v>
      </c>
      <c r="J675" t="s">
        <v>9083</v>
      </c>
      <c r="K675" t="s">
        <v>9444</v>
      </c>
      <c r="L675" t="s">
        <v>9183</v>
      </c>
      <c r="M675" t="s">
        <v>9420</v>
      </c>
      <c r="N675">
        <v>4529</v>
      </c>
      <c r="O675">
        <v>1782</v>
      </c>
      <c r="P675">
        <v>109</v>
      </c>
      <c r="Q675">
        <v>4197</v>
      </c>
      <c r="R675">
        <v>1652</v>
      </c>
      <c r="S675">
        <v>101</v>
      </c>
      <c r="T675" t="s">
        <v>9196</v>
      </c>
      <c r="U675" s="3">
        <v>22489</v>
      </c>
      <c r="V675" s="3">
        <v>8852</v>
      </c>
      <c r="W675" t="s">
        <v>10068</v>
      </c>
      <c r="X675">
        <v>681</v>
      </c>
      <c r="Y675">
        <v>277</v>
      </c>
      <c r="Z675">
        <v>404</v>
      </c>
      <c r="AA675">
        <v>8</v>
      </c>
      <c r="AB675">
        <v>120</v>
      </c>
      <c r="AC675">
        <v>93</v>
      </c>
      <c r="AD675">
        <v>27</v>
      </c>
      <c r="AE675">
        <v>561</v>
      </c>
      <c r="AF675">
        <v>184</v>
      </c>
      <c r="AG675">
        <v>377</v>
      </c>
      <c r="AH675" t="s">
        <v>10547</v>
      </c>
      <c r="AI675" t="s">
        <v>9079</v>
      </c>
      <c r="AJ675" t="s">
        <v>9914</v>
      </c>
      <c r="AK675" t="s">
        <v>9079</v>
      </c>
    </row>
    <row r="676" spans="1:37" x14ac:dyDescent="0.4">
      <c r="A676" s="1">
        <v>44881</v>
      </c>
      <c r="B676" s="2">
        <v>0.65277777777777779</v>
      </c>
      <c r="C676">
        <v>486</v>
      </c>
      <c r="D676">
        <v>5</v>
      </c>
      <c r="E676" t="s">
        <v>9067</v>
      </c>
      <c r="F676" t="s">
        <v>9140</v>
      </c>
      <c r="G676" t="s">
        <v>9360</v>
      </c>
      <c r="H676" t="s">
        <v>9070</v>
      </c>
      <c r="I676" t="s">
        <v>9633</v>
      </c>
      <c r="J676" t="s">
        <v>9319</v>
      </c>
      <c r="K676" t="s">
        <v>9700</v>
      </c>
      <c r="L676" t="s">
        <v>9110</v>
      </c>
      <c r="M676" t="s">
        <v>9200</v>
      </c>
      <c r="N676">
        <v>3386</v>
      </c>
      <c r="O676">
        <v>1333</v>
      </c>
      <c r="P676">
        <v>81</v>
      </c>
      <c r="Q676">
        <v>3317</v>
      </c>
      <c r="R676">
        <v>1306</v>
      </c>
      <c r="S676">
        <v>80</v>
      </c>
      <c r="T676" t="s">
        <v>9629</v>
      </c>
      <c r="U676" s="3">
        <v>17014</v>
      </c>
      <c r="V676" s="3">
        <v>6697</v>
      </c>
      <c r="W676" t="s">
        <v>9478</v>
      </c>
      <c r="X676">
        <v>54</v>
      </c>
      <c r="Y676">
        <v>20</v>
      </c>
      <c r="Z676">
        <v>34</v>
      </c>
      <c r="AA676">
        <v>0</v>
      </c>
      <c r="AB676">
        <v>0</v>
      </c>
      <c r="AC676">
        <v>0</v>
      </c>
      <c r="AD676">
        <v>0</v>
      </c>
      <c r="AE676">
        <v>54</v>
      </c>
      <c r="AF676">
        <v>20</v>
      </c>
      <c r="AG676">
        <v>34</v>
      </c>
      <c r="AH676" t="s">
        <v>10548</v>
      </c>
      <c r="AI676" t="s">
        <v>9079</v>
      </c>
      <c r="AJ676" t="s">
        <v>9914</v>
      </c>
      <c r="AK676" t="s">
        <v>9079</v>
      </c>
    </row>
    <row r="677" spans="1:37" x14ac:dyDescent="0.4">
      <c r="A677" s="1">
        <v>44881</v>
      </c>
      <c r="B677" s="2">
        <v>0.67361111111111116</v>
      </c>
      <c r="C677">
        <v>486</v>
      </c>
      <c r="D677">
        <v>5</v>
      </c>
      <c r="E677" t="s">
        <v>9067</v>
      </c>
      <c r="F677" t="s">
        <v>9140</v>
      </c>
      <c r="G677" t="s">
        <v>9360</v>
      </c>
      <c r="H677" t="s">
        <v>9070</v>
      </c>
      <c r="I677" t="s">
        <v>9633</v>
      </c>
      <c r="J677" t="s">
        <v>9206</v>
      </c>
      <c r="K677" t="s">
        <v>9519</v>
      </c>
      <c r="L677" t="s">
        <v>9575</v>
      </c>
      <c r="M677" t="s">
        <v>9520</v>
      </c>
      <c r="N677">
        <v>3038</v>
      </c>
      <c r="O677">
        <v>1196</v>
      </c>
      <c r="P677">
        <v>73</v>
      </c>
      <c r="Q677">
        <v>2953</v>
      </c>
      <c r="R677">
        <v>1162</v>
      </c>
      <c r="S677">
        <v>71</v>
      </c>
      <c r="T677" t="s">
        <v>9414</v>
      </c>
      <c r="U677" s="3">
        <v>15237</v>
      </c>
      <c r="V677" s="3">
        <v>5997</v>
      </c>
      <c r="W677" t="s">
        <v>9128</v>
      </c>
      <c r="X677">
        <v>27</v>
      </c>
      <c r="Y677">
        <v>9</v>
      </c>
      <c r="Z677">
        <v>18</v>
      </c>
      <c r="AA677">
        <v>0</v>
      </c>
      <c r="AB677">
        <v>2</v>
      </c>
      <c r="AC677">
        <v>1</v>
      </c>
      <c r="AD677">
        <v>1</v>
      </c>
      <c r="AE677">
        <v>25</v>
      </c>
      <c r="AF677">
        <v>8</v>
      </c>
      <c r="AG677">
        <v>17</v>
      </c>
      <c r="AH677" t="s">
        <v>10549</v>
      </c>
      <c r="AI677" t="s">
        <v>9079</v>
      </c>
      <c r="AJ677" t="s">
        <v>9914</v>
      </c>
      <c r="AK677" t="s">
        <v>9079</v>
      </c>
    </row>
    <row r="678" spans="1:37" x14ac:dyDescent="0.4">
      <c r="A678" s="1">
        <v>44881</v>
      </c>
      <c r="B678" s="2">
        <v>0.69444444444444453</v>
      </c>
      <c r="C678">
        <v>486</v>
      </c>
      <c r="D678">
        <v>5</v>
      </c>
      <c r="E678" t="s">
        <v>9067</v>
      </c>
      <c r="F678" t="s">
        <v>9140</v>
      </c>
      <c r="G678" t="s">
        <v>9360</v>
      </c>
      <c r="H678" t="s">
        <v>9070</v>
      </c>
      <c r="I678" t="s">
        <v>9633</v>
      </c>
      <c r="J678" t="s">
        <v>9206</v>
      </c>
      <c r="K678" t="s">
        <v>9136</v>
      </c>
      <c r="L678" t="s">
        <v>9201</v>
      </c>
      <c r="M678" t="s">
        <v>9695</v>
      </c>
      <c r="N678">
        <v>3083</v>
      </c>
      <c r="O678">
        <v>1214</v>
      </c>
      <c r="P678">
        <v>74</v>
      </c>
      <c r="Q678">
        <v>2919</v>
      </c>
      <c r="R678">
        <v>1149</v>
      </c>
      <c r="S678">
        <v>70</v>
      </c>
      <c r="T678" t="s">
        <v>9400</v>
      </c>
      <c r="U678" s="3">
        <v>15381</v>
      </c>
      <c r="V678" s="3">
        <v>6054</v>
      </c>
      <c r="W678" t="s">
        <v>9167</v>
      </c>
      <c r="X678">
        <v>100</v>
      </c>
      <c r="Y678">
        <v>43</v>
      </c>
      <c r="Z678">
        <v>57</v>
      </c>
      <c r="AA678">
        <v>0</v>
      </c>
      <c r="AB678">
        <v>2</v>
      </c>
      <c r="AC678">
        <v>1</v>
      </c>
      <c r="AD678">
        <v>1</v>
      </c>
      <c r="AE678">
        <v>98</v>
      </c>
      <c r="AF678">
        <v>42</v>
      </c>
      <c r="AG678">
        <v>56</v>
      </c>
      <c r="AH678" t="s">
        <v>10549</v>
      </c>
      <c r="AI678" t="s">
        <v>9079</v>
      </c>
      <c r="AJ678" t="s">
        <v>9914</v>
      </c>
      <c r="AK678" t="s">
        <v>9079</v>
      </c>
    </row>
    <row r="679" spans="1:37" x14ac:dyDescent="0.4">
      <c r="A679" s="1">
        <v>44881</v>
      </c>
      <c r="B679" s="2">
        <v>0.71527777777777779</v>
      </c>
      <c r="C679">
        <v>486</v>
      </c>
      <c r="D679">
        <v>5</v>
      </c>
      <c r="E679" t="s">
        <v>9067</v>
      </c>
      <c r="F679" t="s">
        <v>9140</v>
      </c>
      <c r="G679" t="s">
        <v>9360</v>
      </c>
      <c r="H679" t="s">
        <v>9070</v>
      </c>
      <c r="I679" t="s">
        <v>9633</v>
      </c>
      <c r="J679" t="s">
        <v>9287</v>
      </c>
      <c r="K679" t="s">
        <v>9159</v>
      </c>
      <c r="L679" t="s">
        <v>9379</v>
      </c>
      <c r="M679" t="s">
        <v>9883</v>
      </c>
      <c r="N679">
        <v>3565</v>
      </c>
      <c r="O679">
        <v>1403</v>
      </c>
      <c r="P679">
        <v>86</v>
      </c>
      <c r="Q679">
        <v>3412</v>
      </c>
      <c r="R679">
        <v>1343</v>
      </c>
      <c r="S679">
        <v>82</v>
      </c>
      <c r="T679" t="s">
        <v>10244</v>
      </c>
      <c r="U679" s="3">
        <v>17823</v>
      </c>
      <c r="V679" s="3">
        <v>7015</v>
      </c>
      <c r="W679" t="s">
        <v>9821</v>
      </c>
      <c r="X679">
        <v>675</v>
      </c>
      <c r="Y679">
        <v>306</v>
      </c>
      <c r="Z679">
        <v>369</v>
      </c>
      <c r="AA679">
        <v>3</v>
      </c>
      <c r="AB679">
        <v>60</v>
      </c>
      <c r="AC679">
        <v>50</v>
      </c>
      <c r="AD679">
        <v>10</v>
      </c>
      <c r="AE679">
        <v>615</v>
      </c>
      <c r="AF679">
        <v>256</v>
      </c>
      <c r="AG679">
        <v>359</v>
      </c>
      <c r="AH679" t="s">
        <v>10550</v>
      </c>
      <c r="AI679" t="s">
        <v>9079</v>
      </c>
      <c r="AJ679" t="s">
        <v>9914</v>
      </c>
      <c r="AK679" t="s">
        <v>9079</v>
      </c>
    </row>
    <row r="680" spans="1:37" x14ac:dyDescent="0.4">
      <c r="A680" s="1">
        <v>44881</v>
      </c>
      <c r="B680" s="2">
        <v>0.73611111111111116</v>
      </c>
      <c r="C680">
        <v>486</v>
      </c>
      <c r="D680">
        <v>5</v>
      </c>
      <c r="E680" t="s">
        <v>9067</v>
      </c>
      <c r="F680" t="s">
        <v>9140</v>
      </c>
      <c r="G680" t="s">
        <v>9360</v>
      </c>
      <c r="H680" t="s">
        <v>9070</v>
      </c>
      <c r="I680" t="s">
        <v>9633</v>
      </c>
      <c r="J680" t="s">
        <v>9199</v>
      </c>
      <c r="K680" t="s">
        <v>9519</v>
      </c>
      <c r="L680" t="s">
        <v>9142</v>
      </c>
      <c r="M680" t="s">
        <v>9520</v>
      </c>
      <c r="N680">
        <v>3213</v>
      </c>
      <c r="O680">
        <v>1265</v>
      </c>
      <c r="P680">
        <v>77</v>
      </c>
      <c r="Q680">
        <v>2951</v>
      </c>
      <c r="R680">
        <v>1161</v>
      </c>
      <c r="S680">
        <v>71</v>
      </c>
      <c r="T680" t="s">
        <v>9138</v>
      </c>
      <c r="U680" s="3">
        <v>15925</v>
      </c>
      <c r="V680" s="3">
        <v>6268</v>
      </c>
      <c r="W680" t="s">
        <v>9183</v>
      </c>
      <c r="X680">
        <v>201</v>
      </c>
      <c r="Y680">
        <v>110</v>
      </c>
      <c r="Z680">
        <v>91</v>
      </c>
      <c r="AA680">
        <v>1</v>
      </c>
      <c r="AB680">
        <v>23</v>
      </c>
      <c r="AC680">
        <v>15</v>
      </c>
      <c r="AD680">
        <v>8</v>
      </c>
      <c r="AE680">
        <v>178</v>
      </c>
      <c r="AF680">
        <v>95</v>
      </c>
      <c r="AG680">
        <v>83</v>
      </c>
      <c r="AH680" t="s">
        <v>10550</v>
      </c>
      <c r="AI680" t="s">
        <v>9079</v>
      </c>
      <c r="AJ680" t="s">
        <v>9914</v>
      </c>
      <c r="AK680" t="s">
        <v>9079</v>
      </c>
    </row>
    <row r="681" spans="1:37" x14ac:dyDescent="0.4">
      <c r="A681" s="1">
        <v>44881</v>
      </c>
      <c r="B681" s="2">
        <v>0.75694444444444453</v>
      </c>
      <c r="C681">
        <v>486</v>
      </c>
      <c r="D681">
        <v>5</v>
      </c>
      <c r="E681" t="s">
        <v>9067</v>
      </c>
      <c r="F681" t="s">
        <v>9140</v>
      </c>
      <c r="G681" t="s">
        <v>9360</v>
      </c>
      <c r="H681" t="s">
        <v>9070</v>
      </c>
      <c r="I681" t="s">
        <v>9021</v>
      </c>
      <c r="J681" t="s">
        <v>9778</v>
      </c>
      <c r="K681" t="s">
        <v>9420</v>
      </c>
      <c r="L681" t="s">
        <v>9482</v>
      </c>
      <c r="M681" t="s">
        <v>9150</v>
      </c>
      <c r="N681">
        <v>3827</v>
      </c>
      <c r="O681">
        <v>1506</v>
      </c>
      <c r="P681">
        <v>92</v>
      </c>
      <c r="Q681">
        <v>3681</v>
      </c>
      <c r="R681">
        <v>1449</v>
      </c>
      <c r="S681">
        <v>88</v>
      </c>
      <c r="T681" t="s">
        <v>9289</v>
      </c>
      <c r="U681" s="3">
        <v>19155</v>
      </c>
      <c r="V681" s="3">
        <v>7539</v>
      </c>
      <c r="W681" t="s">
        <v>9666</v>
      </c>
      <c r="X681">
        <v>1000</v>
      </c>
      <c r="Y681">
        <v>595</v>
      </c>
      <c r="Z681">
        <v>405</v>
      </c>
      <c r="AA681">
        <v>71</v>
      </c>
      <c r="AB681">
        <v>650</v>
      </c>
      <c r="AC681">
        <v>440</v>
      </c>
      <c r="AD681">
        <v>210</v>
      </c>
      <c r="AE681">
        <v>350</v>
      </c>
      <c r="AF681">
        <v>155</v>
      </c>
      <c r="AG681">
        <v>195</v>
      </c>
      <c r="AH681" t="s">
        <v>10551</v>
      </c>
      <c r="AI681" t="s">
        <v>9079</v>
      </c>
      <c r="AJ681" t="s">
        <v>9914</v>
      </c>
      <c r="AK681" t="s">
        <v>9079</v>
      </c>
    </row>
    <row r="682" spans="1:37" x14ac:dyDescent="0.4">
      <c r="A682" s="1">
        <v>44881</v>
      </c>
      <c r="B682" s="2">
        <v>0.77777777777777779</v>
      </c>
      <c r="C682">
        <v>486</v>
      </c>
      <c r="D682">
        <v>5</v>
      </c>
      <c r="E682" t="s">
        <v>9067</v>
      </c>
      <c r="F682" t="s">
        <v>9140</v>
      </c>
      <c r="G682" t="s">
        <v>9360</v>
      </c>
      <c r="H682" t="s">
        <v>9070</v>
      </c>
      <c r="I682" t="s">
        <v>9015</v>
      </c>
      <c r="J682" t="s">
        <v>9778</v>
      </c>
      <c r="K682" t="s">
        <v>9271</v>
      </c>
      <c r="L682" t="s">
        <v>9847</v>
      </c>
      <c r="M682" t="s">
        <v>9847</v>
      </c>
      <c r="N682">
        <v>3856</v>
      </c>
      <c r="O682">
        <v>1518</v>
      </c>
      <c r="P682">
        <v>93</v>
      </c>
      <c r="Q682">
        <v>3855</v>
      </c>
      <c r="R682">
        <v>1517</v>
      </c>
      <c r="S682">
        <v>93</v>
      </c>
      <c r="T682" s="3">
        <v>1000</v>
      </c>
      <c r="U682" s="3">
        <v>19459</v>
      </c>
      <c r="V682" s="3">
        <v>7659</v>
      </c>
      <c r="W682" t="s">
        <v>10192</v>
      </c>
      <c r="X682">
        <v>126</v>
      </c>
      <c r="Y682">
        <v>11</v>
      </c>
      <c r="Z682">
        <v>115</v>
      </c>
      <c r="AA682">
        <v>0</v>
      </c>
      <c r="AB682">
        <v>126</v>
      </c>
      <c r="AC682">
        <v>11</v>
      </c>
      <c r="AD682">
        <v>115</v>
      </c>
      <c r="AE682">
        <v>0</v>
      </c>
      <c r="AF682">
        <v>0</v>
      </c>
      <c r="AG682">
        <v>0</v>
      </c>
      <c r="AH682" t="s">
        <v>10552</v>
      </c>
      <c r="AI682" t="s">
        <v>9079</v>
      </c>
      <c r="AJ682" t="s">
        <v>9914</v>
      </c>
      <c r="AK682" t="s">
        <v>9079</v>
      </c>
    </row>
    <row r="683" spans="1:37" x14ac:dyDescent="0.4">
      <c r="A683" s="1">
        <v>44881</v>
      </c>
      <c r="B683" s="2">
        <v>0.79861111111111116</v>
      </c>
      <c r="C683">
        <v>486</v>
      </c>
      <c r="D683">
        <v>5</v>
      </c>
      <c r="E683" t="s">
        <v>9067</v>
      </c>
      <c r="F683" t="s">
        <v>9140</v>
      </c>
      <c r="G683" t="s">
        <v>9360</v>
      </c>
      <c r="H683" t="s">
        <v>9070</v>
      </c>
      <c r="I683" t="s">
        <v>9015</v>
      </c>
      <c r="J683" t="s">
        <v>9227</v>
      </c>
      <c r="K683" t="s">
        <v>9574</v>
      </c>
      <c r="L683" t="s">
        <v>9304</v>
      </c>
      <c r="M683" t="s">
        <v>10491</v>
      </c>
      <c r="N683">
        <v>3278</v>
      </c>
      <c r="O683">
        <v>1290</v>
      </c>
      <c r="P683">
        <v>79</v>
      </c>
      <c r="Q683">
        <v>3026</v>
      </c>
      <c r="R683">
        <v>1191</v>
      </c>
      <c r="S683">
        <v>73</v>
      </c>
      <c r="T683" t="s">
        <v>10101</v>
      </c>
      <c r="U683" s="3">
        <v>16264</v>
      </c>
      <c r="V683" s="3">
        <v>6401</v>
      </c>
      <c r="W683" t="s">
        <v>9101</v>
      </c>
      <c r="X683">
        <v>157</v>
      </c>
      <c r="Y683">
        <v>44</v>
      </c>
      <c r="Z683">
        <v>113</v>
      </c>
      <c r="AA683">
        <v>1</v>
      </c>
      <c r="AB683">
        <v>67</v>
      </c>
      <c r="AC683">
        <v>27</v>
      </c>
      <c r="AD683">
        <v>40</v>
      </c>
      <c r="AE683">
        <v>90</v>
      </c>
      <c r="AF683">
        <v>17</v>
      </c>
      <c r="AG683">
        <v>73</v>
      </c>
      <c r="AH683" t="s">
        <v>9606</v>
      </c>
      <c r="AI683" t="s">
        <v>9079</v>
      </c>
      <c r="AJ683" t="s">
        <v>9914</v>
      </c>
      <c r="AK683" t="s">
        <v>9079</v>
      </c>
    </row>
    <row r="684" spans="1:37" x14ac:dyDescent="0.4">
      <c r="A684" s="1">
        <v>44881</v>
      </c>
      <c r="B684" s="2">
        <v>0.81944444444444453</v>
      </c>
      <c r="C684">
        <v>486</v>
      </c>
      <c r="D684">
        <v>5</v>
      </c>
      <c r="E684" t="s">
        <v>9067</v>
      </c>
      <c r="F684" t="s">
        <v>9140</v>
      </c>
      <c r="G684" t="s">
        <v>9360</v>
      </c>
      <c r="H684" t="s">
        <v>9070</v>
      </c>
      <c r="I684" t="s">
        <v>9192</v>
      </c>
      <c r="J684" t="s">
        <v>9214</v>
      </c>
      <c r="K684" t="s">
        <v>9167</v>
      </c>
      <c r="L684" t="s">
        <v>9359</v>
      </c>
      <c r="M684" t="s">
        <v>9492</v>
      </c>
      <c r="N684">
        <v>4060</v>
      </c>
      <c r="O684">
        <v>1598</v>
      </c>
      <c r="P684">
        <v>97</v>
      </c>
      <c r="Q684">
        <v>3782</v>
      </c>
      <c r="R684">
        <v>1489</v>
      </c>
      <c r="S684">
        <v>91</v>
      </c>
      <c r="T684" t="s">
        <v>9423</v>
      </c>
      <c r="U684" s="3">
        <v>20184</v>
      </c>
      <c r="V684" s="3">
        <v>7944</v>
      </c>
      <c r="W684" t="s">
        <v>10275</v>
      </c>
      <c r="X684">
        <v>702</v>
      </c>
      <c r="Y684">
        <v>338</v>
      </c>
      <c r="Z684">
        <v>364</v>
      </c>
      <c r="AA684">
        <v>68</v>
      </c>
      <c r="AB684">
        <v>297</v>
      </c>
      <c r="AC684">
        <v>222</v>
      </c>
      <c r="AD684">
        <v>75</v>
      </c>
      <c r="AE684">
        <v>405</v>
      </c>
      <c r="AF684">
        <v>116</v>
      </c>
      <c r="AG684">
        <v>289</v>
      </c>
      <c r="AH684" t="s">
        <v>10553</v>
      </c>
      <c r="AI684" t="s">
        <v>9079</v>
      </c>
      <c r="AJ684" t="s">
        <v>9914</v>
      </c>
      <c r="AK684" t="s">
        <v>9079</v>
      </c>
    </row>
    <row r="685" spans="1:37" x14ac:dyDescent="0.4">
      <c r="A685" s="1">
        <v>44881</v>
      </c>
      <c r="B685" s="2">
        <v>0.84027777777777779</v>
      </c>
      <c r="C685">
        <v>486</v>
      </c>
      <c r="D685">
        <v>5</v>
      </c>
      <c r="E685" t="s">
        <v>9067</v>
      </c>
      <c r="F685" t="s">
        <v>9140</v>
      </c>
      <c r="G685" t="s">
        <v>9205</v>
      </c>
      <c r="H685" t="s">
        <v>9070</v>
      </c>
      <c r="I685" t="s">
        <v>9192</v>
      </c>
      <c r="J685" t="s">
        <v>9287</v>
      </c>
      <c r="K685" t="s">
        <v>9413</v>
      </c>
      <c r="L685" t="s">
        <v>9123</v>
      </c>
      <c r="M685" t="s">
        <v>9123</v>
      </c>
      <c r="N685">
        <v>3607</v>
      </c>
      <c r="O685">
        <v>1420</v>
      </c>
      <c r="P685">
        <v>87</v>
      </c>
      <c r="Q685">
        <v>3603</v>
      </c>
      <c r="R685">
        <v>1418</v>
      </c>
      <c r="S685">
        <v>86</v>
      </c>
      <c r="T685" t="s">
        <v>9229</v>
      </c>
      <c r="U685" s="3">
        <v>18201</v>
      </c>
      <c r="V685" s="3">
        <v>7164</v>
      </c>
      <c r="W685" t="s">
        <v>9290</v>
      </c>
      <c r="X685">
        <v>88</v>
      </c>
      <c r="Y685">
        <v>18</v>
      </c>
      <c r="Z685">
        <v>70</v>
      </c>
      <c r="AA685">
        <v>1</v>
      </c>
      <c r="AB685">
        <v>10</v>
      </c>
      <c r="AC685">
        <v>8</v>
      </c>
      <c r="AD685">
        <v>2</v>
      </c>
      <c r="AE685">
        <v>78</v>
      </c>
      <c r="AF685">
        <v>10</v>
      </c>
      <c r="AG685">
        <v>68</v>
      </c>
      <c r="AH685" t="s">
        <v>10554</v>
      </c>
      <c r="AI685" t="s">
        <v>9079</v>
      </c>
      <c r="AJ685" t="s">
        <v>9914</v>
      </c>
      <c r="AK685" t="s">
        <v>9079</v>
      </c>
    </row>
    <row r="686" spans="1:37" x14ac:dyDescent="0.4">
      <c r="A686" s="1">
        <v>44881</v>
      </c>
      <c r="B686" s="2">
        <v>0.86111111111111116</v>
      </c>
      <c r="C686">
        <v>486</v>
      </c>
      <c r="D686">
        <v>5</v>
      </c>
      <c r="E686" t="s">
        <v>9067</v>
      </c>
      <c r="F686" t="s">
        <v>9140</v>
      </c>
      <c r="G686" t="s">
        <v>9205</v>
      </c>
      <c r="H686" t="s">
        <v>9070</v>
      </c>
      <c r="I686" t="s">
        <v>9192</v>
      </c>
      <c r="J686" t="s">
        <v>9214</v>
      </c>
      <c r="K686" t="s">
        <v>9172</v>
      </c>
      <c r="L686" t="s">
        <v>9159</v>
      </c>
      <c r="M686" t="s">
        <v>9159</v>
      </c>
      <c r="N686">
        <v>3945</v>
      </c>
      <c r="O686">
        <v>1553</v>
      </c>
      <c r="P686">
        <v>95</v>
      </c>
      <c r="Q686">
        <v>3939</v>
      </c>
      <c r="R686">
        <v>1550</v>
      </c>
      <c r="S686">
        <v>95</v>
      </c>
      <c r="T686" t="s">
        <v>9229</v>
      </c>
      <c r="U686" s="3">
        <v>19903</v>
      </c>
      <c r="V686" s="3">
        <v>7834</v>
      </c>
      <c r="W686" t="s">
        <v>9616</v>
      </c>
      <c r="X686">
        <v>487</v>
      </c>
      <c r="Y686">
        <v>294</v>
      </c>
      <c r="Z686">
        <v>193</v>
      </c>
      <c r="AA686">
        <v>61</v>
      </c>
      <c r="AB686">
        <v>295</v>
      </c>
      <c r="AC686">
        <v>220</v>
      </c>
      <c r="AD686">
        <v>75</v>
      </c>
      <c r="AE686">
        <v>192</v>
      </c>
      <c r="AF686">
        <v>74</v>
      </c>
      <c r="AG686">
        <v>118</v>
      </c>
      <c r="AH686" t="s">
        <v>9619</v>
      </c>
      <c r="AI686" t="s">
        <v>9079</v>
      </c>
      <c r="AJ686" t="s">
        <v>9914</v>
      </c>
      <c r="AK686" t="s">
        <v>9079</v>
      </c>
    </row>
    <row r="687" spans="1:37" x14ac:dyDescent="0.4">
      <c r="A687" s="1">
        <v>44881</v>
      </c>
      <c r="B687" s="2">
        <v>0.88194444444444453</v>
      </c>
      <c r="C687">
        <v>486</v>
      </c>
      <c r="D687">
        <v>5</v>
      </c>
      <c r="E687" t="s">
        <v>9067</v>
      </c>
      <c r="F687" t="s">
        <v>9140</v>
      </c>
      <c r="G687" t="s">
        <v>9360</v>
      </c>
      <c r="H687" t="s">
        <v>9070</v>
      </c>
      <c r="I687" t="s">
        <v>9192</v>
      </c>
      <c r="J687" t="s">
        <v>9083</v>
      </c>
      <c r="K687" t="s">
        <v>9478</v>
      </c>
      <c r="L687" t="s">
        <v>9073</v>
      </c>
      <c r="M687" t="s">
        <v>9149</v>
      </c>
      <c r="N687">
        <v>4552</v>
      </c>
      <c r="O687">
        <v>1792</v>
      </c>
      <c r="P687">
        <v>109</v>
      </c>
      <c r="Q687">
        <v>4236</v>
      </c>
      <c r="R687">
        <v>1667</v>
      </c>
      <c r="S687">
        <v>102</v>
      </c>
      <c r="T687" t="s">
        <v>9284</v>
      </c>
      <c r="U687" s="3">
        <v>22623</v>
      </c>
      <c r="V687" s="3">
        <v>8904</v>
      </c>
      <c r="W687" t="s">
        <v>9718</v>
      </c>
      <c r="X687">
        <v>906</v>
      </c>
      <c r="Y687">
        <v>542</v>
      </c>
      <c r="Z687">
        <v>364</v>
      </c>
      <c r="AA687">
        <v>106</v>
      </c>
      <c r="AB687">
        <v>446</v>
      </c>
      <c r="AC687">
        <v>328</v>
      </c>
      <c r="AD687">
        <v>118</v>
      </c>
      <c r="AE687">
        <v>460</v>
      </c>
      <c r="AF687">
        <v>214</v>
      </c>
      <c r="AG687">
        <v>246</v>
      </c>
      <c r="AH687" t="s">
        <v>10555</v>
      </c>
      <c r="AI687" t="s">
        <v>9079</v>
      </c>
      <c r="AJ687" t="s">
        <v>9914</v>
      </c>
      <c r="AK687" t="s">
        <v>9079</v>
      </c>
    </row>
    <row r="688" spans="1:37" x14ac:dyDescent="0.4">
      <c r="A688" s="1">
        <v>44881</v>
      </c>
      <c r="B688" s="2">
        <v>0.90277777777777779</v>
      </c>
      <c r="C688">
        <v>486</v>
      </c>
      <c r="D688">
        <v>5</v>
      </c>
      <c r="E688" t="s">
        <v>9067</v>
      </c>
      <c r="F688" t="s">
        <v>9081</v>
      </c>
      <c r="G688" t="s">
        <v>9205</v>
      </c>
      <c r="H688" t="s">
        <v>9070</v>
      </c>
      <c r="I688" t="s">
        <v>9021</v>
      </c>
      <c r="J688" t="s">
        <v>9107</v>
      </c>
      <c r="K688" t="s">
        <v>9074</v>
      </c>
      <c r="L688" t="s">
        <v>9338</v>
      </c>
      <c r="M688" t="s">
        <v>9420</v>
      </c>
      <c r="N688">
        <v>4169</v>
      </c>
      <c r="O688">
        <v>1641</v>
      </c>
      <c r="P688">
        <v>100</v>
      </c>
      <c r="Q688">
        <v>4214</v>
      </c>
      <c r="R688">
        <v>1659</v>
      </c>
      <c r="S688">
        <v>101</v>
      </c>
      <c r="T688" s="3">
        <v>1011</v>
      </c>
      <c r="U688" s="3">
        <v>21090</v>
      </c>
      <c r="V688" s="3">
        <v>8301</v>
      </c>
      <c r="W688" t="s">
        <v>10226</v>
      </c>
      <c r="X688">
        <v>356</v>
      </c>
      <c r="Y688">
        <v>171</v>
      </c>
      <c r="Z688">
        <v>185</v>
      </c>
      <c r="AA688">
        <v>14</v>
      </c>
      <c r="AB688">
        <v>72</v>
      </c>
      <c r="AC688">
        <v>55</v>
      </c>
      <c r="AD688">
        <v>17</v>
      </c>
      <c r="AE688">
        <v>284</v>
      </c>
      <c r="AF688">
        <v>116</v>
      </c>
      <c r="AG688">
        <v>168</v>
      </c>
      <c r="AH688" t="s">
        <v>10556</v>
      </c>
      <c r="AI688" t="s">
        <v>9079</v>
      </c>
      <c r="AJ688" t="s">
        <v>9914</v>
      </c>
      <c r="AK688" t="s">
        <v>9079</v>
      </c>
    </row>
    <row r="689" spans="1:37" x14ac:dyDescent="0.4">
      <c r="A689" s="1">
        <v>44881</v>
      </c>
      <c r="B689" s="2">
        <v>0.92361111111111116</v>
      </c>
      <c r="C689">
        <v>486</v>
      </c>
      <c r="D689">
        <v>5</v>
      </c>
      <c r="E689" t="s">
        <v>9067</v>
      </c>
      <c r="F689" t="s">
        <v>9140</v>
      </c>
      <c r="G689" t="s">
        <v>9205</v>
      </c>
      <c r="H689" t="s">
        <v>9070</v>
      </c>
      <c r="I689" t="s">
        <v>8994</v>
      </c>
      <c r="J689" t="s">
        <v>9319</v>
      </c>
      <c r="K689" t="s">
        <v>9146</v>
      </c>
      <c r="L689" t="s">
        <v>9321</v>
      </c>
      <c r="M689" t="s">
        <v>9402</v>
      </c>
      <c r="N689">
        <v>3294</v>
      </c>
      <c r="O689">
        <v>1297</v>
      </c>
      <c r="P689">
        <v>79</v>
      </c>
      <c r="Q689">
        <v>3415</v>
      </c>
      <c r="R689">
        <v>1344</v>
      </c>
      <c r="S689">
        <v>82</v>
      </c>
      <c r="T689" s="3">
        <v>1037</v>
      </c>
      <c r="U689" s="3">
        <v>16759</v>
      </c>
      <c r="V689" s="3">
        <v>6596</v>
      </c>
      <c r="W689" t="s">
        <v>9667</v>
      </c>
      <c r="X689">
        <v>613</v>
      </c>
      <c r="Y689">
        <v>368</v>
      </c>
      <c r="Z689">
        <v>245</v>
      </c>
      <c r="AA689">
        <v>76</v>
      </c>
      <c r="AB689">
        <v>291</v>
      </c>
      <c r="AC689">
        <v>230</v>
      </c>
      <c r="AD689">
        <v>61</v>
      </c>
      <c r="AE689">
        <v>322</v>
      </c>
      <c r="AF689">
        <v>138</v>
      </c>
      <c r="AG689">
        <v>184</v>
      </c>
      <c r="AH689" t="s">
        <v>10557</v>
      </c>
      <c r="AI689" t="s">
        <v>9079</v>
      </c>
      <c r="AJ689" t="s">
        <v>9914</v>
      </c>
      <c r="AK689" t="s">
        <v>9079</v>
      </c>
    </row>
    <row r="690" spans="1:37" x14ac:dyDescent="0.4">
      <c r="A690" s="1">
        <v>44881</v>
      </c>
      <c r="B690" s="2">
        <v>0.94444444444444453</v>
      </c>
      <c r="C690">
        <v>486</v>
      </c>
      <c r="D690">
        <v>5</v>
      </c>
      <c r="E690" t="s">
        <v>9067</v>
      </c>
      <c r="F690" t="s">
        <v>9081</v>
      </c>
      <c r="G690" t="s">
        <v>9205</v>
      </c>
      <c r="H690" t="s">
        <v>9070</v>
      </c>
      <c r="I690" t="s">
        <v>9633</v>
      </c>
      <c r="J690" t="s">
        <v>9269</v>
      </c>
      <c r="K690" t="s">
        <v>9465</v>
      </c>
      <c r="L690" t="s">
        <v>9265</v>
      </c>
      <c r="M690" t="s">
        <v>9822</v>
      </c>
      <c r="N690">
        <v>4328</v>
      </c>
      <c r="O690">
        <v>1703</v>
      </c>
      <c r="P690">
        <v>104</v>
      </c>
      <c r="Q690">
        <v>4455</v>
      </c>
      <c r="R690">
        <v>1753</v>
      </c>
      <c r="S690">
        <v>107</v>
      </c>
      <c r="T690" s="3">
        <v>1029</v>
      </c>
      <c r="U690" s="3">
        <v>21982</v>
      </c>
      <c r="V690" s="3">
        <v>8652</v>
      </c>
      <c r="W690" t="s">
        <v>9918</v>
      </c>
      <c r="X690">
        <v>1323</v>
      </c>
      <c r="Y690">
        <v>921</v>
      </c>
      <c r="Z690">
        <v>402</v>
      </c>
      <c r="AA690">
        <v>32</v>
      </c>
      <c r="AB690">
        <v>1017</v>
      </c>
      <c r="AC690">
        <v>732</v>
      </c>
      <c r="AD690">
        <v>285</v>
      </c>
      <c r="AE690">
        <v>306</v>
      </c>
      <c r="AF690">
        <v>189</v>
      </c>
      <c r="AG690">
        <v>117</v>
      </c>
      <c r="AH690" t="s">
        <v>10558</v>
      </c>
      <c r="AI690" t="s">
        <v>9079</v>
      </c>
      <c r="AJ690" t="s">
        <v>9914</v>
      </c>
      <c r="AK690" t="s">
        <v>9079</v>
      </c>
    </row>
    <row r="691" spans="1:37" x14ac:dyDescent="0.4">
      <c r="A691" s="1">
        <v>44881</v>
      </c>
      <c r="B691" s="2">
        <v>0.96527777777777779</v>
      </c>
      <c r="C691">
        <v>486</v>
      </c>
      <c r="D691">
        <v>5</v>
      </c>
      <c r="E691" t="s">
        <v>9067</v>
      </c>
      <c r="F691" t="s">
        <v>9081</v>
      </c>
      <c r="G691" t="s">
        <v>9205</v>
      </c>
      <c r="H691" t="s">
        <v>9070</v>
      </c>
      <c r="I691" t="s">
        <v>8994</v>
      </c>
      <c r="J691" t="s">
        <v>9083</v>
      </c>
      <c r="K691" t="s">
        <v>9487</v>
      </c>
      <c r="L691" t="s">
        <v>9407</v>
      </c>
      <c r="M691" t="s">
        <v>9356</v>
      </c>
      <c r="N691">
        <v>4489</v>
      </c>
      <c r="O691">
        <v>1767</v>
      </c>
      <c r="P691">
        <v>108</v>
      </c>
      <c r="Q691">
        <v>4617</v>
      </c>
      <c r="R691">
        <v>1817</v>
      </c>
      <c r="S691">
        <v>111</v>
      </c>
      <c r="T691" s="3">
        <v>1029</v>
      </c>
      <c r="U691" s="3">
        <v>22796</v>
      </c>
      <c r="V691" s="3">
        <v>8972</v>
      </c>
      <c r="W691" t="s">
        <v>9410</v>
      </c>
      <c r="X691">
        <v>600</v>
      </c>
      <c r="Y691">
        <v>370</v>
      </c>
      <c r="Z691">
        <v>230</v>
      </c>
      <c r="AA691">
        <v>11</v>
      </c>
      <c r="AB691">
        <v>410</v>
      </c>
      <c r="AC691">
        <v>268</v>
      </c>
      <c r="AD691">
        <v>142</v>
      </c>
      <c r="AE691">
        <v>190</v>
      </c>
      <c r="AF691">
        <v>102</v>
      </c>
      <c r="AG691">
        <v>88</v>
      </c>
      <c r="AH691" t="s">
        <v>10559</v>
      </c>
      <c r="AI691" t="s">
        <v>9079</v>
      </c>
      <c r="AJ691" t="s">
        <v>9914</v>
      </c>
      <c r="AK691" t="s">
        <v>9079</v>
      </c>
    </row>
    <row r="692" spans="1:37" x14ac:dyDescent="0.4">
      <c r="A692" s="1">
        <v>44881</v>
      </c>
      <c r="B692" s="2">
        <v>0.98611111111111116</v>
      </c>
      <c r="C692">
        <v>486</v>
      </c>
      <c r="D692">
        <v>5</v>
      </c>
      <c r="E692" t="s">
        <v>9067</v>
      </c>
      <c r="F692" t="s">
        <v>9140</v>
      </c>
      <c r="G692" t="s">
        <v>9205</v>
      </c>
      <c r="H692" t="s">
        <v>9070</v>
      </c>
      <c r="I692" t="s">
        <v>9716</v>
      </c>
      <c r="J692" t="s">
        <v>9134</v>
      </c>
      <c r="K692" t="s">
        <v>9109</v>
      </c>
      <c r="L692" t="s">
        <v>9605</v>
      </c>
      <c r="M692" t="s">
        <v>9825</v>
      </c>
      <c r="N692">
        <v>3493</v>
      </c>
      <c r="O692">
        <v>1375</v>
      </c>
      <c r="P692">
        <v>84</v>
      </c>
      <c r="Q692">
        <v>3614</v>
      </c>
      <c r="R692">
        <v>1423</v>
      </c>
      <c r="S692">
        <v>87</v>
      </c>
      <c r="T692" s="3">
        <v>1035</v>
      </c>
      <c r="U692" s="3">
        <v>17764</v>
      </c>
      <c r="V692" s="3">
        <v>6992</v>
      </c>
      <c r="W692" t="s">
        <v>9426</v>
      </c>
      <c r="X692">
        <v>22</v>
      </c>
      <c r="Y692">
        <v>7</v>
      </c>
      <c r="Z692">
        <v>15</v>
      </c>
      <c r="AA692">
        <v>0</v>
      </c>
      <c r="AB692">
        <v>5</v>
      </c>
      <c r="AC692">
        <v>1</v>
      </c>
      <c r="AD692">
        <v>4</v>
      </c>
      <c r="AE692">
        <v>17</v>
      </c>
      <c r="AF692">
        <v>6</v>
      </c>
      <c r="AG692">
        <v>11</v>
      </c>
      <c r="AH692" t="s">
        <v>10560</v>
      </c>
      <c r="AI692" t="s">
        <v>9079</v>
      </c>
      <c r="AJ692" t="s">
        <v>9914</v>
      </c>
      <c r="AK692" t="s">
        <v>9079</v>
      </c>
    </row>
    <row r="693" spans="1:37" x14ac:dyDescent="0.4">
      <c r="A693" s="1">
        <v>44882</v>
      </c>
      <c r="B693" s="2">
        <v>6.9444444444444441E-3</v>
      </c>
      <c r="C693">
        <v>486</v>
      </c>
      <c r="D693">
        <v>5</v>
      </c>
      <c r="E693" t="s">
        <v>9067</v>
      </c>
      <c r="F693" t="s">
        <v>9140</v>
      </c>
      <c r="G693" t="s">
        <v>9205</v>
      </c>
      <c r="H693" t="s">
        <v>9070</v>
      </c>
      <c r="I693" t="s">
        <v>9716</v>
      </c>
      <c r="J693" t="s">
        <v>9107</v>
      </c>
      <c r="K693" t="s">
        <v>9261</v>
      </c>
      <c r="L693" t="s">
        <v>9109</v>
      </c>
      <c r="M693" t="s">
        <v>9211</v>
      </c>
      <c r="N693">
        <v>4120</v>
      </c>
      <c r="O693">
        <v>1622</v>
      </c>
      <c r="P693">
        <v>99</v>
      </c>
      <c r="Q693">
        <v>4259</v>
      </c>
      <c r="R693">
        <v>1676</v>
      </c>
      <c r="S693">
        <v>102</v>
      </c>
      <c r="T693" s="3">
        <v>1034</v>
      </c>
      <c r="U693" s="3">
        <v>20947</v>
      </c>
      <c r="V693" s="3">
        <v>8245</v>
      </c>
      <c r="W693" t="s">
        <v>9598</v>
      </c>
      <c r="X693">
        <v>935</v>
      </c>
      <c r="Y693">
        <v>645</v>
      </c>
      <c r="Z693">
        <v>290</v>
      </c>
      <c r="AA693">
        <v>159</v>
      </c>
      <c r="AB693">
        <v>618</v>
      </c>
      <c r="AC693">
        <v>481</v>
      </c>
      <c r="AD693">
        <v>137</v>
      </c>
      <c r="AE693">
        <v>317</v>
      </c>
      <c r="AF693">
        <v>164</v>
      </c>
      <c r="AG693">
        <v>153</v>
      </c>
      <c r="AH693" t="s">
        <v>10561</v>
      </c>
      <c r="AI693" t="s">
        <v>9079</v>
      </c>
      <c r="AJ693" t="s">
        <v>9914</v>
      </c>
      <c r="AK693" t="s">
        <v>9079</v>
      </c>
    </row>
    <row r="694" spans="1:37" x14ac:dyDescent="0.4">
      <c r="A694" s="1">
        <v>44882</v>
      </c>
      <c r="B694" s="2">
        <v>2.7777777777777776E-2</v>
      </c>
      <c r="C694">
        <v>486</v>
      </c>
      <c r="D694">
        <v>5</v>
      </c>
      <c r="E694" t="s">
        <v>9067</v>
      </c>
      <c r="F694" t="s">
        <v>9081</v>
      </c>
      <c r="G694" t="s">
        <v>9205</v>
      </c>
      <c r="H694" t="s">
        <v>9070</v>
      </c>
      <c r="I694" t="s">
        <v>8994</v>
      </c>
      <c r="J694" t="s">
        <v>9107</v>
      </c>
      <c r="K694" t="s">
        <v>9261</v>
      </c>
      <c r="L694" t="s">
        <v>9184</v>
      </c>
      <c r="M694" t="s">
        <v>9211</v>
      </c>
      <c r="N694">
        <v>4139</v>
      </c>
      <c r="O694">
        <v>1629</v>
      </c>
      <c r="P694">
        <v>99</v>
      </c>
      <c r="Q694">
        <v>4259</v>
      </c>
      <c r="R694">
        <v>1676</v>
      </c>
      <c r="S694">
        <v>102</v>
      </c>
      <c r="T694" s="3">
        <v>1029</v>
      </c>
      <c r="U694" s="3">
        <v>21020</v>
      </c>
      <c r="V694" s="3">
        <v>8273</v>
      </c>
      <c r="W694" t="s">
        <v>9190</v>
      </c>
      <c r="X694">
        <v>1399</v>
      </c>
      <c r="Y694">
        <v>982</v>
      </c>
      <c r="Z694">
        <v>417</v>
      </c>
      <c r="AA694">
        <v>77</v>
      </c>
      <c r="AB694">
        <v>1110</v>
      </c>
      <c r="AC694">
        <v>840</v>
      </c>
      <c r="AD694">
        <v>270</v>
      </c>
      <c r="AE694">
        <v>289</v>
      </c>
      <c r="AF694">
        <v>142</v>
      </c>
      <c r="AG694">
        <v>147</v>
      </c>
      <c r="AH694" t="s">
        <v>10562</v>
      </c>
      <c r="AI694" t="s">
        <v>9079</v>
      </c>
      <c r="AJ694" t="s">
        <v>9914</v>
      </c>
      <c r="AK694" t="s">
        <v>9079</v>
      </c>
    </row>
    <row r="695" spans="1:37" x14ac:dyDescent="0.4">
      <c r="A695" s="1">
        <v>44882</v>
      </c>
      <c r="B695" s="2">
        <v>4.8611111111111112E-2</v>
      </c>
      <c r="C695">
        <v>486</v>
      </c>
      <c r="D695">
        <v>5</v>
      </c>
      <c r="E695" t="s">
        <v>9067</v>
      </c>
      <c r="F695" t="s">
        <v>9081</v>
      </c>
      <c r="G695" t="s">
        <v>9205</v>
      </c>
      <c r="H695" t="s">
        <v>9070</v>
      </c>
      <c r="I695" t="s">
        <v>9716</v>
      </c>
      <c r="J695" t="s">
        <v>9269</v>
      </c>
      <c r="K695" t="s">
        <v>9465</v>
      </c>
      <c r="L695" t="s">
        <v>9085</v>
      </c>
      <c r="M695" t="s">
        <v>9822</v>
      </c>
      <c r="N695">
        <v>4382</v>
      </c>
      <c r="O695">
        <v>1725</v>
      </c>
      <c r="P695">
        <v>105</v>
      </c>
      <c r="Q695">
        <v>4460</v>
      </c>
      <c r="R695">
        <v>1756</v>
      </c>
      <c r="S695">
        <v>107</v>
      </c>
      <c r="T695" s="3">
        <v>1018</v>
      </c>
      <c r="U695" s="3">
        <v>22201</v>
      </c>
      <c r="V695" s="3">
        <v>8738</v>
      </c>
      <c r="W695" t="s">
        <v>10020</v>
      </c>
      <c r="X695">
        <v>483</v>
      </c>
      <c r="Y695">
        <v>297</v>
      </c>
      <c r="Z695">
        <v>186</v>
      </c>
      <c r="AA695">
        <v>17</v>
      </c>
      <c r="AB695">
        <v>409</v>
      </c>
      <c r="AC695">
        <v>250</v>
      </c>
      <c r="AD695">
        <v>159</v>
      </c>
      <c r="AE695">
        <v>74</v>
      </c>
      <c r="AF695">
        <v>47</v>
      </c>
      <c r="AG695">
        <v>27</v>
      </c>
      <c r="AH695" t="s">
        <v>10562</v>
      </c>
      <c r="AI695" t="s">
        <v>9079</v>
      </c>
      <c r="AJ695" t="s">
        <v>9914</v>
      </c>
      <c r="AK695" t="s">
        <v>9079</v>
      </c>
    </row>
    <row r="696" spans="1:37" x14ac:dyDescent="0.4">
      <c r="A696" s="1">
        <v>44882</v>
      </c>
      <c r="B696" s="2">
        <v>6.9444444444444434E-2</v>
      </c>
      <c r="C696">
        <v>486</v>
      </c>
      <c r="D696">
        <v>5</v>
      </c>
      <c r="E696" t="s">
        <v>9067</v>
      </c>
      <c r="F696" t="s">
        <v>9140</v>
      </c>
      <c r="G696" t="s">
        <v>9205</v>
      </c>
      <c r="H696" t="s">
        <v>9070</v>
      </c>
      <c r="I696" t="s">
        <v>9731</v>
      </c>
      <c r="J696" t="s">
        <v>9269</v>
      </c>
      <c r="K696" t="s">
        <v>9406</v>
      </c>
      <c r="L696" t="s">
        <v>9271</v>
      </c>
      <c r="M696" t="s">
        <v>9271</v>
      </c>
      <c r="N696">
        <v>4357</v>
      </c>
      <c r="O696">
        <v>1715</v>
      </c>
      <c r="P696">
        <v>105</v>
      </c>
      <c r="Q696">
        <v>4359</v>
      </c>
      <c r="R696">
        <v>1716</v>
      </c>
      <c r="S696">
        <v>105</v>
      </c>
      <c r="T696" s="3">
        <v>1001</v>
      </c>
      <c r="U696" s="3">
        <v>21992</v>
      </c>
      <c r="V696" s="3">
        <v>8656</v>
      </c>
      <c r="W696" t="s">
        <v>9918</v>
      </c>
      <c r="X696">
        <v>185</v>
      </c>
      <c r="Y696">
        <v>90</v>
      </c>
      <c r="Z696">
        <v>95</v>
      </c>
      <c r="AA696">
        <v>2</v>
      </c>
      <c r="AB696">
        <v>158</v>
      </c>
      <c r="AC696">
        <v>76</v>
      </c>
      <c r="AD696">
        <v>82</v>
      </c>
      <c r="AE696">
        <v>27</v>
      </c>
      <c r="AF696">
        <v>14</v>
      </c>
      <c r="AG696">
        <v>13</v>
      </c>
      <c r="AH696" t="s">
        <v>10563</v>
      </c>
      <c r="AI696" t="s">
        <v>9079</v>
      </c>
      <c r="AJ696" t="s">
        <v>9914</v>
      </c>
      <c r="AK696" t="s">
        <v>9079</v>
      </c>
    </row>
    <row r="697" spans="1:37" x14ac:dyDescent="0.4">
      <c r="A697" s="1">
        <v>44882</v>
      </c>
      <c r="B697" s="2">
        <v>9.0277777777777776E-2</v>
      </c>
      <c r="C697">
        <v>486</v>
      </c>
      <c r="D697">
        <v>5</v>
      </c>
      <c r="E697" t="s">
        <v>9067</v>
      </c>
      <c r="F697" t="s">
        <v>9081</v>
      </c>
      <c r="G697" t="s">
        <v>9360</v>
      </c>
      <c r="H697" t="s">
        <v>9070</v>
      </c>
      <c r="I697" t="s">
        <v>9938</v>
      </c>
      <c r="J697" t="s">
        <v>9319</v>
      </c>
      <c r="K697" t="s">
        <v>9466</v>
      </c>
      <c r="L697" t="s">
        <v>9321</v>
      </c>
      <c r="M697" t="s">
        <v>9320</v>
      </c>
      <c r="N697">
        <v>3306</v>
      </c>
      <c r="O697">
        <v>1301</v>
      </c>
      <c r="P697">
        <v>79</v>
      </c>
      <c r="Q697">
        <v>3370</v>
      </c>
      <c r="R697">
        <v>1326</v>
      </c>
      <c r="S697">
        <v>81</v>
      </c>
      <c r="T697" s="3">
        <v>1019</v>
      </c>
      <c r="U697" s="3">
        <v>16755</v>
      </c>
      <c r="V697" s="3">
        <v>6595</v>
      </c>
      <c r="W697" t="s">
        <v>9667</v>
      </c>
      <c r="X697">
        <v>82</v>
      </c>
      <c r="Y697">
        <v>30</v>
      </c>
      <c r="Z697">
        <v>52</v>
      </c>
      <c r="AA697">
        <v>0</v>
      </c>
      <c r="AB697">
        <v>74</v>
      </c>
      <c r="AC697">
        <v>28</v>
      </c>
      <c r="AD697">
        <v>46</v>
      </c>
      <c r="AE697">
        <v>8</v>
      </c>
      <c r="AF697">
        <v>2</v>
      </c>
      <c r="AG697">
        <v>6</v>
      </c>
      <c r="AH697" t="s">
        <v>10564</v>
      </c>
      <c r="AI697" t="s">
        <v>9079</v>
      </c>
      <c r="AJ697" t="s">
        <v>9914</v>
      </c>
      <c r="AK697" t="s">
        <v>9079</v>
      </c>
    </row>
    <row r="698" spans="1:37" x14ac:dyDescent="0.4">
      <c r="A698" s="1">
        <v>44882</v>
      </c>
      <c r="B698" s="2">
        <v>0.1111111111111111</v>
      </c>
      <c r="C698">
        <v>486</v>
      </c>
      <c r="D698">
        <v>5</v>
      </c>
      <c r="E698" t="s">
        <v>9067</v>
      </c>
      <c r="F698" t="s">
        <v>9081</v>
      </c>
      <c r="G698" t="s">
        <v>9360</v>
      </c>
      <c r="H698" t="s">
        <v>9070</v>
      </c>
      <c r="I698" t="s">
        <v>9007</v>
      </c>
      <c r="J698" t="s">
        <v>9214</v>
      </c>
      <c r="K698" t="s">
        <v>9651</v>
      </c>
      <c r="L698" t="s">
        <v>9350</v>
      </c>
      <c r="M698" t="s">
        <v>9197</v>
      </c>
      <c r="N698">
        <v>3864</v>
      </c>
      <c r="O698">
        <v>1521</v>
      </c>
      <c r="P698">
        <v>93</v>
      </c>
      <c r="Q698">
        <v>3894</v>
      </c>
      <c r="R698">
        <v>1533</v>
      </c>
      <c r="S698">
        <v>93</v>
      </c>
      <c r="T698" s="3">
        <v>1008</v>
      </c>
      <c r="U698" s="3">
        <v>19535</v>
      </c>
      <c r="V698" s="3">
        <v>7689</v>
      </c>
      <c r="W698" t="s">
        <v>10142</v>
      </c>
      <c r="X698">
        <v>145</v>
      </c>
      <c r="Y698">
        <v>64</v>
      </c>
      <c r="Z698">
        <v>81</v>
      </c>
      <c r="AA698">
        <v>9</v>
      </c>
      <c r="AB698">
        <v>98</v>
      </c>
      <c r="AC698">
        <v>55</v>
      </c>
      <c r="AD698">
        <v>43</v>
      </c>
      <c r="AE698">
        <v>47</v>
      </c>
      <c r="AF698">
        <v>9</v>
      </c>
      <c r="AG698">
        <v>38</v>
      </c>
      <c r="AH698" t="s">
        <v>10565</v>
      </c>
      <c r="AI698" t="s">
        <v>9079</v>
      </c>
      <c r="AJ698" t="s">
        <v>9914</v>
      </c>
      <c r="AK698" t="s">
        <v>9079</v>
      </c>
    </row>
    <row r="699" spans="1:37" x14ac:dyDescent="0.4">
      <c r="A699" s="1">
        <v>44882</v>
      </c>
      <c r="B699" s="2">
        <v>0.13194444444444445</v>
      </c>
      <c r="C699">
        <v>486</v>
      </c>
      <c r="D699">
        <v>5</v>
      </c>
      <c r="E699" t="s">
        <v>9067</v>
      </c>
      <c r="F699" t="s">
        <v>9081</v>
      </c>
      <c r="G699" t="s">
        <v>9205</v>
      </c>
      <c r="H699" t="s">
        <v>9070</v>
      </c>
      <c r="I699" t="s">
        <v>9007</v>
      </c>
      <c r="J699" t="s">
        <v>9227</v>
      </c>
      <c r="K699" t="s">
        <v>9075</v>
      </c>
      <c r="L699" t="s">
        <v>9354</v>
      </c>
      <c r="M699" t="s">
        <v>9354</v>
      </c>
      <c r="N699">
        <v>3267</v>
      </c>
      <c r="O699">
        <v>1286</v>
      </c>
      <c r="P699">
        <v>78</v>
      </c>
      <c r="Q699">
        <v>3278</v>
      </c>
      <c r="R699">
        <v>1290</v>
      </c>
      <c r="S699">
        <v>79</v>
      </c>
      <c r="T699" s="3">
        <v>1003</v>
      </c>
      <c r="U699" s="3">
        <v>16500</v>
      </c>
      <c r="V699" s="3">
        <v>6494</v>
      </c>
      <c r="W699" t="s">
        <v>9093</v>
      </c>
      <c r="X699">
        <v>90</v>
      </c>
      <c r="Y699">
        <v>44</v>
      </c>
      <c r="Z699">
        <v>46</v>
      </c>
      <c r="AA699">
        <v>0</v>
      </c>
      <c r="AB699">
        <v>89</v>
      </c>
      <c r="AC699">
        <v>43</v>
      </c>
      <c r="AD699">
        <v>46</v>
      </c>
      <c r="AE699">
        <v>1</v>
      </c>
      <c r="AF699">
        <v>1</v>
      </c>
      <c r="AG699">
        <v>0</v>
      </c>
      <c r="AH699" t="s">
        <v>10566</v>
      </c>
      <c r="AI699" t="s">
        <v>9079</v>
      </c>
      <c r="AJ699" t="s">
        <v>9914</v>
      </c>
      <c r="AK699" t="s">
        <v>9079</v>
      </c>
    </row>
    <row r="700" spans="1:37" x14ac:dyDescent="0.4">
      <c r="A700" s="1">
        <v>44882</v>
      </c>
      <c r="B700" s="2">
        <v>0.15277777777777776</v>
      </c>
      <c r="C700">
        <v>486</v>
      </c>
      <c r="D700">
        <v>5</v>
      </c>
      <c r="E700" t="s">
        <v>9067</v>
      </c>
      <c r="F700" t="s">
        <v>9081</v>
      </c>
      <c r="G700" t="s">
        <v>9205</v>
      </c>
      <c r="H700" t="s">
        <v>9070</v>
      </c>
      <c r="I700" t="s">
        <v>9007</v>
      </c>
      <c r="J700" t="s">
        <v>9246</v>
      </c>
      <c r="K700" t="s">
        <v>9374</v>
      </c>
      <c r="L700" t="s">
        <v>9936</v>
      </c>
      <c r="M700" t="s">
        <v>9486</v>
      </c>
      <c r="N700">
        <v>5174</v>
      </c>
      <c r="O700">
        <v>2037</v>
      </c>
      <c r="P700">
        <v>124</v>
      </c>
      <c r="Q700">
        <v>5037</v>
      </c>
      <c r="R700">
        <v>1983</v>
      </c>
      <c r="S700">
        <v>121</v>
      </c>
      <c r="T700" t="s">
        <v>9642</v>
      </c>
      <c r="U700" s="3">
        <v>25963</v>
      </c>
      <c r="V700" s="3">
        <v>10219</v>
      </c>
      <c r="W700" t="s">
        <v>9668</v>
      </c>
      <c r="X700">
        <v>758</v>
      </c>
      <c r="Y700">
        <v>459</v>
      </c>
      <c r="Z700">
        <v>299</v>
      </c>
      <c r="AA700">
        <v>66</v>
      </c>
      <c r="AB700">
        <v>370</v>
      </c>
      <c r="AC700">
        <v>261</v>
      </c>
      <c r="AD700">
        <v>109</v>
      </c>
      <c r="AE700">
        <v>388</v>
      </c>
      <c r="AF700">
        <v>198</v>
      </c>
      <c r="AG700">
        <v>190</v>
      </c>
      <c r="AH700" t="s">
        <v>10567</v>
      </c>
      <c r="AI700" t="s">
        <v>9079</v>
      </c>
      <c r="AJ700" t="s">
        <v>9914</v>
      </c>
      <c r="AK700" t="s">
        <v>9079</v>
      </c>
    </row>
    <row r="701" spans="1:37" x14ac:dyDescent="0.4">
      <c r="A701" s="1">
        <v>44882</v>
      </c>
      <c r="B701" s="2">
        <v>0.17361111111111113</v>
      </c>
      <c r="C701">
        <v>486</v>
      </c>
      <c r="D701">
        <v>5</v>
      </c>
      <c r="E701" t="s">
        <v>9067</v>
      </c>
      <c r="F701" t="s">
        <v>9140</v>
      </c>
      <c r="G701" t="s">
        <v>9205</v>
      </c>
      <c r="H701" t="s">
        <v>9070</v>
      </c>
      <c r="I701" t="s">
        <v>9938</v>
      </c>
      <c r="J701" t="s">
        <v>9083</v>
      </c>
      <c r="K701" t="s">
        <v>9611</v>
      </c>
      <c r="L701" t="s">
        <v>9073</v>
      </c>
      <c r="M701" t="s">
        <v>9172</v>
      </c>
      <c r="N701">
        <v>4475</v>
      </c>
      <c r="O701">
        <v>1761</v>
      </c>
      <c r="P701">
        <v>107</v>
      </c>
      <c r="Q701">
        <v>4471</v>
      </c>
      <c r="R701">
        <v>1760</v>
      </c>
      <c r="S701">
        <v>107</v>
      </c>
      <c r="T701" t="s">
        <v>9229</v>
      </c>
      <c r="U701" s="3">
        <v>22581</v>
      </c>
      <c r="V701" s="3">
        <v>8888</v>
      </c>
      <c r="W701" t="s">
        <v>10121</v>
      </c>
      <c r="X701">
        <v>1656</v>
      </c>
      <c r="Y701">
        <v>1052</v>
      </c>
      <c r="Z701">
        <v>604</v>
      </c>
      <c r="AA701">
        <v>154</v>
      </c>
      <c r="AB701">
        <v>853</v>
      </c>
      <c r="AC701">
        <v>556</v>
      </c>
      <c r="AD701">
        <v>297</v>
      </c>
      <c r="AE701">
        <v>803</v>
      </c>
      <c r="AF701">
        <v>496</v>
      </c>
      <c r="AG701">
        <v>307</v>
      </c>
      <c r="AH701" t="s">
        <v>10568</v>
      </c>
      <c r="AI701" t="s">
        <v>9079</v>
      </c>
      <c r="AJ701" t="s">
        <v>9914</v>
      </c>
      <c r="AK701" t="s">
        <v>9079</v>
      </c>
    </row>
    <row r="702" spans="1:37" x14ac:dyDescent="0.4">
      <c r="A702" s="1">
        <v>44882</v>
      </c>
      <c r="B702" s="2">
        <v>0.19444444444444445</v>
      </c>
      <c r="C702">
        <v>486</v>
      </c>
      <c r="D702">
        <v>5</v>
      </c>
      <c r="E702" t="s">
        <v>9067</v>
      </c>
      <c r="F702" t="s">
        <v>9081</v>
      </c>
      <c r="G702" t="s">
        <v>9205</v>
      </c>
      <c r="H702" t="s">
        <v>9070</v>
      </c>
      <c r="I702" t="s">
        <v>9007</v>
      </c>
      <c r="J702" t="s">
        <v>9287</v>
      </c>
      <c r="K702" t="s">
        <v>9184</v>
      </c>
      <c r="L702" t="s">
        <v>9123</v>
      </c>
      <c r="M702" t="s">
        <v>9168</v>
      </c>
      <c r="N702">
        <v>3600</v>
      </c>
      <c r="O702">
        <v>1417</v>
      </c>
      <c r="P702">
        <v>86</v>
      </c>
      <c r="Q702">
        <v>3631</v>
      </c>
      <c r="R702">
        <v>1429</v>
      </c>
      <c r="S702">
        <v>87</v>
      </c>
      <c r="T702" s="3">
        <v>1009</v>
      </c>
      <c r="U702" s="3">
        <v>18203</v>
      </c>
      <c r="V702" s="3">
        <v>7165</v>
      </c>
      <c r="W702" t="s">
        <v>9290</v>
      </c>
      <c r="X702">
        <v>194</v>
      </c>
      <c r="Y702">
        <v>83</v>
      </c>
      <c r="Z702">
        <v>111</v>
      </c>
      <c r="AA702">
        <v>7</v>
      </c>
      <c r="AB702">
        <v>155</v>
      </c>
      <c r="AC702">
        <v>71</v>
      </c>
      <c r="AD702">
        <v>84</v>
      </c>
      <c r="AE702">
        <v>39</v>
      </c>
      <c r="AF702">
        <v>12</v>
      </c>
      <c r="AG702">
        <v>27</v>
      </c>
      <c r="AH702" t="s">
        <v>10569</v>
      </c>
      <c r="AI702" t="s">
        <v>9079</v>
      </c>
      <c r="AJ702" t="s">
        <v>10570</v>
      </c>
      <c r="AK702" t="s">
        <v>9079</v>
      </c>
    </row>
    <row r="703" spans="1:37" x14ac:dyDescent="0.4">
      <c r="A703" s="1">
        <v>44882</v>
      </c>
      <c r="B703" s="2">
        <v>0.21527777777777779</v>
      </c>
      <c r="C703">
        <v>486</v>
      </c>
      <c r="D703">
        <v>5</v>
      </c>
      <c r="E703" t="s">
        <v>9067</v>
      </c>
      <c r="F703" t="s">
        <v>9081</v>
      </c>
      <c r="G703" t="s">
        <v>9360</v>
      </c>
      <c r="H703" t="s">
        <v>9070</v>
      </c>
      <c r="I703" t="s">
        <v>9007</v>
      </c>
      <c r="J703" t="s">
        <v>9166</v>
      </c>
      <c r="K703" t="s">
        <v>9667</v>
      </c>
      <c r="L703" t="s">
        <v>9211</v>
      </c>
      <c r="M703" t="s">
        <v>9338</v>
      </c>
      <c r="N703">
        <v>4262</v>
      </c>
      <c r="O703">
        <v>1677</v>
      </c>
      <c r="P703">
        <v>102</v>
      </c>
      <c r="Q703">
        <v>4158</v>
      </c>
      <c r="R703">
        <v>1637</v>
      </c>
      <c r="S703">
        <v>100</v>
      </c>
      <c r="T703" t="s">
        <v>10143</v>
      </c>
      <c r="U703" s="3">
        <v>21395</v>
      </c>
      <c r="V703" s="3">
        <v>8421</v>
      </c>
      <c r="W703" t="s">
        <v>10263</v>
      </c>
      <c r="X703">
        <v>489</v>
      </c>
      <c r="Y703">
        <v>245</v>
      </c>
      <c r="Z703">
        <v>244</v>
      </c>
      <c r="AA703">
        <v>33</v>
      </c>
      <c r="AB703">
        <v>272</v>
      </c>
      <c r="AC703">
        <v>170</v>
      </c>
      <c r="AD703">
        <v>102</v>
      </c>
      <c r="AE703">
        <v>217</v>
      </c>
      <c r="AF703">
        <v>75</v>
      </c>
      <c r="AG703">
        <v>142</v>
      </c>
      <c r="AH703" t="s">
        <v>10571</v>
      </c>
      <c r="AI703" t="s">
        <v>9079</v>
      </c>
      <c r="AJ703" t="s">
        <v>10570</v>
      </c>
      <c r="AK703" t="s">
        <v>9079</v>
      </c>
    </row>
    <row r="704" spans="1:37" x14ac:dyDescent="0.4">
      <c r="A704" s="1">
        <v>44882</v>
      </c>
      <c r="B704" s="2">
        <v>0.23611111111111113</v>
      </c>
      <c r="C704">
        <v>486</v>
      </c>
      <c r="D704">
        <v>5</v>
      </c>
      <c r="E704" t="s">
        <v>9067</v>
      </c>
      <c r="F704" t="s">
        <v>9081</v>
      </c>
      <c r="G704" t="s">
        <v>9360</v>
      </c>
      <c r="H704" t="s">
        <v>9070</v>
      </c>
      <c r="I704" t="s">
        <v>9938</v>
      </c>
      <c r="J704" t="s">
        <v>9269</v>
      </c>
      <c r="K704" t="s">
        <v>9593</v>
      </c>
      <c r="L704" t="s">
        <v>9449</v>
      </c>
      <c r="M704" t="s">
        <v>9265</v>
      </c>
      <c r="N704">
        <v>4447</v>
      </c>
      <c r="O704">
        <v>1750</v>
      </c>
      <c r="P704">
        <v>107</v>
      </c>
      <c r="Q704">
        <v>4354</v>
      </c>
      <c r="R704">
        <v>1714</v>
      </c>
      <c r="S704">
        <v>104</v>
      </c>
      <c r="T704" t="s">
        <v>9403</v>
      </c>
      <c r="U704" s="3">
        <v>22340</v>
      </c>
      <c r="V704" s="3">
        <v>8793</v>
      </c>
      <c r="W704" t="s">
        <v>9579</v>
      </c>
      <c r="X704">
        <v>1463</v>
      </c>
      <c r="Y704">
        <v>908</v>
      </c>
      <c r="Z704">
        <v>555</v>
      </c>
      <c r="AA704">
        <v>104</v>
      </c>
      <c r="AB704">
        <v>614</v>
      </c>
      <c r="AC704">
        <v>449</v>
      </c>
      <c r="AD704">
        <v>165</v>
      </c>
      <c r="AE704">
        <v>849</v>
      </c>
      <c r="AF704">
        <v>459</v>
      </c>
      <c r="AG704">
        <v>390</v>
      </c>
      <c r="AH704" t="s">
        <v>10366</v>
      </c>
      <c r="AI704" t="s">
        <v>9079</v>
      </c>
      <c r="AJ704" t="s">
        <v>10570</v>
      </c>
      <c r="AK704" t="s">
        <v>9079</v>
      </c>
    </row>
    <row r="705" spans="1:37" x14ac:dyDescent="0.4">
      <c r="A705" s="1">
        <v>44882</v>
      </c>
      <c r="B705" s="2">
        <v>0.25694444444444448</v>
      </c>
      <c r="C705">
        <v>486</v>
      </c>
      <c r="D705">
        <v>5</v>
      </c>
      <c r="E705" t="s">
        <v>9067</v>
      </c>
      <c r="F705" t="s">
        <v>9081</v>
      </c>
      <c r="G705" t="s">
        <v>9205</v>
      </c>
      <c r="H705" t="s">
        <v>9070</v>
      </c>
      <c r="I705" t="s">
        <v>9938</v>
      </c>
      <c r="J705" t="s">
        <v>9166</v>
      </c>
      <c r="K705" t="s">
        <v>9223</v>
      </c>
      <c r="L705" t="s">
        <v>9394</v>
      </c>
      <c r="M705" t="s">
        <v>9167</v>
      </c>
      <c r="N705">
        <v>4290</v>
      </c>
      <c r="O705">
        <v>1689</v>
      </c>
      <c r="P705">
        <v>103</v>
      </c>
      <c r="Q705">
        <v>4315</v>
      </c>
      <c r="R705">
        <v>1698</v>
      </c>
      <c r="S705">
        <v>104</v>
      </c>
      <c r="T705" s="3">
        <v>1006</v>
      </c>
      <c r="U705" s="3">
        <v>21680</v>
      </c>
      <c r="V705" s="3">
        <v>8533</v>
      </c>
      <c r="W705" t="s">
        <v>9170</v>
      </c>
      <c r="X705">
        <v>982</v>
      </c>
      <c r="Y705">
        <v>569</v>
      </c>
      <c r="Z705">
        <v>413</v>
      </c>
      <c r="AA705">
        <v>19</v>
      </c>
      <c r="AB705">
        <v>506</v>
      </c>
      <c r="AC705">
        <v>313</v>
      </c>
      <c r="AD705">
        <v>193</v>
      </c>
      <c r="AE705">
        <v>476</v>
      </c>
      <c r="AF705">
        <v>256</v>
      </c>
      <c r="AG705">
        <v>220</v>
      </c>
      <c r="AH705" t="s">
        <v>10572</v>
      </c>
      <c r="AI705" t="s">
        <v>9079</v>
      </c>
      <c r="AJ705" t="s">
        <v>10570</v>
      </c>
      <c r="AK705" t="s">
        <v>9079</v>
      </c>
    </row>
    <row r="706" spans="1:37" x14ac:dyDescent="0.4">
      <c r="A706" s="1">
        <v>44882</v>
      </c>
      <c r="B706" s="2">
        <v>0.27777777777777779</v>
      </c>
      <c r="C706">
        <v>486</v>
      </c>
      <c r="D706">
        <v>5</v>
      </c>
      <c r="E706" t="s">
        <v>9067</v>
      </c>
      <c r="F706" t="s">
        <v>9081</v>
      </c>
      <c r="G706" t="s">
        <v>9360</v>
      </c>
      <c r="H706" t="s">
        <v>9070</v>
      </c>
      <c r="I706" t="s">
        <v>10014</v>
      </c>
      <c r="J706" t="s">
        <v>9287</v>
      </c>
      <c r="K706" t="s">
        <v>9116</v>
      </c>
      <c r="L706" t="s">
        <v>9102</v>
      </c>
      <c r="M706" t="s">
        <v>9390</v>
      </c>
      <c r="N706">
        <v>3575</v>
      </c>
      <c r="O706">
        <v>1407</v>
      </c>
      <c r="P706">
        <v>86</v>
      </c>
      <c r="Q706">
        <v>3513</v>
      </c>
      <c r="R706">
        <v>1383</v>
      </c>
      <c r="S706">
        <v>84</v>
      </c>
      <c r="T706" t="s">
        <v>10029</v>
      </c>
      <c r="U706" s="3">
        <v>17976</v>
      </c>
      <c r="V706" s="3">
        <v>7075</v>
      </c>
      <c r="W706" t="s">
        <v>9486</v>
      </c>
      <c r="X706">
        <v>326</v>
      </c>
      <c r="Y706">
        <v>120</v>
      </c>
      <c r="Z706">
        <v>206</v>
      </c>
      <c r="AA706">
        <v>1</v>
      </c>
      <c r="AB706">
        <v>133</v>
      </c>
      <c r="AC706">
        <v>71</v>
      </c>
      <c r="AD706">
        <v>62</v>
      </c>
      <c r="AE706">
        <v>193</v>
      </c>
      <c r="AF706">
        <v>49</v>
      </c>
      <c r="AG706">
        <v>144</v>
      </c>
      <c r="AH706" t="s">
        <v>10573</v>
      </c>
      <c r="AI706" t="s">
        <v>9079</v>
      </c>
      <c r="AJ706" t="s">
        <v>10570</v>
      </c>
      <c r="AK706" t="s">
        <v>9079</v>
      </c>
    </row>
    <row r="707" spans="1:37" x14ac:dyDescent="0.4">
      <c r="A707" s="1">
        <v>44882</v>
      </c>
      <c r="B707" s="2">
        <v>0.2986111111111111</v>
      </c>
      <c r="C707">
        <v>486</v>
      </c>
      <c r="D707">
        <v>5</v>
      </c>
      <c r="E707" t="s">
        <v>9067</v>
      </c>
      <c r="F707" t="s">
        <v>9081</v>
      </c>
      <c r="G707" t="s">
        <v>9360</v>
      </c>
      <c r="H707" t="s">
        <v>9070</v>
      </c>
      <c r="I707" t="s">
        <v>10014</v>
      </c>
      <c r="J707" t="s">
        <v>9377</v>
      </c>
      <c r="K707" t="s">
        <v>9122</v>
      </c>
      <c r="L707" t="s">
        <v>9637</v>
      </c>
      <c r="M707" t="s">
        <v>9288</v>
      </c>
      <c r="N707">
        <v>3709</v>
      </c>
      <c r="O707">
        <v>1460</v>
      </c>
      <c r="P707">
        <v>89</v>
      </c>
      <c r="Q707">
        <v>3496</v>
      </c>
      <c r="R707">
        <v>1376</v>
      </c>
      <c r="S707">
        <v>84</v>
      </c>
      <c r="T707" t="s">
        <v>10473</v>
      </c>
      <c r="U707" s="3">
        <v>18485</v>
      </c>
      <c r="V707" s="3">
        <v>7276</v>
      </c>
      <c r="W707" t="s">
        <v>9249</v>
      </c>
      <c r="X707">
        <v>577</v>
      </c>
      <c r="Y707">
        <v>317</v>
      </c>
      <c r="Z707">
        <v>260</v>
      </c>
      <c r="AA707">
        <v>38</v>
      </c>
      <c r="AB707">
        <v>350</v>
      </c>
      <c r="AC707">
        <v>234</v>
      </c>
      <c r="AD707">
        <v>116</v>
      </c>
      <c r="AE707">
        <v>227</v>
      </c>
      <c r="AF707">
        <v>83</v>
      </c>
      <c r="AG707">
        <v>144</v>
      </c>
      <c r="AH707" t="s">
        <v>10574</v>
      </c>
      <c r="AI707" t="s">
        <v>9079</v>
      </c>
      <c r="AJ707" t="s">
        <v>10570</v>
      </c>
      <c r="AK707" t="s">
        <v>9079</v>
      </c>
    </row>
    <row r="708" spans="1:37" x14ac:dyDescent="0.4">
      <c r="A708" s="1">
        <v>44882</v>
      </c>
      <c r="B708" s="2">
        <v>0.31944444444444448</v>
      </c>
      <c r="C708">
        <v>486</v>
      </c>
      <c r="D708">
        <v>5</v>
      </c>
      <c r="E708" t="s">
        <v>9067</v>
      </c>
      <c r="F708" t="s">
        <v>9081</v>
      </c>
      <c r="G708" t="s">
        <v>9360</v>
      </c>
      <c r="H708" t="s">
        <v>9070</v>
      </c>
      <c r="I708" t="s">
        <v>9007</v>
      </c>
      <c r="J708" t="s">
        <v>9091</v>
      </c>
      <c r="K708" t="s">
        <v>9645</v>
      </c>
      <c r="L708" t="s">
        <v>9591</v>
      </c>
      <c r="M708" t="s">
        <v>9427</v>
      </c>
      <c r="N708">
        <v>4566</v>
      </c>
      <c r="O708">
        <v>1797</v>
      </c>
      <c r="P708">
        <v>110</v>
      </c>
      <c r="Q708">
        <v>4606</v>
      </c>
      <c r="R708">
        <v>1813</v>
      </c>
      <c r="S708">
        <v>111</v>
      </c>
      <c r="T708" s="3">
        <v>1009</v>
      </c>
      <c r="U708" s="3">
        <v>23087</v>
      </c>
      <c r="V708" s="3">
        <v>9087</v>
      </c>
      <c r="W708" t="s">
        <v>10236</v>
      </c>
      <c r="X708">
        <v>1114</v>
      </c>
      <c r="Y708">
        <v>741</v>
      </c>
      <c r="Z708">
        <v>373</v>
      </c>
      <c r="AA708">
        <v>226</v>
      </c>
      <c r="AB708">
        <v>717</v>
      </c>
      <c r="AC708">
        <v>540</v>
      </c>
      <c r="AD708">
        <v>177</v>
      </c>
      <c r="AE708">
        <v>397</v>
      </c>
      <c r="AF708">
        <v>201</v>
      </c>
      <c r="AG708">
        <v>196</v>
      </c>
      <c r="AH708" t="s">
        <v>10575</v>
      </c>
      <c r="AI708" t="s">
        <v>9079</v>
      </c>
      <c r="AJ708" t="s">
        <v>10570</v>
      </c>
      <c r="AK708" t="s">
        <v>9079</v>
      </c>
    </row>
    <row r="709" spans="1:37" x14ac:dyDescent="0.4">
      <c r="A709" s="1">
        <v>44882</v>
      </c>
      <c r="B709" s="2">
        <v>0.34027777777777773</v>
      </c>
      <c r="C709">
        <v>486</v>
      </c>
      <c r="D709">
        <v>5</v>
      </c>
      <c r="E709" t="s">
        <v>9067</v>
      </c>
      <c r="F709" t="s">
        <v>9081</v>
      </c>
      <c r="G709" t="s">
        <v>9205</v>
      </c>
      <c r="H709" t="s">
        <v>9070</v>
      </c>
      <c r="I709" t="s">
        <v>9007</v>
      </c>
      <c r="J709" t="s">
        <v>9269</v>
      </c>
      <c r="K709" t="s">
        <v>9821</v>
      </c>
      <c r="L709" t="s">
        <v>9727</v>
      </c>
      <c r="M709" t="s">
        <v>9183</v>
      </c>
      <c r="N709">
        <v>4399</v>
      </c>
      <c r="O709">
        <v>1731</v>
      </c>
      <c r="P709">
        <v>106</v>
      </c>
      <c r="Q709">
        <v>4466</v>
      </c>
      <c r="R709">
        <v>1758</v>
      </c>
      <c r="S709">
        <v>107</v>
      </c>
      <c r="T709" s="3">
        <v>1015</v>
      </c>
      <c r="U709" s="3">
        <v>22275</v>
      </c>
      <c r="V709" s="3">
        <v>8767</v>
      </c>
      <c r="W709" t="s">
        <v>9450</v>
      </c>
      <c r="X709">
        <v>724</v>
      </c>
      <c r="Y709">
        <v>393</v>
      </c>
      <c r="Z709">
        <v>331</v>
      </c>
      <c r="AA709">
        <v>17</v>
      </c>
      <c r="AB709">
        <v>623</v>
      </c>
      <c r="AC709">
        <v>346</v>
      </c>
      <c r="AD709">
        <v>277</v>
      </c>
      <c r="AE709">
        <v>101</v>
      </c>
      <c r="AF709">
        <v>47</v>
      </c>
      <c r="AG709">
        <v>54</v>
      </c>
      <c r="AH709" t="s">
        <v>10576</v>
      </c>
      <c r="AI709" t="s">
        <v>9079</v>
      </c>
      <c r="AJ709" t="s">
        <v>10570</v>
      </c>
      <c r="AK709" t="s">
        <v>9079</v>
      </c>
    </row>
    <row r="710" spans="1:37" x14ac:dyDescent="0.4">
      <c r="A710" s="1">
        <v>44882</v>
      </c>
      <c r="B710" s="2">
        <v>0.3611111111111111</v>
      </c>
      <c r="C710">
        <v>486</v>
      </c>
      <c r="D710">
        <v>5</v>
      </c>
      <c r="E710" t="s">
        <v>9067</v>
      </c>
      <c r="F710" t="s">
        <v>9081</v>
      </c>
      <c r="G710" t="s">
        <v>9205</v>
      </c>
      <c r="H710" t="s">
        <v>9070</v>
      </c>
      <c r="I710" t="s">
        <v>9007</v>
      </c>
      <c r="J710" t="s">
        <v>9287</v>
      </c>
      <c r="K710" t="s">
        <v>9607</v>
      </c>
      <c r="L710" t="s">
        <v>9379</v>
      </c>
      <c r="M710" t="s">
        <v>9574</v>
      </c>
      <c r="N710">
        <v>3528</v>
      </c>
      <c r="O710">
        <v>1389</v>
      </c>
      <c r="P710">
        <v>85</v>
      </c>
      <c r="Q710">
        <v>3553</v>
      </c>
      <c r="R710">
        <v>1398</v>
      </c>
      <c r="S710">
        <v>85</v>
      </c>
      <c r="T710" s="3">
        <v>1007</v>
      </c>
      <c r="U710" s="3">
        <v>17833</v>
      </c>
      <c r="V710" s="3">
        <v>7019</v>
      </c>
      <c r="W710" t="s">
        <v>9821</v>
      </c>
      <c r="X710">
        <v>84</v>
      </c>
      <c r="Y710">
        <v>35</v>
      </c>
      <c r="Z710">
        <v>49</v>
      </c>
      <c r="AA710">
        <v>0</v>
      </c>
      <c r="AB710">
        <v>84</v>
      </c>
      <c r="AC710">
        <v>35</v>
      </c>
      <c r="AD710">
        <v>49</v>
      </c>
      <c r="AE710">
        <v>0</v>
      </c>
      <c r="AF710">
        <v>0</v>
      </c>
      <c r="AG710">
        <v>0</v>
      </c>
      <c r="AH710" t="s">
        <v>10577</v>
      </c>
      <c r="AI710" t="s">
        <v>9079</v>
      </c>
      <c r="AJ710" t="s">
        <v>10570</v>
      </c>
      <c r="AK710" t="s">
        <v>9079</v>
      </c>
    </row>
    <row r="711" spans="1:37" x14ac:dyDescent="0.4">
      <c r="A711" s="1">
        <v>44882</v>
      </c>
      <c r="B711" s="2">
        <v>0.38194444444444442</v>
      </c>
      <c r="C711">
        <v>486</v>
      </c>
      <c r="D711">
        <v>5</v>
      </c>
      <c r="E711" t="s">
        <v>9067</v>
      </c>
      <c r="F711" t="s">
        <v>9081</v>
      </c>
      <c r="G711" t="s">
        <v>9205</v>
      </c>
      <c r="H711" t="s">
        <v>9070</v>
      </c>
      <c r="I711" t="s">
        <v>10014</v>
      </c>
      <c r="J711" t="s">
        <v>9134</v>
      </c>
      <c r="K711" t="s">
        <v>9146</v>
      </c>
      <c r="L711" t="s">
        <v>9382</v>
      </c>
      <c r="M711" t="s">
        <v>9402</v>
      </c>
      <c r="N711">
        <v>3479</v>
      </c>
      <c r="O711">
        <v>1369</v>
      </c>
      <c r="P711">
        <v>83</v>
      </c>
      <c r="Q711">
        <v>3415</v>
      </c>
      <c r="R711">
        <v>1344</v>
      </c>
      <c r="S711">
        <v>82</v>
      </c>
      <c r="T711" t="s">
        <v>9893</v>
      </c>
      <c r="U711" s="3">
        <v>17486</v>
      </c>
      <c r="V711" s="3">
        <v>6883</v>
      </c>
      <c r="W711" t="s">
        <v>9406</v>
      </c>
      <c r="X711">
        <v>82</v>
      </c>
      <c r="Y711">
        <v>33</v>
      </c>
      <c r="Z711">
        <v>49</v>
      </c>
      <c r="AA711">
        <v>0</v>
      </c>
      <c r="AB711">
        <v>82</v>
      </c>
      <c r="AC711">
        <v>33</v>
      </c>
      <c r="AD711">
        <v>49</v>
      </c>
      <c r="AE711">
        <v>0</v>
      </c>
      <c r="AF711">
        <v>0</v>
      </c>
      <c r="AG711">
        <v>0</v>
      </c>
      <c r="AH711" t="s">
        <v>10578</v>
      </c>
      <c r="AI711" t="s">
        <v>9079</v>
      </c>
      <c r="AJ711" t="s">
        <v>10570</v>
      </c>
      <c r="AK711" t="s">
        <v>9079</v>
      </c>
    </row>
    <row r="712" spans="1:37" x14ac:dyDescent="0.4">
      <c r="A712" s="1">
        <v>44882</v>
      </c>
      <c r="B712" s="2">
        <v>0.40277777777777773</v>
      </c>
      <c r="C712">
        <v>486</v>
      </c>
      <c r="D712">
        <v>5</v>
      </c>
      <c r="E712" t="s">
        <v>9067</v>
      </c>
      <c r="F712" t="s">
        <v>9081</v>
      </c>
      <c r="G712" t="s">
        <v>9099</v>
      </c>
      <c r="H712" t="s">
        <v>9070</v>
      </c>
      <c r="I712" t="s">
        <v>9007</v>
      </c>
      <c r="J712" t="s">
        <v>9665</v>
      </c>
      <c r="K712" t="s">
        <v>9757</v>
      </c>
      <c r="L712" t="s">
        <v>9443</v>
      </c>
      <c r="M712" t="s">
        <v>9611</v>
      </c>
      <c r="N712">
        <v>5347</v>
      </c>
      <c r="O712">
        <v>2104</v>
      </c>
      <c r="P712">
        <v>128</v>
      </c>
      <c r="Q712">
        <v>5015</v>
      </c>
      <c r="R712">
        <v>1974</v>
      </c>
      <c r="S712">
        <v>120</v>
      </c>
      <c r="T712" t="s">
        <v>9461</v>
      </c>
      <c r="U712" s="3">
        <v>26618</v>
      </c>
      <c r="V712" s="3">
        <v>10477</v>
      </c>
      <c r="W712" t="s">
        <v>10161</v>
      </c>
      <c r="X712">
        <v>242</v>
      </c>
      <c r="Y712">
        <v>73</v>
      </c>
      <c r="Z712">
        <v>169</v>
      </c>
      <c r="AA712">
        <v>10</v>
      </c>
      <c r="AB712">
        <v>105</v>
      </c>
      <c r="AC712">
        <v>56</v>
      </c>
      <c r="AD712">
        <v>49</v>
      </c>
      <c r="AE712">
        <v>137</v>
      </c>
      <c r="AF712">
        <v>17</v>
      </c>
      <c r="AG712">
        <v>120</v>
      </c>
      <c r="AH712" t="s">
        <v>10579</v>
      </c>
      <c r="AI712" t="s">
        <v>9079</v>
      </c>
      <c r="AJ712" t="s">
        <v>10570</v>
      </c>
      <c r="AK712" t="s">
        <v>9079</v>
      </c>
    </row>
    <row r="713" spans="1:37" x14ac:dyDescent="0.4">
      <c r="A713" s="1">
        <v>44882</v>
      </c>
      <c r="B713" s="2">
        <v>0.4236111111111111</v>
      </c>
      <c r="C713">
        <v>486</v>
      </c>
      <c r="D713">
        <v>5</v>
      </c>
      <c r="E713" t="s">
        <v>9067</v>
      </c>
      <c r="F713" t="s">
        <v>9081</v>
      </c>
      <c r="G713" t="s">
        <v>9296</v>
      </c>
      <c r="H713" t="s">
        <v>9070</v>
      </c>
      <c r="I713" t="s">
        <v>9716</v>
      </c>
      <c r="J713" t="s">
        <v>9287</v>
      </c>
      <c r="K713" t="s">
        <v>9388</v>
      </c>
      <c r="L713" t="s">
        <v>9102</v>
      </c>
      <c r="M713" t="s">
        <v>9571</v>
      </c>
      <c r="N713">
        <v>3559</v>
      </c>
      <c r="O713">
        <v>1401</v>
      </c>
      <c r="P713">
        <v>85</v>
      </c>
      <c r="Q713">
        <v>3575</v>
      </c>
      <c r="R713">
        <v>1407</v>
      </c>
      <c r="S713">
        <v>86</v>
      </c>
      <c r="T713" s="3">
        <v>1004</v>
      </c>
      <c r="U713" s="3">
        <v>17980</v>
      </c>
      <c r="V713" s="3">
        <v>7077</v>
      </c>
      <c r="W713" t="s">
        <v>9608</v>
      </c>
      <c r="X713">
        <v>11</v>
      </c>
      <c r="Y713">
        <v>0</v>
      </c>
      <c r="Z713">
        <v>11</v>
      </c>
      <c r="AA713">
        <v>1</v>
      </c>
      <c r="AB713">
        <v>0</v>
      </c>
      <c r="AC713">
        <v>0</v>
      </c>
      <c r="AD713">
        <v>0</v>
      </c>
      <c r="AE713">
        <v>11</v>
      </c>
      <c r="AF713">
        <v>0</v>
      </c>
      <c r="AG713">
        <v>11</v>
      </c>
      <c r="AH713" t="s">
        <v>10377</v>
      </c>
      <c r="AI713" t="s">
        <v>9079</v>
      </c>
      <c r="AJ713" t="s">
        <v>10570</v>
      </c>
      <c r="AK713" t="s">
        <v>9079</v>
      </c>
    </row>
    <row r="714" spans="1:37" x14ac:dyDescent="0.4">
      <c r="A714" s="1">
        <v>44882</v>
      </c>
      <c r="B714" s="2">
        <v>0.44444444444444442</v>
      </c>
      <c r="C714">
        <v>486</v>
      </c>
      <c r="D714">
        <v>5</v>
      </c>
      <c r="E714" t="s">
        <v>9067</v>
      </c>
      <c r="F714" t="s">
        <v>9081</v>
      </c>
      <c r="G714" t="s">
        <v>9099</v>
      </c>
      <c r="H714" t="s">
        <v>9070</v>
      </c>
      <c r="I714" t="s">
        <v>9633</v>
      </c>
      <c r="J714" t="s">
        <v>9319</v>
      </c>
      <c r="K714" t="s">
        <v>9334</v>
      </c>
      <c r="L714" t="s">
        <v>9417</v>
      </c>
      <c r="M714" t="s">
        <v>9509</v>
      </c>
      <c r="N714">
        <v>3292</v>
      </c>
      <c r="O714">
        <v>1296</v>
      </c>
      <c r="P714">
        <v>79</v>
      </c>
      <c r="Q714">
        <v>3281</v>
      </c>
      <c r="R714">
        <v>1291</v>
      </c>
      <c r="S714">
        <v>79</v>
      </c>
      <c r="T714" t="s">
        <v>10034</v>
      </c>
      <c r="U714" s="3">
        <v>16604</v>
      </c>
      <c r="V714" s="3">
        <v>6535</v>
      </c>
      <c r="W714" t="s">
        <v>9737</v>
      </c>
      <c r="X714">
        <v>82</v>
      </c>
      <c r="Y714">
        <v>25</v>
      </c>
      <c r="Z714">
        <v>57</v>
      </c>
      <c r="AA714">
        <v>0</v>
      </c>
      <c r="AB714">
        <v>0</v>
      </c>
      <c r="AC714">
        <v>0</v>
      </c>
      <c r="AD714">
        <v>0</v>
      </c>
      <c r="AE714">
        <v>82</v>
      </c>
      <c r="AF714">
        <v>25</v>
      </c>
      <c r="AG714">
        <v>57</v>
      </c>
      <c r="AH714" t="s">
        <v>10580</v>
      </c>
      <c r="AI714" t="s">
        <v>9079</v>
      </c>
      <c r="AJ714" t="s">
        <v>10570</v>
      </c>
      <c r="AK714" t="s">
        <v>9079</v>
      </c>
    </row>
    <row r="715" spans="1:37" x14ac:dyDescent="0.4">
      <c r="A715" s="1">
        <v>44882</v>
      </c>
      <c r="B715" s="2">
        <v>0.46527777777777773</v>
      </c>
      <c r="C715">
        <v>486</v>
      </c>
      <c r="D715">
        <v>5</v>
      </c>
      <c r="E715" t="s">
        <v>9067</v>
      </c>
      <c r="F715" t="s">
        <v>9081</v>
      </c>
      <c r="G715" t="s">
        <v>9099</v>
      </c>
      <c r="H715" t="s">
        <v>9070</v>
      </c>
      <c r="I715" t="s">
        <v>9633</v>
      </c>
      <c r="J715" t="s">
        <v>9778</v>
      </c>
      <c r="K715" t="s">
        <v>9822</v>
      </c>
      <c r="L715" t="s">
        <v>9492</v>
      </c>
      <c r="M715" t="s">
        <v>9466</v>
      </c>
      <c r="N715">
        <v>3748</v>
      </c>
      <c r="O715">
        <v>1475</v>
      </c>
      <c r="P715">
        <v>90</v>
      </c>
      <c r="Q715">
        <v>3911</v>
      </c>
      <c r="R715">
        <v>1539</v>
      </c>
      <c r="S715">
        <v>94</v>
      </c>
      <c r="T715" s="3">
        <v>1043</v>
      </c>
      <c r="U715" s="3">
        <v>19098</v>
      </c>
      <c r="V715" s="3">
        <v>7517</v>
      </c>
      <c r="W715" t="s">
        <v>9865</v>
      </c>
      <c r="X715">
        <v>247</v>
      </c>
      <c r="Y715">
        <v>112</v>
      </c>
      <c r="Z715">
        <v>135</v>
      </c>
      <c r="AA715">
        <v>31</v>
      </c>
      <c r="AB715">
        <v>90</v>
      </c>
      <c r="AC715">
        <v>63</v>
      </c>
      <c r="AD715">
        <v>27</v>
      </c>
      <c r="AE715">
        <v>157</v>
      </c>
      <c r="AF715">
        <v>49</v>
      </c>
      <c r="AG715">
        <v>108</v>
      </c>
      <c r="AH715" t="s">
        <v>10581</v>
      </c>
      <c r="AI715" t="s">
        <v>9079</v>
      </c>
      <c r="AJ715" t="s">
        <v>10570</v>
      </c>
      <c r="AK715" t="s">
        <v>9079</v>
      </c>
    </row>
    <row r="716" spans="1:37" x14ac:dyDescent="0.4">
      <c r="A716" s="1">
        <v>44882</v>
      </c>
      <c r="B716" s="2">
        <v>0.4861111111111111</v>
      </c>
      <c r="C716">
        <v>486</v>
      </c>
      <c r="D716">
        <v>5</v>
      </c>
      <c r="E716" t="s">
        <v>9067</v>
      </c>
      <c r="F716" t="s">
        <v>9081</v>
      </c>
      <c r="G716" t="s">
        <v>9205</v>
      </c>
      <c r="H716" t="s">
        <v>9070</v>
      </c>
      <c r="I716" t="s">
        <v>9021</v>
      </c>
      <c r="J716" t="s">
        <v>9214</v>
      </c>
      <c r="K716" t="s">
        <v>9591</v>
      </c>
      <c r="L716" t="s">
        <v>9350</v>
      </c>
      <c r="M716" t="s">
        <v>9506</v>
      </c>
      <c r="N716">
        <v>3827</v>
      </c>
      <c r="O716">
        <v>1506</v>
      </c>
      <c r="P716">
        <v>92</v>
      </c>
      <c r="Q716">
        <v>4034</v>
      </c>
      <c r="R716">
        <v>1588</v>
      </c>
      <c r="S716">
        <v>97</v>
      </c>
      <c r="T716" s="3">
        <v>1054</v>
      </c>
      <c r="U716" s="3">
        <v>19545</v>
      </c>
      <c r="V716" s="3">
        <v>7693</v>
      </c>
      <c r="W716" t="s">
        <v>10142</v>
      </c>
      <c r="X716">
        <v>61</v>
      </c>
      <c r="Y716">
        <v>16</v>
      </c>
      <c r="Z716">
        <v>45</v>
      </c>
      <c r="AA716">
        <v>0</v>
      </c>
      <c r="AB716">
        <v>0</v>
      </c>
      <c r="AC716">
        <v>0</v>
      </c>
      <c r="AD716">
        <v>0</v>
      </c>
      <c r="AE716">
        <v>61</v>
      </c>
      <c r="AF716">
        <v>16</v>
      </c>
      <c r="AG716">
        <v>45</v>
      </c>
      <c r="AH716" t="s">
        <v>10582</v>
      </c>
      <c r="AI716" t="s">
        <v>9079</v>
      </c>
      <c r="AJ716" t="s">
        <v>10570</v>
      </c>
      <c r="AK716" t="s">
        <v>9079</v>
      </c>
    </row>
    <row r="717" spans="1:37" x14ac:dyDescent="0.4">
      <c r="A717" s="1">
        <v>44882</v>
      </c>
      <c r="B717" s="2">
        <v>0.50694444444444442</v>
      </c>
      <c r="C717">
        <v>486</v>
      </c>
      <c r="D717">
        <v>5</v>
      </c>
      <c r="E717" t="s">
        <v>9067</v>
      </c>
      <c r="F717" t="s">
        <v>9081</v>
      </c>
      <c r="G717" t="s">
        <v>9205</v>
      </c>
      <c r="H717" t="s">
        <v>9070</v>
      </c>
      <c r="I717" t="s">
        <v>9021</v>
      </c>
      <c r="J717" t="s">
        <v>9227</v>
      </c>
      <c r="K717" t="s">
        <v>9724</v>
      </c>
      <c r="L717" t="s">
        <v>9522</v>
      </c>
      <c r="M717" t="s">
        <v>9308</v>
      </c>
      <c r="N717">
        <v>3156</v>
      </c>
      <c r="O717">
        <v>1242</v>
      </c>
      <c r="P717">
        <v>76</v>
      </c>
      <c r="Q717">
        <v>3236</v>
      </c>
      <c r="R717">
        <v>1274</v>
      </c>
      <c r="S717">
        <v>78</v>
      </c>
      <c r="T717" s="3">
        <v>1025</v>
      </c>
      <c r="U717" s="3">
        <v>16018</v>
      </c>
      <c r="V717" s="3">
        <v>6305</v>
      </c>
      <c r="W717" t="s">
        <v>9073</v>
      </c>
      <c r="X717">
        <v>14</v>
      </c>
      <c r="Y717">
        <v>0</v>
      </c>
      <c r="Z717">
        <v>14</v>
      </c>
      <c r="AA717">
        <v>0</v>
      </c>
      <c r="AB717">
        <v>0</v>
      </c>
      <c r="AC717">
        <v>0</v>
      </c>
      <c r="AD717">
        <v>0</v>
      </c>
      <c r="AE717">
        <v>14</v>
      </c>
      <c r="AF717">
        <v>0</v>
      </c>
      <c r="AG717">
        <v>14</v>
      </c>
      <c r="AH717" t="s">
        <v>10583</v>
      </c>
      <c r="AI717" t="s">
        <v>9079</v>
      </c>
      <c r="AJ717" t="s">
        <v>10570</v>
      </c>
      <c r="AK717" t="s">
        <v>9079</v>
      </c>
    </row>
    <row r="718" spans="1:37" x14ac:dyDescent="0.4">
      <c r="A718" s="1">
        <v>44882</v>
      </c>
      <c r="B718" s="2">
        <v>0.52777777777777779</v>
      </c>
      <c r="C718">
        <v>486</v>
      </c>
      <c r="D718">
        <v>5</v>
      </c>
      <c r="E718" t="s">
        <v>9067</v>
      </c>
      <c r="F718" t="s">
        <v>9081</v>
      </c>
      <c r="G718" t="s">
        <v>9099</v>
      </c>
      <c r="H718" t="s">
        <v>9070</v>
      </c>
      <c r="I718" t="s">
        <v>9021</v>
      </c>
      <c r="J718" t="s">
        <v>9319</v>
      </c>
      <c r="K718" t="s">
        <v>9334</v>
      </c>
      <c r="L718" t="s">
        <v>9321</v>
      </c>
      <c r="M718" t="s">
        <v>9417</v>
      </c>
      <c r="N718">
        <v>3337</v>
      </c>
      <c r="O718">
        <v>1313</v>
      </c>
      <c r="P718">
        <v>80</v>
      </c>
      <c r="Q718">
        <v>3295</v>
      </c>
      <c r="R718">
        <v>1297</v>
      </c>
      <c r="S718">
        <v>79</v>
      </c>
      <c r="T718" t="s">
        <v>9439</v>
      </c>
      <c r="U718" s="3">
        <v>16793</v>
      </c>
      <c r="V718" s="3">
        <v>6610</v>
      </c>
      <c r="W718" t="s">
        <v>9182</v>
      </c>
      <c r="X718">
        <v>35</v>
      </c>
      <c r="Y718">
        <v>0</v>
      </c>
      <c r="Z718">
        <v>35</v>
      </c>
      <c r="AA718">
        <v>0</v>
      </c>
      <c r="AB718">
        <v>0</v>
      </c>
      <c r="AC718">
        <v>0</v>
      </c>
      <c r="AD718">
        <v>0</v>
      </c>
      <c r="AE718">
        <v>35</v>
      </c>
      <c r="AF718">
        <v>0</v>
      </c>
      <c r="AG718">
        <v>35</v>
      </c>
      <c r="AH718" t="s">
        <v>10383</v>
      </c>
      <c r="AI718" t="s">
        <v>9079</v>
      </c>
      <c r="AJ718" t="s">
        <v>10570</v>
      </c>
      <c r="AK718" t="s">
        <v>9079</v>
      </c>
    </row>
    <row r="719" spans="1:37" x14ac:dyDescent="0.4">
      <c r="A719" s="1">
        <v>44879</v>
      </c>
      <c r="B719" s="2">
        <v>0.63194444444444442</v>
      </c>
      <c r="C719">
        <v>500</v>
      </c>
      <c r="D719">
        <v>6</v>
      </c>
      <c r="E719" t="s">
        <v>9067</v>
      </c>
      <c r="F719" t="s">
        <v>9068</v>
      </c>
      <c r="G719" t="s">
        <v>9069</v>
      </c>
      <c r="H719" t="s">
        <v>9070</v>
      </c>
      <c r="I719" t="s">
        <v>9192</v>
      </c>
      <c r="J719" t="s">
        <v>9615</v>
      </c>
      <c r="K719" t="s">
        <v>9114</v>
      </c>
      <c r="L719" t="s">
        <v>9264</v>
      </c>
      <c r="M719" t="s">
        <v>9364</v>
      </c>
      <c r="N719">
        <v>4887</v>
      </c>
      <c r="O719">
        <v>1949</v>
      </c>
      <c r="P719">
        <v>124</v>
      </c>
      <c r="Q719">
        <v>3721</v>
      </c>
      <c r="R719">
        <v>1484</v>
      </c>
      <c r="S719">
        <v>94</v>
      </c>
      <c r="T719" t="s">
        <v>10584</v>
      </c>
      <c r="U719" s="3">
        <v>23377</v>
      </c>
      <c r="V719" s="3">
        <v>9323</v>
      </c>
      <c r="W719" t="s">
        <v>9435</v>
      </c>
      <c r="X719">
        <v>2589</v>
      </c>
      <c r="Y719">
        <v>1839</v>
      </c>
      <c r="Z719">
        <v>750</v>
      </c>
      <c r="AA719">
        <v>632</v>
      </c>
      <c r="AB719">
        <v>1648</v>
      </c>
      <c r="AC719">
        <v>1263</v>
      </c>
      <c r="AD719">
        <v>385</v>
      </c>
      <c r="AE719">
        <v>941</v>
      </c>
      <c r="AF719">
        <v>576</v>
      </c>
      <c r="AG719">
        <v>365</v>
      </c>
      <c r="AH719" t="s">
        <v>9674</v>
      </c>
      <c r="AI719" t="s">
        <v>9079</v>
      </c>
      <c r="AJ719" t="s">
        <v>10585</v>
      </c>
      <c r="AK719" t="s">
        <v>9079</v>
      </c>
    </row>
    <row r="720" spans="1:37" x14ac:dyDescent="0.4">
      <c r="A720" s="1">
        <v>44879</v>
      </c>
      <c r="B720" s="2">
        <v>0.65277777777777779</v>
      </c>
      <c r="C720">
        <v>500</v>
      </c>
      <c r="D720">
        <v>6</v>
      </c>
      <c r="E720" t="s">
        <v>9067</v>
      </c>
      <c r="F720" t="s">
        <v>9081</v>
      </c>
      <c r="G720" t="s">
        <v>9082</v>
      </c>
      <c r="H720" t="s">
        <v>9070</v>
      </c>
      <c r="I720" t="s">
        <v>9192</v>
      </c>
      <c r="J720" t="s">
        <v>9615</v>
      </c>
      <c r="K720" t="s">
        <v>9074</v>
      </c>
      <c r="L720" t="s">
        <v>9617</v>
      </c>
      <c r="M720" t="s">
        <v>9413</v>
      </c>
      <c r="N720">
        <v>5026</v>
      </c>
      <c r="O720">
        <v>2005</v>
      </c>
      <c r="P720">
        <v>127</v>
      </c>
      <c r="Q720">
        <v>3928</v>
      </c>
      <c r="R720">
        <v>1567</v>
      </c>
      <c r="S720">
        <v>99</v>
      </c>
      <c r="T720" t="s">
        <v>9363</v>
      </c>
      <c r="U720" s="3">
        <v>24153</v>
      </c>
      <c r="V720" s="3">
        <v>9633</v>
      </c>
      <c r="W720" t="s">
        <v>10144</v>
      </c>
      <c r="X720">
        <v>2942</v>
      </c>
      <c r="Y720">
        <v>2178</v>
      </c>
      <c r="Z720">
        <v>764</v>
      </c>
      <c r="AA720">
        <v>497</v>
      </c>
      <c r="AB720">
        <v>2045</v>
      </c>
      <c r="AC720">
        <v>1600</v>
      </c>
      <c r="AD720">
        <v>445</v>
      </c>
      <c r="AE720">
        <v>897</v>
      </c>
      <c r="AF720">
        <v>578</v>
      </c>
      <c r="AG720">
        <v>319</v>
      </c>
      <c r="AH720" t="s">
        <v>9674</v>
      </c>
      <c r="AI720" t="s">
        <v>9079</v>
      </c>
      <c r="AJ720" t="s">
        <v>10450</v>
      </c>
      <c r="AK720" t="s">
        <v>9079</v>
      </c>
    </row>
    <row r="721" spans="1:37" x14ac:dyDescent="0.4">
      <c r="A721" s="1">
        <v>44879</v>
      </c>
      <c r="B721" s="2">
        <v>0.67361111111111116</v>
      </c>
      <c r="C721">
        <v>500</v>
      </c>
      <c r="D721">
        <v>6</v>
      </c>
      <c r="E721" t="s">
        <v>9067</v>
      </c>
      <c r="F721" t="s">
        <v>9081</v>
      </c>
      <c r="G721" t="s">
        <v>9090</v>
      </c>
      <c r="H721" t="s">
        <v>9070</v>
      </c>
      <c r="I721" t="s">
        <v>9192</v>
      </c>
      <c r="J721" t="s">
        <v>9091</v>
      </c>
      <c r="K721" t="s">
        <v>9271</v>
      </c>
      <c r="L721" t="s">
        <v>9646</v>
      </c>
      <c r="M721" t="s">
        <v>9075</v>
      </c>
      <c r="N721">
        <v>4547</v>
      </c>
      <c r="O721">
        <v>1813</v>
      </c>
      <c r="P721">
        <v>115</v>
      </c>
      <c r="Q721">
        <v>3614</v>
      </c>
      <c r="R721">
        <v>1442</v>
      </c>
      <c r="S721">
        <v>91</v>
      </c>
      <c r="T721" t="s">
        <v>9330</v>
      </c>
      <c r="U721" s="3">
        <v>21917</v>
      </c>
      <c r="V721" s="3">
        <v>8741</v>
      </c>
      <c r="W721" t="s">
        <v>10236</v>
      </c>
      <c r="X721">
        <v>2557</v>
      </c>
      <c r="Y721">
        <v>1849</v>
      </c>
      <c r="Z721">
        <v>708</v>
      </c>
      <c r="AA721">
        <v>419</v>
      </c>
      <c r="AB721">
        <v>1749</v>
      </c>
      <c r="AC721">
        <v>1347</v>
      </c>
      <c r="AD721">
        <v>402</v>
      </c>
      <c r="AE721">
        <v>808</v>
      </c>
      <c r="AF721">
        <v>502</v>
      </c>
      <c r="AG721">
        <v>306</v>
      </c>
      <c r="AH721" t="s">
        <v>10585</v>
      </c>
      <c r="AI721" t="s">
        <v>9079</v>
      </c>
      <c r="AJ721" t="s">
        <v>9985</v>
      </c>
      <c r="AK721" t="s">
        <v>9079</v>
      </c>
    </row>
    <row r="722" spans="1:37" x14ac:dyDescent="0.4">
      <c r="A722" s="1">
        <v>44879</v>
      </c>
      <c r="B722" s="2">
        <v>0.69444444444444453</v>
      </c>
      <c r="C722">
        <v>500</v>
      </c>
      <c r="D722">
        <v>6</v>
      </c>
      <c r="E722" t="s">
        <v>9067</v>
      </c>
      <c r="F722" t="s">
        <v>9081</v>
      </c>
      <c r="G722" t="s">
        <v>9099</v>
      </c>
      <c r="H722" t="s">
        <v>9070</v>
      </c>
      <c r="I722" t="s">
        <v>9015</v>
      </c>
      <c r="J722" t="s">
        <v>9091</v>
      </c>
      <c r="K722" t="s">
        <v>9822</v>
      </c>
      <c r="L722" t="s">
        <v>9255</v>
      </c>
      <c r="M722" t="s">
        <v>9466</v>
      </c>
      <c r="N722">
        <v>4595</v>
      </c>
      <c r="O722">
        <v>1832</v>
      </c>
      <c r="P722">
        <v>116</v>
      </c>
      <c r="Q722">
        <v>3700</v>
      </c>
      <c r="R722">
        <v>1475</v>
      </c>
      <c r="S722">
        <v>94</v>
      </c>
      <c r="T722" t="s">
        <v>10374</v>
      </c>
      <c r="U722" s="3">
        <v>22199</v>
      </c>
      <c r="V722" s="3">
        <v>8854</v>
      </c>
      <c r="W722" t="s">
        <v>9763</v>
      </c>
      <c r="X722">
        <v>2091</v>
      </c>
      <c r="Y722">
        <v>1441</v>
      </c>
      <c r="Z722">
        <v>650</v>
      </c>
      <c r="AA722">
        <v>467</v>
      </c>
      <c r="AB722">
        <v>1251</v>
      </c>
      <c r="AC722">
        <v>965</v>
      </c>
      <c r="AD722">
        <v>286</v>
      </c>
      <c r="AE722">
        <v>840</v>
      </c>
      <c r="AF722">
        <v>476</v>
      </c>
      <c r="AG722">
        <v>364</v>
      </c>
      <c r="AH722" t="s">
        <v>9985</v>
      </c>
      <c r="AI722" t="s">
        <v>9079</v>
      </c>
      <c r="AJ722" t="s">
        <v>10586</v>
      </c>
      <c r="AK722" t="s">
        <v>9079</v>
      </c>
    </row>
    <row r="723" spans="1:37" x14ac:dyDescent="0.4">
      <c r="A723" s="1">
        <v>44879</v>
      </c>
      <c r="B723" s="2">
        <v>0.71527777777777779</v>
      </c>
      <c r="C723">
        <v>500</v>
      </c>
      <c r="D723">
        <v>6</v>
      </c>
      <c r="E723" t="s">
        <v>9067</v>
      </c>
      <c r="F723" t="s">
        <v>9081</v>
      </c>
      <c r="G723" t="s">
        <v>9099</v>
      </c>
      <c r="H723" t="s">
        <v>9070</v>
      </c>
      <c r="I723" t="s">
        <v>9021</v>
      </c>
      <c r="J723" t="s">
        <v>9233</v>
      </c>
      <c r="K723" t="s">
        <v>9114</v>
      </c>
      <c r="L723" t="s">
        <v>9324</v>
      </c>
      <c r="M723" t="s">
        <v>9116</v>
      </c>
      <c r="N723">
        <v>4611</v>
      </c>
      <c r="O723">
        <v>1839</v>
      </c>
      <c r="P723">
        <v>117</v>
      </c>
      <c r="Q723">
        <v>3838</v>
      </c>
      <c r="R723">
        <v>1531</v>
      </c>
      <c r="S723">
        <v>97</v>
      </c>
      <c r="T723" t="s">
        <v>9688</v>
      </c>
      <c r="U723" s="3">
        <v>22417</v>
      </c>
      <c r="V723" s="3">
        <v>8940</v>
      </c>
      <c r="W723" t="s">
        <v>10280</v>
      </c>
      <c r="X723">
        <v>2050</v>
      </c>
      <c r="Y723">
        <v>1386</v>
      </c>
      <c r="Z723">
        <v>664</v>
      </c>
      <c r="AA723">
        <v>506</v>
      </c>
      <c r="AB723">
        <v>1236</v>
      </c>
      <c r="AC723">
        <v>967</v>
      </c>
      <c r="AD723">
        <v>269</v>
      </c>
      <c r="AE723">
        <v>814</v>
      </c>
      <c r="AF723">
        <v>419</v>
      </c>
      <c r="AG723">
        <v>395</v>
      </c>
      <c r="AH723" t="s">
        <v>9120</v>
      </c>
      <c r="AI723" t="s">
        <v>9079</v>
      </c>
      <c r="AJ723" t="s">
        <v>10189</v>
      </c>
      <c r="AK723" t="s">
        <v>9079</v>
      </c>
    </row>
    <row r="724" spans="1:37" x14ac:dyDescent="0.4">
      <c r="A724" s="1">
        <v>44879</v>
      </c>
      <c r="B724" s="2">
        <v>0.73611111111111116</v>
      </c>
      <c r="C724">
        <v>500</v>
      </c>
      <c r="D724">
        <v>6</v>
      </c>
      <c r="E724" t="s">
        <v>9067</v>
      </c>
      <c r="F724" t="s">
        <v>9081</v>
      </c>
      <c r="G724" t="s">
        <v>9099</v>
      </c>
      <c r="H724" t="s">
        <v>9070</v>
      </c>
      <c r="I724" t="s">
        <v>9021</v>
      </c>
      <c r="J724" t="s">
        <v>9269</v>
      </c>
      <c r="K724" t="s">
        <v>9101</v>
      </c>
      <c r="L724" t="s">
        <v>9727</v>
      </c>
      <c r="M724" t="s">
        <v>9122</v>
      </c>
      <c r="N724">
        <v>4296</v>
      </c>
      <c r="O724">
        <v>1713</v>
      </c>
      <c r="P724">
        <v>109</v>
      </c>
      <c r="Q724">
        <v>3821</v>
      </c>
      <c r="R724">
        <v>1524</v>
      </c>
      <c r="S724">
        <v>97</v>
      </c>
      <c r="T724" t="s">
        <v>9117</v>
      </c>
      <c r="U724" s="3">
        <v>21155</v>
      </c>
      <c r="V724" s="3">
        <v>8437</v>
      </c>
      <c r="W724" t="s">
        <v>9450</v>
      </c>
      <c r="X724">
        <v>2229</v>
      </c>
      <c r="Y724">
        <v>1584</v>
      </c>
      <c r="Z724">
        <v>645</v>
      </c>
      <c r="AA724">
        <v>345</v>
      </c>
      <c r="AB724">
        <v>1471</v>
      </c>
      <c r="AC724">
        <v>1129</v>
      </c>
      <c r="AD724">
        <v>342</v>
      </c>
      <c r="AE724">
        <v>758</v>
      </c>
      <c r="AF724">
        <v>455</v>
      </c>
      <c r="AG724">
        <v>303</v>
      </c>
      <c r="AH724" t="s">
        <v>9697</v>
      </c>
      <c r="AI724" t="s">
        <v>9079</v>
      </c>
      <c r="AJ724" t="s">
        <v>9687</v>
      </c>
      <c r="AK724" t="s">
        <v>9079</v>
      </c>
    </row>
    <row r="725" spans="1:37" x14ac:dyDescent="0.4">
      <c r="A725" s="1">
        <v>44879</v>
      </c>
      <c r="B725" s="2">
        <v>0.75694444444444453</v>
      </c>
      <c r="C725">
        <v>500</v>
      </c>
      <c r="D725">
        <v>6</v>
      </c>
      <c r="E725" t="s">
        <v>9067</v>
      </c>
      <c r="F725" t="s">
        <v>9081</v>
      </c>
      <c r="G725" t="s">
        <v>9099</v>
      </c>
      <c r="H725" t="s">
        <v>9070</v>
      </c>
      <c r="I725" t="s">
        <v>9021</v>
      </c>
      <c r="J725" t="s">
        <v>9166</v>
      </c>
      <c r="K725" t="s">
        <v>9651</v>
      </c>
      <c r="L725" t="s">
        <v>9394</v>
      </c>
      <c r="M725" t="s">
        <v>9372</v>
      </c>
      <c r="N725">
        <v>4179</v>
      </c>
      <c r="O725">
        <v>1667</v>
      </c>
      <c r="P725">
        <v>106</v>
      </c>
      <c r="Q725">
        <v>3678</v>
      </c>
      <c r="R725">
        <v>1467</v>
      </c>
      <c r="S725">
        <v>93</v>
      </c>
      <c r="T725" t="s">
        <v>9691</v>
      </c>
      <c r="U725" s="3">
        <v>20537</v>
      </c>
      <c r="V725" s="3">
        <v>8191</v>
      </c>
      <c r="W725" t="s">
        <v>9170</v>
      </c>
      <c r="X725">
        <v>1661</v>
      </c>
      <c r="Y725">
        <v>1089</v>
      </c>
      <c r="Z725">
        <v>572</v>
      </c>
      <c r="AA725">
        <v>233</v>
      </c>
      <c r="AB725">
        <v>999</v>
      </c>
      <c r="AC725">
        <v>746</v>
      </c>
      <c r="AD725">
        <v>253</v>
      </c>
      <c r="AE725">
        <v>662</v>
      </c>
      <c r="AF725">
        <v>343</v>
      </c>
      <c r="AG725">
        <v>319</v>
      </c>
      <c r="AH725" t="s">
        <v>9113</v>
      </c>
      <c r="AI725" t="s">
        <v>9079</v>
      </c>
      <c r="AJ725" t="s">
        <v>10587</v>
      </c>
      <c r="AK725" t="s">
        <v>9079</v>
      </c>
    </row>
    <row r="726" spans="1:37" x14ac:dyDescent="0.4">
      <c r="A726" s="1">
        <v>44879</v>
      </c>
      <c r="B726" s="2">
        <v>0.77777777777777779</v>
      </c>
      <c r="C726">
        <v>500</v>
      </c>
      <c r="D726">
        <v>6</v>
      </c>
      <c r="E726" t="s">
        <v>9067</v>
      </c>
      <c r="F726" t="s">
        <v>9081</v>
      </c>
      <c r="G726" t="s">
        <v>9099</v>
      </c>
      <c r="H726" t="s">
        <v>9070</v>
      </c>
      <c r="I726" t="s">
        <v>9021</v>
      </c>
      <c r="J726" t="s">
        <v>9121</v>
      </c>
      <c r="K726" t="s">
        <v>9115</v>
      </c>
      <c r="L726" t="s">
        <v>9084</v>
      </c>
      <c r="M726" t="s">
        <v>9197</v>
      </c>
      <c r="N726">
        <v>3894</v>
      </c>
      <c r="O726">
        <v>1553</v>
      </c>
      <c r="P726">
        <v>99</v>
      </c>
      <c r="Q726">
        <v>3694</v>
      </c>
      <c r="R726">
        <v>1473</v>
      </c>
      <c r="S726">
        <v>93</v>
      </c>
      <c r="T726" t="s">
        <v>9959</v>
      </c>
      <c r="U726" s="3">
        <v>19431</v>
      </c>
      <c r="V726" s="3">
        <v>7749</v>
      </c>
      <c r="W726" t="s">
        <v>9630</v>
      </c>
      <c r="X726">
        <v>1010</v>
      </c>
      <c r="Y726">
        <v>625</v>
      </c>
      <c r="Z726">
        <v>385</v>
      </c>
      <c r="AA726">
        <v>136</v>
      </c>
      <c r="AB726">
        <v>586</v>
      </c>
      <c r="AC726">
        <v>408</v>
      </c>
      <c r="AD726">
        <v>178</v>
      </c>
      <c r="AE726">
        <v>424</v>
      </c>
      <c r="AF726">
        <v>217</v>
      </c>
      <c r="AG726">
        <v>207</v>
      </c>
      <c r="AH726" t="s">
        <v>9992</v>
      </c>
      <c r="AI726" t="s">
        <v>9079</v>
      </c>
      <c r="AJ726" t="s">
        <v>10587</v>
      </c>
      <c r="AK726" t="s">
        <v>9079</v>
      </c>
    </row>
    <row r="727" spans="1:37" x14ac:dyDescent="0.4">
      <c r="A727" s="1">
        <v>44879</v>
      </c>
      <c r="B727" s="2">
        <v>0.79861111111111116</v>
      </c>
      <c r="C727">
        <v>500</v>
      </c>
      <c r="D727">
        <v>6</v>
      </c>
      <c r="E727" t="s">
        <v>9067</v>
      </c>
      <c r="F727" t="s">
        <v>9081</v>
      </c>
      <c r="G727" t="s">
        <v>9099</v>
      </c>
      <c r="H727" t="s">
        <v>9070</v>
      </c>
      <c r="I727" t="s">
        <v>9021</v>
      </c>
      <c r="J727" t="s">
        <v>9269</v>
      </c>
      <c r="K727" t="s">
        <v>9270</v>
      </c>
      <c r="L727" t="s">
        <v>9449</v>
      </c>
      <c r="M727" t="s">
        <v>9128</v>
      </c>
      <c r="N727">
        <v>4249</v>
      </c>
      <c r="O727">
        <v>1695</v>
      </c>
      <c r="P727">
        <v>107</v>
      </c>
      <c r="Q727">
        <v>4066</v>
      </c>
      <c r="R727">
        <v>1622</v>
      </c>
      <c r="S727">
        <v>103</v>
      </c>
      <c r="T727" t="s">
        <v>10244</v>
      </c>
      <c r="U727" s="3">
        <v>21242</v>
      </c>
      <c r="V727" s="3">
        <v>8472</v>
      </c>
      <c r="W727" t="s">
        <v>9118</v>
      </c>
      <c r="X727">
        <v>1118</v>
      </c>
      <c r="Y727">
        <v>674</v>
      </c>
      <c r="Z727">
        <v>444</v>
      </c>
      <c r="AA727">
        <v>149</v>
      </c>
      <c r="AB727">
        <v>694</v>
      </c>
      <c r="AC727">
        <v>452</v>
      </c>
      <c r="AD727">
        <v>242</v>
      </c>
      <c r="AE727">
        <v>424</v>
      </c>
      <c r="AF727">
        <v>222</v>
      </c>
      <c r="AG727">
        <v>202</v>
      </c>
      <c r="AH727" t="s">
        <v>9161</v>
      </c>
      <c r="AI727" t="s">
        <v>9079</v>
      </c>
      <c r="AJ727" t="s">
        <v>10587</v>
      </c>
      <c r="AK727" t="s">
        <v>9079</v>
      </c>
    </row>
    <row r="728" spans="1:37" x14ac:dyDescent="0.4">
      <c r="A728" s="1">
        <v>44879</v>
      </c>
      <c r="B728" s="2">
        <v>0.81944444444444453</v>
      </c>
      <c r="C728">
        <v>500</v>
      </c>
      <c r="D728">
        <v>6</v>
      </c>
      <c r="E728" t="s">
        <v>9067</v>
      </c>
      <c r="F728" t="s">
        <v>9140</v>
      </c>
      <c r="G728" t="s">
        <v>9099</v>
      </c>
      <c r="H728" t="s">
        <v>9070</v>
      </c>
      <c r="I728" t="s">
        <v>9021</v>
      </c>
      <c r="J728" t="s">
        <v>9377</v>
      </c>
      <c r="K728" t="s">
        <v>9359</v>
      </c>
      <c r="L728" t="s">
        <v>9216</v>
      </c>
      <c r="M728" t="s">
        <v>9136</v>
      </c>
      <c r="N728">
        <v>3583</v>
      </c>
      <c r="O728">
        <v>1429</v>
      </c>
      <c r="P728">
        <v>91</v>
      </c>
      <c r="Q728">
        <v>3274</v>
      </c>
      <c r="R728">
        <v>1306</v>
      </c>
      <c r="S728">
        <v>83</v>
      </c>
      <c r="T728" t="s">
        <v>9566</v>
      </c>
      <c r="U728" s="3">
        <v>17740</v>
      </c>
      <c r="V728" s="3">
        <v>7075</v>
      </c>
      <c r="W728" t="s">
        <v>9222</v>
      </c>
      <c r="X728">
        <v>306</v>
      </c>
      <c r="Y728">
        <v>107</v>
      </c>
      <c r="Z728">
        <v>199</v>
      </c>
      <c r="AA728">
        <v>33</v>
      </c>
      <c r="AB728">
        <v>83</v>
      </c>
      <c r="AC728">
        <v>60</v>
      </c>
      <c r="AD728">
        <v>23</v>
      </c>
      <c r="AE728">
        <v>223</v>
      </c>
      <c r="AF728">
        <v>47</v>
      </c>
      <c r="AG728">
        <v>176</v>
      </c>
      <c r="AH728" t="s">
        <v>10588</v>
      </c>
      <c r="AI728" t="s">
        <v>9079</v>
      </c>
      <c r="AJ728" t="s">
        <v>10587</v>
      </c>
      <c r="AK728" t="s">
        <v>9079</v>
      </c>
    </row>
    <row r="729" spans="1:37" x14ac:dyDescent="0.4">
      <c r="A729" s="1">
        <v>44879</v>
      </c>
      <c r="B729" s="2">
        <v>0.84027777777777779</v>
      </c>
      <c r="C729">
        <v>500</v>
      </c>
      <c r="D729">
        <v>6</v>
      </c>
      <c r="E729" t="s">
        <v>9067</v>
      </c>
      <c r="F729" t="s">
        <v>9140</v>
      </c>
      <c r="G729" t="s">
        <v>9099</v>
      </c>
      <c r="H729" t="s">
        <v>9070</v>
      </c>
      <c r="I729" t="s">
        <v>9021</v>
      </c>
      <c r="J729" t="s">
        <v>9141</v>
      </c>
      <c r="K729" t="s">
        <v>9418</v>
      </c>
      <c r="L729" t="s">
        <v>9888</v>
      </c>
      <c r="M729" t="s">
        <v>9796</v>
      </c>
      <c r="N729">
        <v>2663</v>
      </c>
      <c r="O729">
        <v>1062</v>
      </c>
      <c r="P729">
        <v>67</v>
      </c>
      <c r="Q729">
        <v>2296</v>
      </c>
      <c r="R729">
        <v>916</v>
      </c>
      <c r="S729">
        <v>58</v>
      </c>
      <c r="T729" t="s">
        <v>10285</v>
      </c>
      <c r="U729" s="3">
        <v>13034</v>
      </c>
      <c r="V729" s="3">
        <v>5198</v>
      </c>
      <c r="W729" t="s">
        <v>9847</v>
      </c>
      <c r="X729">
        <v>19</v>
      </c>
      <c r="Y729">
        <v>0</v>
      </c>
      <c r="Z729">
        <v>19</v>
      </c>
      <c r="AA729">
        <v>0</v>
      </c>
      <c r="AB729">
        <v>0</v>
      </c>
      <c r="AC729">
        <v>0</v>
      </c>
      <c r="AD729">
        <v>0</v>
      </c>
      <c r="AE729">
        <v>19</v>
      </c>
      <c r="AF729">
        <v>0</v>
      </c>
      <c r="AG729">
        <v>19</v>
      </c>
      <c r="AH729" t="s">
        <v>10003</v>
      </c>
      <c r="AI729" t="s">
        <v>9079</v>
      </c>
      <c r="AJ729" t="s">
        <v>10587</v>
      </c>
      <c r="AK729" t="s">
        <v>9079</v>
      </c>
    </row>
    <row r="730" spans="1:37" x14ac:dyDescent="0.4">
      <c r="A730" s="1">
        <v>44879</v>
      </c>
      <c r="B730" s="2">
        <v>0.86111111111111116</v>
      </c>
      <c r="C730">
        <v>500</v>
      </c>
      <c r="D730">
        <v>6</v>
      </c>
      <c r="E730" t="s">
        <v>9067</v>
      </c>
      <c r="F730" t="s">
        <v>9081</v>
      </c>
      <c r="G730" t="s">
        <v>9099</v>
      </c>
      <c r="H730" t="s">
        <v>9070</v>
      </c>
      <c r="I730" t="s">
        <v>9633</v>
      </c>
      <c r="J730" t="s">
        <v>9538</v>
      </c>
      <c r="K730" t="s">
        <v>9551</v>
      </c>
      <c r="L730" t="s">
        <v>9195</v>
      </c>
      <c r="M730" t="s">
        <v>10589</v>
      </c>
      <c r="N730">
        <v>2545</v>
      </c>
      <c r="O730">
        <v>1015</v>
      </c>
      <c r="P730">
        <v>64</v>
      </c>
      <c r="Q730">
        <v>2142</v>
      </c>
      <c r="R730">
        <v>854</v>
      </c>
      <c r="S730">
        <v>54</v>
      </c>
      <c r="T730" t="s">
        <v>10332</v>
      </c>
      <c r="U730" s="3">
        <v>12401</v>
      </c>
      <c r="V730" s="3">
        <v>4946</v>
      </c>
      <c r="W730" t="s">
        <v>9303</v>
      </c>
      <c r="X730">
        <v>12</v>
      </c>
      <c r="Y730">
        <v>0</v>
      </c>
      <c r="Z730">
        <v>12</v>
      </c>
      <c r="AA730">
        <v>0</v>
      </c>
      <c r="AB730">
        <v>0</v>
      </c>
      <c r="AC730">
        <v>0</v>
      </c>
      <c r="AD730">
        <v>0</v>
      </c>
      <c r="AE730">
        <v>12</v>
      </c>
      <c r="AF730">
        <v>0</v>
      </c>
      <c r="AG730">
        <v>12</v>
      </c>
      <c r="AH730" t="s">
        <v>10203</v>
      </c>
      <c r="AI730" t="s">
        <v>9079</v>
      </c>
      <c r="AJ730" t="s">
        <v>10587</v>
      </c>
      <c r="AK730" t="s">
        <v>9079</v>
      </c>
    </row>
    <row r="731" spans="1:37" x14ac:dyDescent="0.4">
      <c r="A731" s="1">
        <v>44879</v>
      </c>
      <c r="B731" s="2">
        <v>0.88194444444444453</v>
      </c>
      <c r="C731">
        <v>500</v>
      </c>
      <c r="D731">
        <v>6</v>
      </c>
      <c r="E731" t="s">
        <v>9067</v>
      </c>
      <c r="F731" t="s">
        <v>9140</v>
      </c>
      <c r="G731" t="s">
        <v>9099</v>
      </c>
      <c r="H731" t="s">
        <v>9070</v>
      </c>
      <c r="I731" t="s">
        <v>9633</v>
      </c>
      <c r="J731" t="s">
        <v>9615</v>
      </c>
      <c r="K731" t="s">
        <v>9521</v>
      </c>
      <c r="L731" t="s">
        <v>9617</v>
      </c>
      <c r="M731" t="s">
        <v>9085</v>
      </c>
      <c r="N731">
        <v>4964</v>
      </c>
      <c r="O731">
        <v>1980</v>
      </c>
      <c r="P731">
        <v>126</v>
      </c>
      <c r="Q731">
        <v>4167</v>
      </c>
      <c r="R731">
        <v>1662</v>
      </c>
      <c r="S731">
        <v>105</v>
      </c>
      <c r="T731" t="s">
        <v>10365</v>
      </c>
      <c r="U731" s="3">
        <v>24170</v>
      </c>
      <c r="V731" s="3">
        <v>9640</v>
      </c>
      <c r="W731" t="s">
        <v>10336</v>
      </c>
      <c r="X731">
        <v>1989</v>
      </c>
      <c r="Y731">
        <v>1327</v>
      </c>
      <c r="Z731">
        <v>662</v>
      </c>
      <c r="AA731">
        <v>559</v>
      </c>
      <c r="AB731">
        <v>1226</v>
      </c>
      <c r="AC731">
        <v>966</v>
      </c>
      <c r="AD731">
        <v>260</v>
      </c>
      <c r="AE731">
        <v>763</v>
      </c>
      <c r="AF731">
        <v>361</v>
      </c>
      <c r="AG731">
        <v>402</v>
      </c>
      <c r="AH731" t="s">
        <v>9710</v>
      </c>
      <c r="AI731" t="s">
        <v>9079</v>
      </c>
      <c r="AJ731" t="s">
        <v>9147</v>
      </c>
      <c r="AK731" t="s">
        <v>9079</v>
      </c>
    </row>
    <row r="732" spans="1:37" x14ac:dyDescent="0.4">
      <c r="A732" s="1">
        <v>44879</v>
      </c>
      <c r="B732" s="2">
        <v>0.90277777777777779</v>
      </c>
      <c r="C732">
        <v>500</v>
      </c>
      <c r="D732">
        <v>6</v>
      </c>
      <c r="E732" t="s">
        <v>9067</v>
      </c>
      <c r="F732" t="s">
        <v>9081</v>
      </c>
      <c r="G732" t="s">
        <v>9099</v>
      </c>
      <c r="H732" t="s">
        <v>9070</v>
      </c>
      <c r="I732" t="s">
        <v>9633</v>
      </c>
      <c r="J732" t="s">
        <v>9615</v>
      </c>
      <c r="K732" t="s">
        <v>9254</v>
      </c>
      <c r="L732" t="s">
        <v>10137</v>
      </c>
      <c r="M732" t="s">
        <v>9093</v>
      </c>
      <c r="N732">
        <v>4921</v>
      </c>
      <c r="O732">
        <v>1963</v>
      </c>
      <c r="P732">
        <v>125</v>
      </c>
      <c r="Q732">
        <v>4396</v>
      </c>
      <c r="R732">
        <v>1753</v>
      </c>
      <c r="S732">
        <v>111</v>
      </c>
      <c r="T732" t="s">
        <v>9471</v>
      </c>
      <c r="U732" s="3">
        <v>24256</v>
      </c>
      <c r="V732" s="3">
        <v>9674</v>
      </c>
      <c r="W732" t="s">
        <v>10138</v>
      </c>
      <c r="X732">
        <v>1778</v>
      </c>
      <c r="Y732">
        <v>1251</v>
      </c>
      <c r="Z732">
        <v>527</v>
      </c>
      <c r="AA732">
        <v>221</v>
      </c>
      <c r="AB732">
        <v>1188</v>
      </c>
      <c r="AC732">
        <v>892</v>
      </c>
      <c r="AD732">
        <v>296</v>
      </c>
      <c r="AE732">
        <v>590</v>
      </c>
      <c r="AF732">
        <v>359</v>
      </c>
      <c r="AG732">
        <v>231</v>
      </c>
      <c r="AH732" t="s">
        <v>10590</v>
      </c>
      <c r="AI732" t="s">
        <v>9079</v>
      </c>
      <c r="AJ732" t="s">
        <v>9147</v>
      </c>
      <c r="AK732" t="s">
        <v>9079</v>
      </c>
    </row>
    <row r="733" spans="1:37" x14ac:dyDescent="0.4">
      <c r="A733" s="1">
        <v>44879</v>
      </c>
      <c r="B733" s="2">
        <v>0.92361111111111116</v>
      </c>
      <c r="C733">
        <v>500</v>
      </c>
      <c r="D733">
        <v>6</v>
      </c>
      <c r="E733" t="s">
        <v>9067</v>
      </c>
      <c r="F733" t="s">
        <v>9081</v>
      </c>
      <c r="G733" t="s">
        <v>9099</v>
      </c>
      <c r="H733" t="s">
        <v>9070</v>
      </c>
      <c r="I733" t="s">
        <v>8994</v>
      </c>
      <c r="J733" t="s">
        <v>9319</v>
      </c>
      <c r="K733" t="s">
        <v>9298</v>
      </c>
      <c r="L733" t="s">
        <v>9110</v>
      </c>
      <c r="M733" t="s">
        <v>9535</v>
      </c>
      <c r="N733">
        <v>3293</v>
      </c>
      <c r="O733">
        <v>1313</v>
      </c>
      <c r="P733">
        <v>83</v>
      </c>
      <c r="Q733">
        <v>2838</v>
      </c>
      <c r="R733">
        <v>1132</v>
      </c>
      <c r="S733">
        <v>72</v>
      </c>
      <c r="T733" t="s">
        <v>10285</v>
      </c>
      <c r="U733" s="3">
        <v>16118</v>
      </c>
      <c r="V733" s="3">
        <v>6428</v>
      </c>
      <c r="W733" t="s">
        <v>9478</v>
      </c>
      <c r="X733">
        <v>513</v>
      </c>
      <c r="Y733">
        <v>320</v>
      </c>
      <c r="Z733">
        <v>193</v>
      </c>
      <c r="AA733">
        <v>0</v>
      </c>
      <c r="AB733">
        <v>0</v>
      </c>
      <c r="AC733">
        <v>0</v>
      </c>
      <c r="AD733">
        <v>0</v>
      </c>
      <c r="AE733">
        <v>513</v>
      </c>
      <c r="AF733">
        <v>320</v>
      </c>
      <c r="AG733">
        <v>193</v>
      </c>
      <c r="AH733" t="s">
        <v>10591</v>
      </c>
      <c r="AI733" t="s">
        <v>9079</v>
      </c>
      <c r="AJ733" t="s">
        <v>10592</v>
      </c>
      <c r="AK733" t="s">
        <v>9079</v>
      </c>
    </row>
    <row r="734" spans="1:37" x14ac:dyDescent="0.4">
      <c r="A734" s="1">
        <v>44879</v>
      </c>
      <c r="B734" s="2">
        <v>0.94444444444444453</v>
      </c>
      <c r="C734">
        <v>500</v>
      </c>
      <c r="D734">
        <v>6</v>
      </c>
      <c r="E734" t="s">
        <v>9067</v>
      </c>
      <c r="F734" t="s">
        <v>9081</v>
      </c>
      <c r="G734" t="s">
        <v>9099</v>
      </c>
      <c r="H734" t="s">
        <v>9070</v>
      </c>
      <c r="I734" t="s">
        <v>9716</v>
      </c>
      <c r="J734" t="s">
        <v>9377</v>
      </c>
      <c r="K734" t="s">
        <v>9543</v>
      </c>
      <c r="L734" t="s">
        <v>9399</v>
      </c>
      <c r="M734" t="s">
        <v>9228</v>
      </c>
      <c r="N734">
        <v>3586</v>
      </c>
      <c r="O734">
        <v>1430</v>
      </c>
      <c r="P734">
        <v>91</v>
      </c>
      <c r="Q734">
        <v>3038</v>
      </c>
      <c r="R734">
        <v>1212</v>
      </c>
      <c r="S734">
        <v>77</v>
      </c>
      <c r="T734" t="s">
        <v>9163</v>
      </c>
      <c r="U734" s="3">
        <v>17492</v>
      </c>
      <c r="V734" s="3">
        <v>6976</v>
      </c>
      <c r="W734" t="s">
        <v>9254</v>
      </c>
      <c r="X734">
        <v>533</v>
      </c>
      <c r="Y734">
        <v>295</v>
      </c>
      <c r="Z734">
        <v>238</v>
      </c>
      <c r="AA734">
        <v>135</v>
      </c>
      <c r="AB734">
        <v>242</v>
      </c>
      <c r="AC734">
        <v>186</v>
      </c>
      <c r="AD734">
        <v>56</v>
      </c>
      <c r="AE734">
        <v>291</v>
      </c>
      <c r="AF734">
        <v>109</v>
      </c>
      <c r="AG734">
        <v>182</v>
      </c>
      <c r="AH734" t="s">
        <v>10591</v>
      </c>
      <c r="AI734" t="s">
        <v>9079</v>
      </c>
      <c r="AJ734" t="s">
        <v>10019</v>
      </c>
      <c r="AK734" t="s">
        <v>9079</v>
      </c>
    </row>
    <row r="735" spans="1:37" x14ac:dyDescent="0.4">
      <c r="A735" s="1">
        <v>44879</v>
      </c>
      <c r="B735" s="2">
        <v>0.96527777777777779</v>
      </c>
      <c r="C735">
        <v>500</v>
      </c>
      <c r="D735">
        <v>6</v>
      </c>
      <c r="E735" t="s">
        <v>9067</v>
      </c>
      <c r="F735" t="s">
        <v>9081</v>
      </c>
      <c r="G735" t="s">
        <v>9099</v>
      </c>
      <c r="H735" t="s">
        <v>9070</v>
      </c>
      <c r="I735" t="s">
        <v>9716</v>
      </c>
      <c r="J735" t="s">
        <v>9141</v>
      </c>
      <c r="K735" t="s">
        <v>9695</v>
      </c>
      <c r="L735" t="s">
        <v>9361</v>
      </c>
      <c r="M735" t="s">
        <v>9807</v>
      </c>
      <c r="N735">
        <v>2728</v>
      </c>
      <c r="O735">
        <v>1088</v>
      </c>
      <c r="P735">
        <v>69</v>
      </c>
      <c r="Q735">
        <v>2248</v>
      </c>
      <c r="R735">
        <v>897</v>
      </c>
      <c r="S735">
        <v>57</v>
      </c>
      <c r="T735" t="s">
        <v>10045</v>
      </c>
      <c r="U735" s="3">
        <v>13239</v>
      </c>
      <c r="V735" s="3">
        <v>5280</v>
      </c>
      <c r="W735" t="s">
        <v>9364</v>
      </c>
      <c r="X735">
        <v>90</v>
      </c>
      <c r="Y735">
        <v>43</v>
      </c>
      <c r="Z735">
        <v>47</v>
      </c>
      <c r="AA735">
        <v>6</v>
      </c>
      <c r="AB735">
        <v>34</v>
      </c>
      <c r="AC735">
        <v>27</v>
      </c>
      <c r="AD735">
        <v>7</v>
      </c>
      <c r="AE735">
        <v>56</v>
      </c>
      <c r="AF735">
        <v>16</v>
      </c>
      <c r="AG735">
        <v>40</v>
      </c>
      <c r="AH735" t="s">
        <v>9715</v>
      </c>
      <c r="AI735" t="s">
        <v>9079</v>
      </c>
      <c r="AJ735" t="s">
        <v>10593</v>
      </c>
      <c r="AK735" t="s">
        <v>9079</v>
      </c>
    </row>
    <row r="736" spans="1:37" x14ac:dyDescent="0.4">
      <c r="A736" s="1">
        <v>44879</v>
      </c>
      <c r="B736" s="2">
        <v>0.98611111111111116</v>
      </c>
      <c r="C736">
        <v>500</v>
      </c>
      <c r="D736">
        <v>6</v>
      </c>
      <c r="E736" t="s">
        <v>9067</v>
      </c>
      <c r="F736" t="s">
        <v>9081</v>
      </c>
      <c r="G736" t="s">
        <v>9099</v>
      </c>
      <c r="H736" t="s">
        <v>9070</v>
      </c>
      <c r="I736" t="s">
        <v>9731</v>
      </c>
      <c r="J736" t="s">
        <v>9141</v>
      </c>
      <c r="K736" t="s">
        <v>9551</v>
      </c>
      <c r="L736" t="s">
        <v>9331</v>
      </c>
      <c r="M736" t="s">
        <v>10589</v>
      </c>
      <c r="N736">
        <v>2687</v>
      </c>
      <c r="O736">
        <v>1072</v>
      </c>
      <c r="P736">
        <v>68</v>
      </c>
      <c r="Q736">
        <v>2137</v>
      </c>
      <c r="R736">
        <v>852</v>
      </c>
      <c r="S736">
        <v>54</v>
      </c>
      <c r="T736" t="s">
        <v>9330</v>
      </c>
      <c r="U736" s="3">
        <v>12954</v>
      </c>
      <c r="V736" s="3">
        <v>5166</v>
      </c>
      <c r="W736" t="s">
        <v>9334</v>
      </c>
      <c r="X736">
        <v>62</v>
      </c>
      <c r="Y736">
        <v>4</v>
      </c>
      <c r="Z736">
        <v>58</v>
      </c>
      <c r="AA736">
        <v>0</v>
      </c>
      <c r="AB736">
        <v>0</v>
      </c>
      <c r="AC736">
        <v>0</v>
      </c>
      <c r="AD736">
        <v>0</v>
      </c>
      <c r="AE736">
        <v>62</v>
      </c>
      <c r="AF736">
        <v>4</v>
      </c>
      <c r="AG736">
        <v>58</v>
      </c>
      <c r="AH736" t="s">
        <v>9176</v>
      </c>
      <c r="AI736" t="s">
        <v>9079</v>
      </c>
      <c r="AJ736" t="s">
        <v>10593</v>
      </c>
      <c r="AK736" t="s">
        <v>9079</v>
      </c>
    </row>
    <row r="737" spans="1:37" x14ac:dyDescent="0.4">
      <c r="A737" s="1">
        <v>44880</v>
      </c>
      <c r="B737" s="2">
        <v>6.9444444444444441E-3</v>
      </c>
      <c r="C737">
        <v>500</v>
      </c>
      <c r="D737">
        <v>6</v>
      </c>
      <c r="E737" t="s">
        <v>9067</v>
      </c>
      <c r="F737" t="s">
        <v>9081</v>
      </c>
      <c r="G737" t="s">
        <v>9099</v>
      </c>
      <c r="H737" t="s">
        <v>9070</v>
      </c>
      <c r="I737" t="s">
        <v>9731</v>
      </c>
      <c r="J737" t="s">
        <v>9233</v>
      </c>
      <c r="K737" t="s">
        <v>9183</v>
      </c>
      <c r="L737" t="s">
        <v>9438</v>
      </c>
      <c r="M737" t="s">
        <v>9364</v>
      </c>
      <c r="N737">
        <v>4677</v>
      </c>
      <c r="O737">
        <v>1865</v>
      </c>
      <c r="P737">
        <v>118</v>
      </c>
      <c r="Q737">
        <v>3721</v>
      </c>
      <c r="R737">
        <v>1484</v>
      </c>
      <c r="S737">
        <v>94</v>
      </c>
      <c r="T737" t="s">
        <v>9525</v>
      </c>
      <c r="U737" s="3">
        <v>22547</v>
      </c>
      <c r="V737" s="3">
        <v>8992</v>
      </c>
      <c r="W737" t="s">
        <v>10092</v>
      </c>
      <c r="X737">
        <v>775</v>
      </c>
      <c r="Y737">
        <v>380</v>
      </c>
      <c r="Z737">
        <v>395</v>
      </c>
      <c r="AA737">
        <v>272</v>
      </c>
      <c r="AB737">
        <v>290</v>
      </c>
      <c r="AC737">
        <v>208</v>
      </c>
      <c r="AD737">
        <v>82</v>
      </c>
      <c r="AE737">
        <v>485</v>
      </c>
      <c r="AF737">
        <v>172</v>
      </c>
      <c r="AG737">
        <v>313</v>
      </c>
      <c r="AH737" t="s">
        <v>10594</v>
      </c>
      <c r="AI737" t="s">
        <v>9079</v>
      </c>
      <c r="AJ737" t="s">
        <v>9204</v>
      </c>
      <c r="AK737" t="s">
        <v>9079</v>
      </c>
    </row>
    <row r="738" spans="1:37" x14ac:dyDescent="0.4">
      <c r="A738" s="1">
        <v>44880</v>
      </c>
      <c r="B738" s="2">
        <v>2.7777777777777776E-2</v>
      </c>
      <c r="C738">
        <v>500</v>
      </c>
      <c r="D738">
        <v>6</v>
      </c>
      <c r="E738" t="s">
        <v>9067</v>
      </c>
      <c r="F738" t="s">
        <v>9081</v>
      </c>
      <c r="G738" t="s">
        <v>9099</v>
      </c>
      <c r="H738" t="s">
        <v>9070</v>
      </c>
      <c r="I738" t="s">
        <v>9731</v>
      </c>
      <c r="J738" t="s">
        <v>9091</v>
      </c>
      <c r="K738" t="s">
        <v>9356</v>
      </c>
      <c r="L738" t="s">
        <v>9591</v>
      </c>
      <c r="M738" t="s">
        <v>9395</v>
      </c>
      <c r="N738">
        <v>4465</v>
      </c>
      <c r="O738">
        <v>1781</v>
      </c>
      <c r="P738">
        <v>113</v>
      </c>
      <c r="Q738">
        <v>3859</v>
      </c>
      <c r="R738">
        <v>1539</v>
      </c>
      <c r="S738">
        <v>98</v>
      </c>
      <c r="T738" t="s">
        <v>10337</v>
      </c>
      <c r="U738" s="3">
        <v>21865</v>
      </c>
      <c r="V738" s="3">
        <v>8720</v>
      </c>
      <c r="W738" t="s">
        <v>9950</v>
      </c>
      <c r="X738">
        <v>1475</v>
      </c>
      <c r="Y738">
        <v>997</v>
      </c>
      <c r="Z738">
        <v>478</v>
      </c>
      <c r="AA738">
        <v>291</v>
      </c>
      <c r="AB738">
        <v>954</v>
      </c>
      <c r="AC738">
        <v>730</v>
      </c>
      <c r="AD738">
        <v>224</v>
      </c>
      <c r="AE738">
        <v>521</v>
      </c>
      <c r="AF738">
        <v>267</v>
      </c>
      <c r="AG738">
        <v>254</v>
      </c>
      <c r="AH738" t="s">
        <v>10595</v>
      </c>
      <c r="AI738" t="s">
        <v>9079</v>
      </c>
      <c r="AJ738" t="s">
        <v>9735</v>
      </c>
      <c r="AK738" t="s">
        <v>9079</v>
      </c>
    </row>
    <row r="739" spans="1:37" x14ac:dyDescent="0.4">
      <c r="A739" s="1">
        <v>44880</v>
      </c>
      <c r="B739" s="2">
        <v>4.8611111111111112E-2</v>
      </c>
      <c r="C739">
        <v>500</v>
      </c>
      <c r="D739">
        <v>6</v>
      </c>
      <c r="E739" t="s">
        <v>9067</v>
      </c>
      <c r="F739" t="s">
        <v>9081</v>
      </c>
      <c r="G739" t="s">
        <v>9205</v>
      </c>
      <c r="H739" t="s">
        <v>9070</v>
      </c>
      <c r="I739" t="s">
        <v>9731</v>
      </c>
      <c r="J739" t="s">
        <v>9319</v>
      </c>
      <c r="K739" t="s">
        <v>9094</v>
      </c>
      <c r="L739" t="s">
        <v>9207</v>
      </c>
      <c r="M739" t="s">
        <v>10053</v>
      </c>
      <c r="N739">
        <v>3294</v>
      </c>
      <c r="O739">
        <v>1314</v>
      </c>
      <c r="P739">
        <v>83</v>
      </c>
      <c r="Q739">
        <v>2942</v>
      </c>
      <c r="R739">
        <v>1173</v>
      </c>
      <c r="S739">
        <v>74</v>
      </c>
      <c r="T739" t="s">
        <v>9471</v>
      </c>
      <c r="U739" s="3">
        <v>16236</v>
      </c>
      <c r="V739" s="3">
        <v>6475</v>
      </c>
      <c r="W739" t="s">
        <v>9978</v>
      </c>
      <c r="X739">
        <v>170</v>
      </c>
      <c r="Y739">
        <v>34</v>
      </c>
      <c r="Z739">
        <v>136</v>
      </c>
      <c r="AA739">
        <v>0</v>
      </c>
      <c r="AB739">
        <v>0</v>
      </c>
      <c r="AC739">
        <v>0</v>
      </c>
      <c r="AD739">
        <v>0</v>
      </c>
      <c r="AE739">
        <v>170</v>
      </c>
      <c r="AF739">
        <v>34</v>
      </c>
      <c r="AG739">
        <v>136</v>
      </c>
      <c r="AH739" t="s">
        <v>9188</v>
      </c>
      <c r="AI739" t="s">
        <v>9079</v>
      </c>
      <c r="AJ739" t="s">
        <v>9736</v>
      </c>
      <c r="AK739" t="s">
        <v>9079</v>
      </c>
    </row>
    <row r="740" spans="1:37" x14ac:dyDescent="0.4">
      <c r="A740" s="1">
        <v>44880</v>
      </c>
      <c r="B740" s="2">
        <v>6.9444444444444434E-2</v>
      </c>
      <c r="C740">
        <v>500</v>
      </c>
      <c r="D740">
        <v>6</v>
      </c>
      <c r="E740" t="s">
        <v>9067</v>
      </c>
      <c r="F740" t="s">
        <v>9081</v>
      </c>
      <c r="G740" t="s">
        <v>9205</v>
      </c>
      <c r="H740" t="s">
        <v>9070</v>
      </c>
      <c r="I740" t="s">
        <v>9938</v>
      </c>
      <c r="J740" t="s">
        <v>9538</v>
      </c>
      <c r="K740" t="s">
        <v>9695</v>
      </c>
      <c r="L740" t="s">
        <v>9790</v>
      </c>
      <c r="M740" t="s">
        <v>9316</v>
      </c>
      <c r="N740">
        <v>2547</v>
      </c>
      <c r="O740">
        <v>1016</v>
      </c>
      <c r="P740">
        <v>64</v>
      </c>
      <c r="Q740">
        <v>2270</v>
      </c>
      <c r="R740">
        <v>905</v>
      </c>
      <c r="S740">
        <v>57</v>
      </c>
      <c r="T740" t="s">
        <v>9202</v>
      </c>
      <c r="U740" s="3">
        <v>12548</v>
      </c>
      <c r="V740" s="3">
        <v>5004</v>
      </c>
      <c r="W740" t="s">
        <v>9216</v>
      </c>
      <c r="X740">
        <v>28</v>
      </c>
      <c r="Y740">
        <v>8</v>
      </c>
      <c r="Z740">
        <v>20</v>
      </c>
      <c r="AA740">
        <v>0</v>
      </c>
      <c r="AB740">
        <v>0</v>
      </c>
      <c r="AC740">
        <v>0</v>
      </c>
      <c r="AD740">
        <v>0</v>
      </c>
      <c r="AE740">
        <v>28</v>
      </c>
      <c r="AF740">
        <v>8</v>
      </c>
      <c r="AG740">
        <v>20</v>
      </c>
      <c r="AH740" t="s">
        <v>9188</v>
      </c>
      <c r="AI740" t="s">
        <v>9079</v>
      </c>
      <c r="AJ740" t="s">
        <v>9736</v>
      </c>
      <c r="AK740" t="s">
        <v>9079</v>
      </c>
    </row>
    <row r="741" spans="1:37" x14ac:dyDescent="0.4">
      <c r="A741" s="1">
        <v>44880</v>
      </c>
      <c r="B741" s="2">
        <v>9.0277777777777776E-2</v>
      </c>
      <c r="C741">
        <v>500</v>
      </c>
      <c r="D741">
        <v>6</v>
      </c>
      <c r="E741" t="s">
        <v>9067</v>
      </c>
      <c r="F741" t="s">
        <v>9081</v>
      </c>
      <c r="G741" t="s">
        <v>9205</v>
      </c>
      <c r="H741" t="s">
        <v>9070</v>
      </c>
      <c r="I741" t="s">
        <v>9938</v>
      </c>
      <c r="J741" t="s">
        <v>9141</v>
      </c>
      <c r="K741" t="s">
        <v>9520</v>
      </c>
      <c r="L741" t="s">
        <v>9156</v>
      </c>
      <c r="M741" t="s">
        <v>9796</v>
      </c>
      <c r="N741">
        <v>2739</v>
      </c>
      <c r="O741">
        <v>1092</v>
      </c>
      <c r="P741">
        <v>69</v>
      </c>
      <c r="Q741">
        <v>2308</v>
      </c>
      <c r="R741">
        <v>920</v>
      </c>
      <c r="S741">
        <v>58</v>
      </c>
      <c r="T741" t="s">
        <v>10451</v>
      </c>
      <c r="U741" s="3">
        <v>13346</v>
      </c>
      <c r="V741" s="3">
        <v>5323</v>
      </c>
      <c r="W741" t="s">
        <v>9215</v>
      </c>
      <c r="X741">
        <v>160</v>
      </c>
      <c r="Y741">
        <v>23</v>
      </c>
      <c r="Z741">
        <v>137</v>
      </c>
      <c r="AA741">
        <v>0</v>
      </c>
      <c r="AB741">
        <v>0</v>
      </c>
      <c r="AC741">
        <v>0</v>
      </c>
      <c r="AD741">
        <v>0</v>
      </c>
      <c r="AE741">
        <v>160</v>
      </c>
      <c r="AF741">
        <v>23</v>
      </c>
      <c r="AG741">
        <v>137</v>
      </c>
      <c r="AH741" t="s">
        <v>9191</v>
      </c>
      <c r="AI741" t="s">
        <v>9079</v>
      </c>
      <c r="AJ741" t="s">
        <v>9736</v>
      </c>
      <c r="AK741" t="s">
        <v>9079</v>
      </c>
    </row>
    <row r="742" spans="1:37" x14ac:dyDescent="0.4">
      <c r="A742" s="1">
        <v>44880</v>
      </c>
      <c r="B742" s="2">
        <v>0.1111111111111111</v>
      </c>
      <c r="C742">
        <v>500</v>
      </c>
      <c r="D742">
        <v>6</v>
      </c>
      <c r="E742" t="s">
        <v>9067</v>
      </c>
      <c r="F742" t="s">
        <v>9081</v>
      </c>
      <c r="G742" t="s">
        <v>9205</v>
      </c>
      <c r="H742" t="s">
        <v>9070</v>
      </c>
      <c r="I742" t="s">
        <v>9938</v>
      </c>
      <c r="J742" t="s">
        <v>9134</v>
      </c>
      <c r="K742" t="s">
        <v>9379</v>
      </c>
      <c r="L742" t="s">
        <v>9402</v>
      </c>
      <c r="M742" t="s">
        <v>9535</v>
      </c>
      <c r="N742">
        <v>3363</v>
      </c>
      <c r="O742">
        <v>1341</v>
      </c>
      <c r="P742">
        <v>85</v>
      </c>
      <c r="Q742">
        <v>2838</v>
      </c>
      <c r="R742">
        <v>1132</v>
      </c>
      <c r="S742">
        <v>72</v>
      </c>
      <c r="T742" t="s">
        <v>10411</v>
      </c>
      <c r="U742" s="3">
        <v>16395</v>
      </c>
      <c r="V742" s="3">
        <v>6539</v>
      </c>
      <c r="W742" t="s">
        <v>9223</v>
      </c>
      <c r="X742">
        <v>1498</v>
      </c>
      <c r="Y742">
        <v>1138</v>
      </c>
      <c r="Z742">
        <v>360</v>
      </c>
      <c r="AA742">
        <v>246</v>
      </c>
      <c r="AB742">
        <v>795</v>
      </c>
      <c r="AC742">
        <v>630</v>
      </c>
      <c r="AD742">
        <v>165</v>
      </c>
      <c r="AE742">
        <v>703</v>
      </c>
      <c r="AF742">
        <v>508</v>
      </c>
      <c r="AG742">
        <v>195</v>
      </c>
      <c r="AH742" t="s">
        <v>10596</v>
      </c>
      <c r="AI742" t="s">
        <v>9079</v>
      </c>
      <c r="AJ742" t="s">
        <v>9768</v>
      </c>
      <c r="AK742" t="s">
        <v>9079</v>
      </c>
    </row>
    <row r="743" spans="1:37" x14ac:dyDescent="0.4">
      <c r="A743" s="1">
        <v>44880</v>
      </c>
      <c r="B743" s="2">
        <v>0.13194444444444445</v>
      </c>
      <c r="C743">
        <v>500</v>
      </c>
      <c r="D743">
        <v>6</v>
      </c>
      <c r="E743" t="s">
        <v>9067</v>
      </c>
      <c r="F743" t="s">
        <v>9081</v>
      </c>
      <c r="G743" t="s">
        <v>9205</v>
      </c>
      <c r="H743" t="s">
        <v>9070</v>
      </c>
      <c r="I743" t="s">
        <v>9938</v>
      </c>
      <c r="J743" t="s">
        <v>9221</v>
      </c>
      <c r="K743" t="s">
        <v>9936</v>
      </c>
      <c r="L743" t="s">
        <v>9978</v>
      </c>
      <c r="M743" t="s">
        <v>9427</v>
      </c>
      <c r="N743">
        <v>4612</v>
      </c>
      <c r="O743">
        <v>1839</v>
      </c>
      <c r="P743">
        <v>117</v>
      </c>
      <c r="Q743">
        <v>4369</v>
      </c>
      <c r="R743">
        <v>1743</v>
      </c>
      <c r="S743">
        <v>111</v>
      </c>
      <c r="T743" t="s">
        <v>9400</v>
      </c>
      <c r="U743" s="3">
        <v>23008</v>
      </c>
      <c r="V743" s="3">
        <v>9176</v>
      </c>
      <c r="W743" t="s">
        <v>10354</v>
      </c>
      <c r="X743">
        <v>1486</v>
      </c>
      <c r="Y743">
        <v>1030</v>
      </c>
      <c r="Z743">
        <v>456</v>
      </c>
      <c r="AA743">
        <v>254</v>
      </c>
      <c r="AB743">
        <v>870</v>
      </c>
      <c r="AC743">
        <v>667</v>
      </c>
      <c r="AD743">
        <v>203</v>
      </c>
      <c r="AE743">
        <v>616</v>
      </c>
      <c r="AF743">
        <v>363</v>
      </c>
      <c r="AG743">
        <v>253</v>
      </c>
      <c r="AH743" t="s">
        <v>10597</v>
      </c>
      <c r="AI743" t="s">
        <v>9079</v>
      </c>
      <c r="AJ743" t="s">
        <v>10598</v>
      </c>
      <c r="AK743" t="s">
        <v>9079</v>
      </c>
    </row>
    <row r="744" spans="1:37" x14ac:dyDescent="0.4">
      <c r="A744" s="1">
        <v>44880</v>
      </c>
      <c r="B744" s="2">
        <v>0.15277777777777776</v>
      </c>
      <c r="C744">
        <v>500</v>
      </c>
      <c r="D744">
        <v>6</v>
      </c>
      <c r="E744" t="s">
        <v>9067</v>
      </c>
      <c r="F744" t="s">
        <v>9081</v>
      </c>
      <c r="G744" t="s">
        <v>9205</v>
      </c>
      <c r="H744" t="s">
        <v>9070</v>
      </c>
      <c r="I744" t="s">
        <v>9938</v>
      </c>
      <c r="J744" t="s">
        <v>9269</v>
      </c>
      <c r="K744" t="s">
        <v>9356</v>
      </c>
      <c r="L744" t="s">
        <v>9167</v>
      </c>
      <c r="M744" t="s">
        <v>9395</v>
      </c>
      <c r="N744">
        <v>4148</v>
      </c>
      <c r="O744">
        <v>1654</v>
      </c>
      <c r="P744">
        <v>105</v>
      </c>
      <c r="Q744">
        <v>3864</v>
      </c>
      <c r="R744">
        <v>1541</v>
      </c>
      <c r="S744">
        <v>98</v>
      </c>
      <c r="T744" t="s">
        <v>9423</v>
      </c>
      <c r="U744" s="3">
        <v>20619</v>
      </c>
      <c r="V744" s="3">
        <v>8223</v>
      </c>
      <c r="W744" t="s">
        <v>9594</v>
      </c>
      <c r="X744">
        <v>1568</v>
      </c>
      <c r="Y744">
        <v>1099</v>
      </c>
      <c r="Z744">
        <v>469</v>
      </c>
      <c r="AA744">
        <v>503</v>
      </c>
      <c r="AB744">
        <v>984</v>
      </c>
      <c r="AC744">
        <v>782</v>
      </c>
      <c r="AD744">
        <v>202</v>
      </c>
      <c r="AE744">
        <v>584</v>
      </c>
      <c r="AF744">
        <v>317</v>
      </c>
      <c r="AG744">
        <v>267</v>
      </c>
      <c r="AH744" t="s">
        <v>10599</v>
      </c>
      <c r="AI744" t="s">
        <v>9079</v>
      </c>
      <c r="AJ744" t="s">
        <v>10600</v>
      </c>
      <c r="AK744" t="s">
        <v>9079</v>
      </c>
    </row>
    <row r="745" spans="1:37" x14ac:dyDescent="0.4">
      <c r="A745" s="1">
        <v>44880</v>
      </c>
      <c r="B745" s="2">
        <v>0.17361111111111113</v>
      </c>
      <c r="C745">
        <v>500</v>
      </c>
      <c r="D745">
        <v>6</v>
      </c>
      <c r="E745" t="s">
        <v>9067</v>
      </c>
      <c r="F745" t="s">
        <v>9081</v>
      </c>
      <c r="G745" t="s">
        <v>9205</v>
      </c>
      <c r="H745" t="s">
        <v>9070</v>
      </c>
      <c r="I745" t="s">
        <v>9731</v>
      </c>
      <c r="J745" t="s">
        <v>9615</v>
      </c>
      <c r="K745" t="s">
        <v>10076</v>
      </c>
      <c r="L745" t="s">
        <v>9617</v>
      </c>
      <c r="M745" t="s">
        <v>9223</v>
      </c>
      <c r="N745">
        <v>4848</v>
      </c>
      <c r="O745">
        <v>1933</v>
      </c>
      <c r="P745">
        <v>123</v>
      </c>
      <c r="Q745">
        <v>4608</v>
      </c>
      <c r="R745">
        <v>1838</v>
      </c>
      <c r="S745">
        <v>117</v>
      </c>
      <c r="T745" t="s">
        <v>9852</v>
      </c>
      <c r="U745" s="3">
        <v>24201</v>
      </c>
      <c r="V745" s="3">
        <v>9652</v>
      </c>
      <c r="W745" t="s">
        <v>10336</v>
      </c>
      <c r="X745">
        <v>2148</v>
      </c>
      <c r="Y745">
        <v>1538</v>
      </c>
      <c r="Z745">
        <v>610</v>
      </c>
      <c r="AA745">
        <v>326</v>
      </c>
      <c r="AB745">
        <v>1420</v>
      </c>
      <c r="AC745">
        <v>1106</v>
      </c>
      <c r="AD745">
        <v>314</v>
      </c>
      <c r="AE745">
        <v>728</v>
      </c>
      <c r="AF745">
        <v>432</v>
      </c>
      <c r="AG745">
        <v>296</v>
      </c>
      <c r="AH745" t="s">
        <v>9744</v>
      </c>
      <c r="AI745" t="s">
        <v>9079</v>
      </c>
      <c r="AJ745" t="s">
        <v>10601</v>
      </c>
      <c r="AK745" t="s">
        <v>9079</v>
      </c>
    </row>
    <row r="746" spans="1:37" x14ac:dyDescent="0.4">
      <c r="A746" s="1">
        <v>44880</v>
      </c>
      <c r="B746" s="2">
        <v>0.19444444444444445</v>
      </c>
      <c r="C746">
        <v>500</v>
      </c>
      <c r="D746">
        <v>6</v>
      </c>
      <c r="E746" t="s">
        <v>9067</v>
      </c>
      <c r="F746" t="s">
        <v>9081</v>
      </c>
      <c r="G746" t="s">
        <v>9205</v>
      </c>
      <c r="H746" t="s">
        <v>9070</v>
      </c>
      <c r="I746" t="s">
        <v>9731</v>
      </c>
      <c r="J746" t="s">
        <v>9233</v>
      </c>
      <c r="K746" t="s">
        <v>9433</v>
      </c>
      <c r="L746" t="s">
        <v>9324</v>
      </c>
      <c r="M746" t="s">
        <v>9394</v>
      </c>
      <c r="N746">
        <v>4550</v>
      </c>
      <c r="O746">
        <v>1814</v>
      </c>
      <c r="P746">
        <v>115</v>
      </c>
      <c r="Q746">
        <v>4072</v>
      </c>
      <c r="R746">
        <v>1624</v>
      </c>
      <c r="S746">
        <v>103</v>
      </c>
      <c r="T746" t="s">
        <v>9701</v>
      </c>
      <c r="U746" s="3">
        <v>22433</v>
      </c>
      <c r="V746" s="3">
        <v>8947</v>
      </c>
      <c r="W746" t="s">
        <v>9823</v>
      </c>
      <c r="X746">
        <v>2421</v>
      </c>
      <c r="Y746">
        <v>1767</v>
      </c>
      <c r="Z746">
        <v>654</v>
      </c>
      <c r="AA746">
        <v>476</v>
      </c>
      <c r="AB746">
        <v>1499</v>
      </c>
      <c r="AC746">
        <v>1189</v>
      </c>
      <c r="AD746">
        <v>310</v>
      </c>
      <c r="AE746">
        <v>922</v>
      </c>
      <c r="AF746">
        <v>578</v>
      </c>
      <c r="AG746">
        <v>344</v>
      </c>
      <c r="AH746" t="s">
        <v>9748</v>
      </c>
      <c r="AI746" t="s">
        <v>9079</v>
      </c>
      <c r="AJ746" t="s">
        <v>10601</v>
      </c>
      <c r="AK746" t="s">
        <v>9079</v>
      </c>
    </row>
    <row r="747" spans="1:37" x14ac:dyDescent="0.4">
      <c r="A747" s="1">
        <v>44880</v>
      </c>
      <c r="B747" s="2">
        <v>0.21527777777777779</v>
      </c>
      <c r="C747">
        <v>500</v>
      </c>
      <c r="D747">
        <v>6</v>
      </c>
      <c r="E747" t="s">
        <v>9067</v>
      </c>
      <c r="F747" t="s">
        <v>9081</v>
      </c>
      <c r="G747" t="s">
        <v>9099</v>
      </c>
      <c r="H747" t="s">
        <v>9070</v>
      </c>
      <c r="I747" t="s">
        <v>9731</v>
      </c>
      <c r="J747" t="s">
        <v>9072</v>
      </c>
      <c r="K747" t="s">
        <v>9583</v>
      </c>
      <c r="L747" t="s">
        <v>9406</v>
      </c>
      <c r="M747" t="s">
        <v>9167</v>
      </c>
      <c r="N747">
        <v>4807</v>
      </c>
      <c r="O747">
        <v>1917</v>
      </c>
      <c r="P747">
        <v>122</v>
      </c>
      <c r="Q747">
        <v>4093</v>
      </c>
      <c r="R747">
        <v>1632</v>
      </c>
      <c r="S747">
        <v>104</v>
      </c>
      <c r="T747" t="s">
        <v>10018</v>
      </c>
      <c r="U747" s="3">
        <v>23473</v>
      </c>
      <c r="V747" s="3">
        <v>9362</v>
      </c>
      <c r="W747" t="s">
        <v>9904</v>
      </c>
      <c r="X747">
        <v>991</v>
      </c>
      <c r="Y747">
        <v>610</v>
      </c>
      <c r="Z747">
        <v>381</v>
      </c>
      <c r="AA747">
        <v>198</v>
      </c>
      <c r="AB747">
        <v>493</v>
      </c>
      <c r="AC747">
        <v>383</v>
      </c>
      <c r="AD747">
        <v>110</v>
      </c>
      <c r="AE747">
        <v>498</v>
      </c>
      <c r="AF747">
        <v>227</v>
      </c>
      <c r="AG747">
        <v>271</v>
      </c>
      <c r="AH747" t="s">
        <v>10602</v>
      </c>
      <c r="AI747" t="s">
        <v>9079</v>
      </c>
      <c r="AJ747" t="s">
        <v>10603</v>
      </c>
      <c r="AK747" t="s">
        <v>9079</v>
      </c>
    </row>
    <row r="748" spans="1:37" x14ac:dyDescent="0.4">
      <c r="A748" s="1">
        <v>44880</v>
      </c>
      <c r="B748" s="2">
        <v>0.23611111111111113</v>
      </c>
      <c r="C748">
        <v>500</v>
      </c>
      <c r="D748">
        <v>6</v>
      </c>
      <c r="E748" t="s">
        <v>9067</v>
      </c>
      <c r="F748" t="s">
        <v>9081</v>
      </c>
      <c r="G748" t="s">
        <v>9205</v>
      </c>
      <c r="H748" t="s">
        <v>9070</v>
      </c>
      <c r="I748" t="s">
        <v>9938</v>
      </c>
      <c r="J748" t="s">
        <v>9227</v>
      </c>
      <c r="K748" t="s">
        <v>9417</v>
      </c>
      <c r="L748" t="s">
        <v>9881</v>
      </c>
      <c r="M748" t="s">
        <v>9851</v>
      </c>
      <c r="N748">
        <v>3090</v>
      </c>
      <c r="O748">
        <v>1232</v>
      </c>
      <c r="P748">
        <v>78</v>
      </c>
      <c r="Q748">
        <v>2610</v>
      </c>
      <c r="R748">
        <v>1041</v>
      </c>
      <c r="S748">
        <v>66</v>
      </c>
      <c r="T748" t="s">
        <v>9488</v>
      </c>
      <c r="U748" s="3">
        <v>15063</v>
      </c>
      <c r="V748" s="3">
        <v>6008</v>
      </c>
      <c r="W748" t="s">
        <v>9822</v>
      </c>
      <c r="X748">
        <v>122</v>
      </c>
      <c r="Y748">
        <v>51</v>
      </c>
      <c r="Z748">
        <v>71</v>
      </c>
      <c r="AA748">
        <v>0</v>
      </c>
      <c r="AB748">
        <v>0</v>
      </c>
      <c r="AC748">
        <v>0</v>
      </c>
      <c r="AD748">
        <v>0</v>
      </c>
      <c r="AE748">
        <v>122</v>
      </c>
      <c r="AF748">
        <v>51</v>
      </c>
      <c r="AG748">
        <v>71</v>
      </c>
      <c r="AH748" t="s">
        <v>9755</v>
      </c>
      <c r="AI748" t="s">
        <v>9079</v>
      </c>
      <c r="AJ748" t="s">
        <v>10604</v>
      </c>
      <c r="AK748" t="s">
        <v>9079</v>
      </c>
    </row>
    <row r="749" spans="1:37" x14ac:dyDescent="0.4">
      <c r="A749" s="1">
        <v>44880</v>
      </c>
      <c r="B749" s="2">
        <v>0.25694444444444448</v>
      </c>
      <c r="C749">
        <v>500</v>
      </c>
      <c r="D749">
        <v>6</v>
      </c>
      <c r="E749" t="s">
        <v>9067</v>
      </c>
      <c r="F749" t="s">
        <v>9081</v>
      </c>
      <c r="G749" t="s">
        <v>9099</v>
      </c>
      <c r="H749" t="s">
        <v>9070</v>
      </c>
      <c r="I749" t="s">
        <v>9938</v>
      </c>
      <c r="J749" t="s">
        <v>9538</v>
      </c>
      <c r="K749" t="s">
        <v>9194</v>
      </c>
      <c r="L749" t="s">
        <v>9195</v>
      </c>
      <c r="M749" t="s">
        <v>9962</v>
      </c>
      <c r="N749">
        <v>2555</v>
      </c>
      <c r="O749">
        <v>1019</v>
      </c>
      <c r="P749">
        <v>65</v>
      </c>
      <c r="Q749">
        <v>2105</v>
      </c>
      <c r="R749">
        <v>839</v>
      </c>
      <c r="S749">
        <v>53</v>
      </c>
      <c r="T749" t="s">
        <v>10045</v>
      </c>
      <c r="U749" s="3">
        <v>12398</v>
      </c>
      <c r="V749" s="3">
        <v>4945</v>
      </c>
      <c r="W749" t="s">
        <v>9303</v>
      </c>
      <c r="X749">
        <v>248</v>
      </c>
      <c r="Y749">
        <v>134</v>
      </c>
      <c r="Z749">
        <v>114</v>
      </c>
      <c r="AA749">
        <v>31</v>
      </c>
      <c r="AB749">
        <v>80</v>
      </c>
      <c r="AC749">
        <v>67</v>
      </c>
      <c r="AD749">
        <v>13</v>
      </c>
      <c r="AE749">
        <v>168</v>
      </c>
      <c r="AF749">
        <v>67</v>
      </c>
      <c r="AG749">
        <v>101</v>
      </c>
      <c r="AH749" t="s">
        <v>9768</v>
      </c>
      <c r="AI749" t="s">
        <v>9079</v>
      </c>
      <c r="AJ749" t="s">
        <v>10605</v>
      </c>
      <c r="AK749" t="s">
        <v>9079</v>
      </c>
    </row>
    <row r="750" spans="1:37" x14ac:dyDescent="0.4">
      <c r="A750" s="1">
        <v>44880</v>
      </c>
      <c r="B750" s="2">
        <v>0.27777777777777779</v>
      </c>
      <c r="C750">
        <v>500</v>
      </c>
      <c r="D750">
        <v>6</v>
      </c>
      <c r="E750" t="s">
        <v>9067</v>
      </c>
      <c r="F750" t="s">
        <v>9081</v>
      </c>
      <c r="G750" t="s">
        <v>9205</v>
      </c>
      <c r="H750" t="s">
        <v>9070</v>
      </c>
      <c r="I750" t="s">
        <v>9938</v>
      </c>
      <c r="J750" t="s">
        <v>9221</v>
      </c>
      <c r="K750" t="s">
        <v>9235</v>
      </c>
      <c r="L750" t="s">
        <v>9241</v>
      </c>
      <c r="M750" t="s">
        <v>9413</v>
      </c>
      <c r="N750">
        <v>4694</v>
      </c>
      <c r="O750">
        <v>1872</v>
      </c>
      <c r="P750">
        <v>119</v>
      </c>
      <c r="Q750">
        <v>3923</v>
      </c>
      <c r="R750">
        <v>1564</v>
      </c>
      <c r="S750">
        <v>99</v>
      </c>
      <c r="T750" t="s">
        <v>9990</v>
      </c>
      <c r="U750" s="3">
        <v>22838</v>
      </c>
      <c r="V750" s="3">
        <v>9108</v>
      </c>
      <c r="W750" t="s">
        <v>9671</v>
      </c>
      <c r="X750">
        <v>1313</v>
      </c>
      <c r="Y750">
        <v>772</v>
      </c>
      <c r="Z750">
        <v>541</v>
      </c>
      <c r="AA750">
        <v>432</v>
      </c>
      <c r="AB750">
        <v>762</v>
      </c>
      <c r="AC750">
        <v>566</v>
      </c>
      <c r="AD750">
        <v>196</v>
      </c>
      <c r="AE750">
        <v>551</v>
      </c>
      <c r="AF750">
        <v>206</v>
      </c>
      <c r="AG750">
        <v>345</v>
      </c>
      <c r="AH750" t="s">
        <v>10471</v>
      </c>
      <c r="AI750" t="s">
        <v>9079</v>
      </c>
      <c r="AJ750" t="s">
        <v>10605</v>
      </c>
      <c r="AK750" t="s">
        <v>9079</v>
      </c>
    </row>
    <row r="751" spans="1:37" x14ac:dyDescent="0.4">
      <c r="A751" s="1">
        <v>44880</v>
      </c>
      <c r="B751" s="2">
        <v>0.2986111111111111</v>
      </c>
      <c r="C751">
        <v>500</v>
      </c>
      <c r="D751">
        <v>6</v>
      </c>
      <c r="E751" t="s">
        <v>9067</v>
      </c>
      <c r="F751" t="s">
        <v>9081</v>
      </c>
      <c r="G751" t="s">
        <v>9099</v>
      </c>
      <c r="H751" t="s">
        <v>9070</v>
      </c>
      <c r="I751" t="s">
        <v>9938</v>
      </c>
      <c r="J751" t="s">
        <v>9269</v>
      </c>
      <c r="K751" t="s">
        <v>9073</v>
      </c>
      <c r="L751" t="s">
        <v>9312</v>
      </c>
      <c r="M751" t="s">
        <v>9159</v>
      </c>
      <c r="N751">
        <v>4197</v>
      </c>
      <c r="O751">
        <v>1674</v>
      </c>
      <c r="P751">
        <v>106</v>
      </c>
      <c r="Q751">
        <v>3742</v>
      </c>
      <c r="R751">
        <v>1492</v>
      </c>
      <c r="S751">
        <v>95</v>
      </c>
      <c r="T751" t="s">
        <v>9383</v>
      </c>
      <c r="U751" s="3">
        <v>20680</v>
      </c>
      <c r="V751" s="3">
        <v>8248</v>
      </c>
      <c r="W751" t="s">
        <v>9467</v>
      </c>
      <c r="X751">
        <v>1460</v>
      </c>
      <c r="Y751">
        <v>948</v>
      </c>
      <c r="Z751">
        <v>512</v>
      </c>
      <c r="AA751">
        <v>288</v>
      </c>
      <c r="AB751">
        <v>811</v>
      </c>
      <c r="AC751">
        <v>626</v>
      </c>
      <c r="AD751">
        <v>185</v>
      </c>
      <c r="AE751">
        <v>649</v>
      </c>
      <c r="AF751">
        <v>322</v>
      </c>
      <c r="AG751">
        <v>327</v>
      </c>
      <c r="AH751" t="s">
        <v>10606</v>
      </c>
      <c r="AI751" t="s">
        <v>9079</v>
      </c>
      <c r="AJ751" t="s">
        <v>10605</v>
      </c>
      <c r="AK751" t="s">
        <v>9079</v>
      </c>
    </row>
    <row r="752" spans="1:37" x14ac:dyDescent="0.4">
      <c r="A752" s="1">
        <v>44880</v>
      </c>
      <c r="B752" s="2">
        <v>0.31944444444444448</v>
      </c>
      <c r="C752">
        <v>500</v>
      </c>
      <c r="D752">
        <v>6</v>
      </c>
      <c r="E752" t="s">
        <v>9067</v>
      </c>
      <c r="F752" t="s">
        <v>9081</v>
      </c>
      <c r="G752" t="s">
        <v>9099</v>
      </c>
      <c r="H752" t="s">
        <v>9070</v>
      </c>
      <c r="I752" t="s">
        <v>9938</v>
      </c>
      <c r="J752" t="s">
        <v>9221</v>
      </c>
      <c r="K752" t="s">
        <v>9623</v>
      </c>
      <c r="L752" t="s">
        <v>9241</v>
      </c>
      <c r="M752" t="s">
        <v>9651</v>
      </c>
      <c r="N752">
        <v>4623</v>
      </c>
      <c r="O752">
        <v>1844</v>
      </c>
      <c r="P752">
        <v>117</v>
      </c>
      <c r="Q752">
        <v>4194</v>
      </c>
      <c r="R752">
        <v>1673</v>
      </c>
      <c r="S752">
        <v>106</v>
      </c>
      <c r="T752" t="s">
        <v>10375</v>
      </c>
      <c r="U752" s="3">
        <v>22857</v>
      </c>
      <c r="V752" s="3">
        <v>9116</v>
      </c>
      <c r="W752" t="s">
        <v>9671</v>
      </c>
      <c r="X752">
        <v>3192</v>
      </c>
      <c r="Y752">
        <v>2357</v>
      </c>
      <c r="Z752">
        <v>835</v>
      </c>
      <c r="AA752">
        <v>492</v>
      </c>
      <c r="AB752">
        <v>2217</v>
      </c>
      <c r="AC752">
        <v>1729</v>
      </c>
      <c r="AD752">
        <v>488</v>
      </c>
      <c r="AE752">
        <v>975</v>
      </c>
      <c r="AF752">
        <v>628</v>
      </c>
      <c r="AG752">
        <v>347</v>
      </c>
      <c r="AH752" t="s">
        <v>10607</v>
      </c>
      <c r="AI752" t="s">
        <v>9079</v>
      </c>
      <c r="AJ752" t="s">
        <v>10608</v>
      </c>
      <c r="AK752" t="s">
        <v>9079</v>
      </c>
    </row>
    <row r="753" spans="1:37" x14ac:dyDescent="0.4">
      <c r="A753" s="1">
        <v>44880</v>
      </c>
      <c r="B753" s="2">
        <v>0.34027777777777773</v>
      </c>
      <c r="C753">
        <v>500</v>
      </c>
      <c r="D753">
        <v>6</v>
      </c>
      <c r="E753" t="s">
        <v>9067</v>
      </c>
      <c r="F753" t="s">
        <v>9081</v>
      </c>
      <c r="G753" t="s">
        <v>9099</v>
      </c>
      <c r="H753" t="s">
        <v>9070</v>
      </c>
      <c r="I753" t="s">
        <v>9938</v>
      </c>
      <c r="J753" t="s">
        <v>9221</v>
      </c>
      <c r="K753" t="s">
        <v>9978</v>
      </c>
      <c r="L753" t="s">
        <v>9270</v>
      </c>
      <c r="M753" t="s">
        <v>9641</v>
      </c>
      <c r="N753">
        <v>4715</v>
      </c>
      <c r="O753">
        <v>1880</v>
      </c>
      <c r="P753">
        <v>119</v>
      </c>
      <c r="Q753">
        <v>4045</v>
      </c>
      <c r="R753">
        <v>1613</v>
      </c>
      <c r="S753">
        <v>102</v>
      </c>
      <c r="T753" t="s">
        <v>9545</v>
      </c>
      <c r="U753" s="3">
        <v>23054</v>
      </c>
      <c r="V753" s="3">
        <v>9195</v>
      </c>
      <c r="W753" t="s">
        <v>10513</v>
      </c>
      <c r="X753">
        <v>2634</v>
      </c>
      <c r="Y753">
        <v>1885</v>
      </c>
      <c r="Z753">
        <v>749</v>
      </c>
      <c r="AA753">
        <v>350</v>
      </c>
      <c r="AB753">
        <v>1765</v>
      </c>
      <c r="AC753">
        <v>1382</v>
      </c>
      <c r="AD753">
        <v>383</v>
      </c>
      <c r="AE753">
        <v>869</v>
      </c>
      <c r="AF753">
        <v>503</v>
      </c>
      <c r="AG753">
        <v>366</v>
      </c>
      <c r="AH753" t="s">
        <v>10601</v>
      </c>
      <c r="AI753" t="s">
        <v>9079</v>
      </c>
      <c r="AJ753" t="s">
        <v>10481</v>
      </c>
      <c r="AK753" t="s">
        <v>9079</v>
      </c>
    </row>
    <row r="754" spans="1:37" x14ac:dyDescent="0.4">
      <c r="A754" s="1">
        <v>44880</v>
      </c>
      <c r="B754" s="2">
        <v>0.3611111111111111</v>
      </c>
      <c r="C754">
        <v>500</v>
      </c>
      <c r="D754">
        <v>6</v>
      </c>
      <c r="E754" t="s">
        <v>9067</v>
      </c>
      <c r="F754" t="s">
        <v>9081</v>
      </c>
      <c r="G754" t="s">
        <v>9296</v>
      </c>
      <c r="H754" t="s">
        <v>9070</v>
      </c>
      <c r="I754" t="s">
        <v>9731</v>
      </c>
      <c r="J754" t="s">
        <v>9107</v>
      </c>
      <c r="K754" t="s">
        <v>9167</v>
      </c>
      <c r="L754" t="s">
        <v>9497</v>
      </c>
      <c r="M754" t="s">
        <v>9378</v>
      </c>
      <c r="N754">
        <v>3948</v>
      </c>
      <c r="O754">
        <v>1574</v>
      </c>
      <c r="P754">
        <v>100</v>
      </c>
      <c r="Q754">
        <v>3556</v>
      </c>
      <c r="R754">
        <v>1418</v>
      </c>
      <c r="S754">
        <v>90</v>
      </c>
      <c r="T754" t="s">
        <v>10609</v>
      </c>
      <c r="U754" s="3">
        <v>19490</v>
      </c>
      <c r="V754" s="3">
        <v>7773</v>
      </c>
      <c r="W754" t="s">
        <v>9764</v>
      </c>
      <c r="X754">
        <v>1227</v>
      </c>
      <c r="Y754">
        <v>727</v>
      </c>
      <c r="Z754">
        <v>500</v>
      </c>
      <c r="AA754">
        <v>247</v>
      </c>
      <c r="AB754">
        <v>624</v>
      </c>
      <c r="AC754">
        <v>445</v>
      </c>
      <c r="AD754">
        <v>179</v>
      </c>
      <c r="AE754">
        <v>603</v>
      </c>
      <c r="AF754">
        <v>282</v>
      </c>
      <c r="AG754">
        <v>321</v>
      </c>
      <c r="AH754" t="s">
        <v>9773</v>
      </c>
      <c r="AI754" t="s">
        <v>9079</v>
      </c>
      <c r="AJ754" t="s">
        <v>10610</v>
      </c>
      <c r="AK754" t="s">
        <v>9079</v>
      </c>
    </row>
    <row r="755" spans="1:37" x14ac:dyDescent="0.4">
      <c r="A755" s="1">
        <v>44880</v>
      </c>
      <c r="B755" s="2">
        <v>0.38194444444444442</v>
      </c>
      <c r="C755">
        <v>500</v>
      </c>
      <c r="D755">
        <v>6</v>
      </c>
      <c r="E755" t="s">
        <v>9067</v>
      </c>
      <c r="F755" t="s">
        <v>9081</v>
      </c>
      <c r="G755" t="s">
        <v>9302</v>
      </c>
      <c r="H755" t="s">
        <v>9070</v>
      </c>
      <c r="I755" t="s">
        <v>9731</v>
      </c>
      <c r="J755" t="s">
        <v>9134</v>
      </c>
      <c r="K755" t="s">
        <v>9399</v>
      </c>
      <c r="L755" t="s">
        <v>9291</v>
      </c>
      <c r="M755" t="s">
        <v>9309</v>
      </c>
      <c r="N755">
        <v>3240</v>
      </c>
      <c r="O755">
        <v>1292</v>
      </c>
      <c r="P755">
        <v>82</v>
      </c>
      <c r="Q755">
        <v>2908</v>
      </c>
      <c r="R755">
        <v>1160</v>
      </c>
      <c r="S755">
        <v>74</v>
      </c>
      <c r="T755" t="s">
        <v>10007</v>
      </c>
      <c r="U755" s="3">
        <v>15984</v>
      </c>
      <c r="V755" s="3">
        <v>6375</v>
      </c>
      <c r="W755" t="s">
        <v>9438</v>
      </c>
      <c r="X755">
        <v>183</v>
      </c>
      <c r="Y755">
        <v>25</v>
      </c>
      <c r="Z755">
        <v>158</v>
      </c>
      <c r="AA755">
        <v>2</v>
      </c>
      <c r="AB755">
        <v>4</v>
      </c>
      <c r="AC755">
        <v>3</v>
      </c>
      <c r="AD755">
        <v>1</v>
      </c>
      <c r="AE755">
        <v>179</v>
      </c>
      <c r="AF755">
        <v>22</v>
      </c>
      <c r="AG755">
        <v>157</v>
      </c>
      <c r="AH755" t="s">
        <v>10611</v>
      </c>
      <c r="AI755" t="s">
        <v>9079</v>
      </c>
      <c r="AJ755" t="s">
        <v>10612</v>
      </c>
      <c r="AK755" t="s">
        <v>9079</v>
      </c>
    </row>
    <row r="756" spans="1:37" x14ac:dyDescent="0.4">
      <c r="A756" s="1">
        <v>44880</v>
      </c>
      <c r="B756" s="2">
        <v>0.40277777777777773</v>
      </c>
      <c r="C756">
        <v>500</v>
      </c>
      <c r="D756">
        <v>6</v>
      </c>
      <c r="E756" t="s">
        <v>9067</v>
      </c>
      <c r="F756" t="s">
        <v>9081</v>
      </c>
      <c r="G756" t="s">
        <v>9090</v>
      </c>
      <c r="H756" t="s">
        <v>9070</v>
      </c>
      <c r="I756" t="s">
        <v>9716</v>
      </c>
      <c r="J756" t="s">
        <v>9783</v>
      </c>
      <c r="K756" t="s">
        <v>9851</v>
      </c>
      <c r="L756" t="s">
        <v>9515</v>
      </c>
      <c r="M756" t="s">
        <v>9539</v>
      </c>
      <c r="N756">
        <v>2479</v>
      </c>
      <c r="O756">
        <v>988</v>
      </c>
      <c r="P756">
        <v>63</v>
      </c>
      <c r="Q756">
        <v>2062</v>
      </c>
      <c r="R756">
        <v>823</v>
      </c>
      <c r="S756">
        <v>52</v>
      </c>
      <c r="T756" t="s">
        <v>9688</v>
      </c>
      <c r="U756" s="3">
        <v>12049</v>
      </c>
      <c r="V756" s="3">
        <v>4805</v>
      </c>
      <c r="W756" t="s">
        <v>9102</v>
      </c>
      <c r="X756">
        <v>86</v>
      </c>
      <c r="Y756">
        <v>8</v>
      </c>
      <c r="Z756">
        <v>78</v>
      </c>
      <c r="AA756">
        <v>0</v>
      </c>
      <c r="AB756">
        <v>0</v>
      </c>
      <c r="AC756">
        <v>0</v>
      </c>
      <c r="AD756">
        <v>0</v>
      </c>
      <c r="AE756">
        <v>86</v>
      </c>
      <c r="AF756">
        <v>8</v>
      </c>
      <c r="AG756">
        <v>78</v>
      </c>
      <c r="AH756" t="s">
        <v>10613</v>
      </c>
      <c r="AI756" t="s">
        <v>9079</v>
      </c>
      <c r="AJ756" t="s">
        <v>10612</v>
      </c>
      <c r="AK756" t="s">
        <v>9079</v>
      </c>
    </row>
    <row r="757" spans="1:37" x14ac:dyDescent="0.4">
      <c r="A757" s="1">
        <v>44880</v>
      </c>
      <c r="B757" s="2">
        <v>0.4236111111111111</v>
      </c>
      <c r="C757">
        <v>500</v>
      </c>
      <c r="D757">
        <v>6</v>
      </c>
      <c r="E757" t="s">
        <v>9067</v>
      </c>
      <c r="F757" t="s">
        <v>9081</v>
      </c>
      <c r="G757" t="s">
        <v>9099</v>
      </c>
      <c r="H757" t="s">
        <v>9070</v>
      </c>
      <c r="I757" t="s">
        <v>9716</v>
      </c>
      <c r="J757" t="s">
        <v>9538</v>
      </c>
      <c r="K757" t="s">
        <v>9144</v>
      </c>
      <c r="L757" t="s">
        <v>9530</v>
      </c>
      <c r="M757" t="s">
        <v>9781</v>
      </c>
      <c r="N757">
        <v>2536</v>
      </c>
      <c r="O757">
        <v>1011</v>
      </c>
      <c r="P757">
        <v>64</v>
      </c>
      <c r="Q757">
        <v>1977</v>
      </c>
      <c r="R757">
        <v>789</v>
      </c>
      <c r="S757">
        <v>50</v>
      </c>
      <c r="T757" t="s">
        <v>9707</v>
      </c>
      <c r="U757" s="3">
        <v>12181</v>
      </c>
      <c r="V757" s="3">
        <v>4858</v>
      </c>
      <c r="W757" t="s">
        <v>9123</v>
      </c>
      <c r="X757">
        <v>80</v>
      </c>
      <c r="Y757">
        <v>25</v>
      </c>
      <c r="Z757">
        <v>55</v>
      </c>
      <c r="AA757">
        <v>0</v>
      </c>
      <c r="AB757">
        <v>2</v>
      </c>
      <c r="AC757">
        <v>2</v>
      </c>
      <c r="AD757">
        <v>0</v>
      </c>
      <c r="AE757">
        <v>78</v>
      </c>
      <c r="AF757">
        <v>23</v>
      </c>
      <c r="AG757">
        <v>55</v>
      </c>
      <c r="AH757" t="s">
        <v>10614</v>
      </c>
      <c r="AI757" t="s">
        <v>9079</v>
      </c>
      <c r="AJ757" t="s">
        <v>10612</v>
      </c>
      <c r="AK757" t="s">
        <v>9079</v>
      </c>
    </row>
    <row r="758" spans="1:37" x14ac:dyDescent="0.4">
      <c r="A758" s="1">
        <v>44880</v>
      </c>
      <c r="B758" s="2">
        <v>0.44444444444444442</v>
      </c>
      <c r="C758">
        <v>500</v>
      </c>
      <c r="D758">
        <v>6</v>
      </c>
      <c r="E758" t="s">
        <v>9067</v>
      </c>
      <c r="F758" t="s">
        <v>9081</v>
      </c>
      <c r="G758" t="s">
        <v>9296</v>
      </c>
      <c r="H758" t="s">
        <v>9070</v>
      </c>
      <c r="I758" t="s">
        <v>8994</v>
      </c>
      <c r="J758" t="s">
        <v>9107</v>
      </c>
      <c r="K758" t="s">
        <v>9497</v>
      </c>
      <c r="L758" t="s">
        <v>9413</v>
      </c>
      <c r="M758" t="s">
        <v>9605</v>
      </c>
      <c r="N758">
        <v>4075</v>
      </c>
      <c r="O758">
        <v>1625</v>
      </c>
      <c r="P758">
        <v>103</v>
      </c>
      <c r="Q758">
        <v>3338</v>
      </c>
      <c r="R758">
        <v>1331</v>
      </c>
      <c r="S758">
        <v>84</v>
      </c>
      <c r="T758" t="s">
        <v>9704</v>
      </c>
      <c r="U758" s="3">
        <v>19752</v>
      </c>
      <c r="V758" s="3">
        <v>7877</v>
      </c>
      <c r="W758" t="s">
        <v>9112</v>
      </c>
      <c r="X758">
        <v>505</v>
      </c>
      <c r="Y758">
        <v>246</v>
      </c>
      <c r="Z758">
        <v>259</v>
      </c>
      <c r="AA758">
        <v>141</v>
      </c>
      <c r="AB758">
        <v>191</v>
      </c>
      <c r="AC758">
        <v>147</v>
      </c>
      <c r="AD758">
        <v>44</v>
      </c>
      <c r="AE758">
        <v>314</v>
      </c>
      <c r="AF758">
        <v>99</v>
      </c>
      <c r="AG758">
        <v>215</v>
      </c>
      <c r="AH758" t="s">
        <v>10604</v>
      </c>
      <c r="AI758" t="s">
        <v>9079</v>
      </c>
      <c r="AJ758" t="s">
        <v>9219</v>
      </c>
      <c r="AK758" t="s">
        <v>9079</v>
      </c>
    </row>
    <row r="759" spans="1:37" x14ac:dyDescent="0.4">
      <c r="A759" s="1">
        <v>44880</v>
      </c>
      <c r="B759" s="2">
        <v>0.46527777777777773</v>
      </c>
      <c r="C759">
        <v>500</v>
      </c>
      <c r="D759">
        <v>6</v>
      </c>
      <c r="E759" t="s">
        <v>9067</v>
      </c>
      <c r="F759" t="s">
        <v>9081</v>
      </c>
      <c r="G759" t="s">
        <v>9099</v>
      </c>
      <c r="H759" t="s">
        <v>9070</v>
      </c>
      <c r="I759" t="s">
        <v>8994</v>
      </c>
      <c r="J759" t="s">
        <v>9538</v>
      </c>
      <c r="K759" t="s">
        <v>9344</v>
      </c>
      <c r="L759" t="s">
        <v>9305</v>
      </c>
      <c r="M759" t="s">
        <v>9776</v>
      </c>
      <c r="N759">
        <v>2607</v>
      </c>
      <c r="O759">
        <v>1040</v>
      </c>
      <c r="P759">
        <v>66</v>
      </c>
      <c r="Q759">
        <v>2243</v>
      </c>
      <c r="R759">
        <v>895</v>
      </c>
      <c r="S759">
        <v>57</v>
      </c>
      <c r="T759" t="s">
        <v>10615</v>
      </c>
      <c r="U759" s="3">
        <v>12754</v>
      </c>
      <c r="V759" s="3">
        <v>5087</v>
      </c>
      <c r="W759" t="s">
        <v>9492</v>
      </c>
      <c r="X759">
        <v>137</v>
      </c>
      <c r="Y759">
        <v>77</v>
      </c>
      <c r="Z759">
        <v>60</v>
      </c>
      <c r="AA759">
        <v>0</v>
      </c>
      <c r="AB759">
        <v>0</v>
      </c>
      <c r="AC759">
        <v>0</v>
      </c>
      <c r="AD759">
        <v>0</v>
      </c>
      <c r="AE759">
        <v>137</v>
      </c>
      <c r="AF759">
        <v>77</v>
      </c>
      <c r="AG759">
        <v>60</v>
      </c>
      <c r="AH759" t="s">
        <v>10604</v>
      </c>
      <c r="AI759" t="s">
        <v>9079</v>
      </c>
      <c r="AJ759" t="s">
        <v>10616</v>
      </c>
      <c r="AK759" t="s">
        <v>9079</v>
      </c>
    </row>
    <row r="760" spans="1:37" x14ac:dyDescent="0.4">
      <c r="A760" s="1">
        <v>44880</v>
      </c>
      <c r="B760" s="2">
        <v>0.4861111111111111</v>
      </c>
      <c r="C760">
        <v>500</v>
      </c>
      <c r="D760">
        <v>6</v>
      </c>
      <c r="E760" t="s">
        <v>9067</v>
      </c>
      <c r="F760" t="s">
        <v>9081</v>
      </c>
      <c r="G760" t="s">
        <v>9099</v>
      </c>
      <c r="H760" t="s">
        <v>9070</v>
      </c>
      <c r="I760" t="s">
        <v>8994</v>
      </c>
      <c r="J760" t="s">
        <v>9783</v>
      </c>
      <c r="K760" t="s">
        <v>9305</v>
      </c>
      <c r="L760" t="s">
        <v>9789</v>
      </c>
      <c r="M760" t="s">
        <v>10050</v>
      </c>
      <c r="N760">
        <v>2475</v>
      </c>
      <c r="O760">
        <v>987</v>
      </c>
      <c r="P760">
        <v>63</v>
      </c>
      <c r="Q760">
        <v>2009</v>
      </c>
      <c r="R760">
        <v>801</v>
      </c>
      <c r="S760">
        <v>51</v>
      </c>
      <c r="T760" t="s">
        <v>9169</v>
      </c>
      <c r="U760" s="3">
        <v>11976</v>
      </c>
      <c r="V760" s="3">
        <v>4776</v>
      </c>
      <c r="W760" t="s">
        <v>9298</v>
      </c>
      <c r="X760">
        <v>70</v>
      </c>
      <c r="Y760">
        <v>27</v>
      </c>
      <c r="Z760">
        <v>43</v>
      </c>
      <c r="AA760">
        <v>0</v>
      </c>
      <c r="AB760">
        <v>0</v>
      </c>
      <c r="AC760">
        <v>0</v>
      </c>
      <c r="AD760">
        <v>0</v>
      </c>
      <c r="AE760">
        <v>70</v>
      </c>
      <c r="AF760">
        <v>27</v>
      </c>
      <c r="AG760">
        <v>43</v>
      </c>
      <c r="AH760" t="s">
        <v>10617</v>
      </c>
      <c r="AI760" t="s">
        <v>9079</v>
      </c>
      <c r="AJ760" t="s">
        <v>10616</v>
      </c>
      <c r="AK760" t="s">
        <v>9079</v>
      </c>
    </row>
    <row r="761" spans="1:37" x14ac:dyDescent="0.4">
      <c r="A761" s="1">
        <v>44880</v>
      </c>
      <c r="B761" s="2">
        <v>0.50694444444444442</v>
      </c>
      <c r="C761">
        <v>500</v>
      </c>
      <c r="D761">
        <v>6</v>
      </c>
      <c r="E761" t="s">
        <v>9067</v>
      </c>
      <c r="F761" t="s">
        <v>9081</v>
      </c>
      <c r="G761" t="s">
        <v>9296</v>
      </c>
      <c r="H761" t="s">
        <v>9070</v>
      </c>
      <c r="I761" t="s">
        <v>8994</v>
      </c>
      <c r="J761" t="s">
        <v>9795</v>
      </c>
      <c r="K761" t="s">
        <v>9549</v>
      </c>
      <c r="L761" t="s">
        <v>9776</v>
      </c>
      <c r="M761" t="s">
        <v>10618</v>
      </c>
      <c r="N761">
        <v>2351</v>
      </c>
      <c r="O761">
        <v>938</v>
      </c>
      <c r="P761">
        <v>59</v>
      </c>
      <c r="Q761">
        <v>1813</v>
      </c>
      <c r="R761">
        <v>723</v>
      </c>
      <c r="S761">
        <v>46</v>
      </c>
      <c r="T761" t="s">
        <v>10047</v>
      </c>
      <c r="U761" s="3">
        <v>11270</v>
      </c>
      <c r="V761" s="3">
        <v>4495</v>
      </c>
      <c r="W761" t="s">
        <v>9321</v>
      </c>
      <c r="X761">
        <v>111</v>
      </c>
      <c r="Y761">
        <v>49</v>
      </c>
      <c r="Z761">
        <v>62</v>
      </c>
      <c r="AA761">
        <v>0</v>
      </c>
      <c r="AB761">
        <v>0</v>
      </c>
      <c r="AC761">
        <v>0</v>
      </c>
      <c r="AD761">
        <v>0</v>
      </c>
      <c r="AE761">
        <v>111</v>
      </c>
      <c r="AF761">
        <v>49</v>
      </c>
      <c r="AG761">
        <v>62</v>
      </c>
      <c r="AH761" t="s">
        <v>9187</v>
      </c>
      <c r="AI761" t="s">
        <v>9079</v>
      </c>
      <c r="AJ761" t="s">
        <v>10616</v>
      </c>
      <c r="AK761" t="s">
        <v>9079</v>
      </c>
    </row>
    <row r="762" spans="1:37" x14ac:dyDescent="0.4">
      <c r="A762" s="1">
        <v>44880</v>
      </c>
      <c r="B762" s="2">
        <v>0.52777777777777779</v>
      </c>
      <c r="C762">
        <v>500</v>
      </c>
      <c r="D762">
        <v>6</v>
      </c>
      <c r="E762" t="s">
        <v>9067</v>
      </c>
      <c r="F762" t="s">
        <v>9081</v>
      </c>
      <c r="G762" t="s">
        <v>9296</v>
      </c>
      <c r="H762" t="s">
        <v>9070</v>
      </c>
      <c r="I762" t="s">
        <v>9633</v>
      </c>
      <c r="J762" t="s">
        <v>9538</v>
      </c>
      <c r="K762" t="s">
        <v>9713</v>
      </c>
      <c r="L762" t="s">
        <v>9530</v>
      </c>
      <c r="M762" t="s">
        <v>9787</v>
      </c>
      <c r="N762">
        <v>2552</v>
      </c>
      <c r="O762">
        <v>1018</v>
      </c>
      <c r="P762">
        <v>65</v>
      </c>
      <c r="Q762">
        <v>1945</v>
      </c>
      <c r="R762">
        <v>776</v>
      </c>
      <c r="S762">
        <v>49</v>
      </c>
      <c r="T762" t="s">
        <v>10445</v>
      </c>
      <c r="U762" s="3">
        <v>12210</v>
      </c>
      <c r="V762" s="3">
        <v>4870</v>
      </c>
      <c r="W762" t="s">
        <v>9825</v>
      </c>
      <c r="X762">
        <v>81</v>
      </c>
      <c r="Y762">
        <v>28</v>
      </c>
      <c r="Z762">
        <v>53</v>
      </c>
      <c r="AA762">
        <v>0</v>
      </c>
      <c r="AB762">
        <v>0</v>
      </c>
      <c r="AC762">
        <v>0</v>
      </c>
      <c r="AD762">
        <v>0</v>
      </c>
      <c r="AE762">
        <v>81</v>
      </c>
      <c r="AF762">
        <v>28</v>
      </c>
      <c r="AG762">
        <v>53</v>
      </c>
      <c r="AH762" t="s">
        <v>9828</v>
      </c>
      <c r="AI762" t="s">
        <v>9079</v>
      </c>
      <c r="AJ762" t="s">
        <v>10616</v>
      </c>
      <c r="AK762" t="s">
        <v>9079</v>
      </c>
    </row>
    <row r="763" spans="1:37" x14ac:dyDescent="0.4">
      <c r="A763" s="1">
        <v>44880</v>
      </c>
      <c r="B763" s="2">
        <v>0.54861111111111105</v>
      </c>
      <c r="C763">
        <v>500</v>
      </c>
      <c r="D763">
        <v>6</v>
      </c>
      <c r="E763" t="s">
        <v>9067</v>
      </c>
      <c r="F763" t="s">
        <v>9081</v>
      </c>
      <c r="G763" t="s">
        <v>9337</v>
      </c>
      <c r="H763" t="s">
        <v>9070</v>
      </c>
      <c r="I763" t="s">
        <v>9633</v>
      </c>
      <c r="J763" t="s">
        <v>9783</v>
      </c>
      <c r="K763" t="s">
        <v>9144</v>
      </c>
      <c r="L763" t="s">
        <v>9530</v>
      </c>
      <c r="M763" t="s">
        <v>10619</v>
      </c>
      <c r="N763">
        <v>2547</v>
      </c>
      <c r="O763">
        <v>1016</v>
      </c>
      <c r="P763">
        <v>64</v>
      </c>
      <c r="Q763">
        <v>1935</v>
      </c>
      <c r="R763">
        <v>772</v>
      </c>
      <c r="S763">
        <v>49</v>
      </c>
      <c r="T763" t="s">
        <v>9076</v>
      </c>
      <c r="U763" s="3">
        <v>12178</v>
      </c>
      <c r="V763" s="3">
        <v>4857</v>
      </c>
      <c r="W763" t="s">
        <v>9123</v>
      </c>
      <c r="X763">
        <v>113</v>
      </c>
      <c r="Y763">
        <v>39</v>
      </c>
      <c r="Z763">
        <v>74</v>
      </c>
      <c r="AA763">
        <v>0</v>
      </c>
      <c r="AB763">
        <v>0</v>
      </c>
      <c r="AC763">
        <v>0</v>
      </c>
      <c r="AD763">
        <v>0</v>
      </c>
      <c r="AE763">
        <v>113</v>
      </c>
      <c r="AF763">
        <v>39</v>
      </c>
      <c r="AG763">
        <v>74</v>
      </c>
      <c r="AH763" t="s">
        <v>9198</v>
      </c>
      <c r="AI763" t="s">
        <v>9079</v>
      </c>
      <c r="AJ763" t="s">
        <v>10616</v>
      </c>
      <c r="AK763" t="s">
        <v>9079</v>
      </c>
    </row>
    <row r="764" spans="1:37" x14ac:dyDescent="0.4">
      <c r="A764" s="1">
        <v>44880</v>
      </c>
      <c r="B764" s="2">
        <v>0.56944444444444442</v>
      </c>
      <c r="C764">
        <v>500</v>
      </c>
      <c r="D764">
        <v>6</v>
      </c>
      <c r="E764" t="s">
        <v>9067</v>
      </c>
      <c r="F764" t="s">
        <v>9081</v>
      </c>
      <c r="G764" t="s">
        <v>9337</v>
      </c>
      <c r="H764" t="s">
        <v>9070</v>
      </c>
      <c r="I764" t="s">
        <v>9021</v>
      </c>
      <c r="J764" t="s">
        <v>9083</v>
      </c>
      <c r="K764" t="s">
        <v>9460</v>
      </c>
      <c r="L764" t="s">
        <v>9073</v>
      </c>
      <c r="M764" t="s">
        <v>9123</v>
      </c>
      <c r="N764">
        <v>4477</v>
      </c>
      <c r="O764">
        <v>1785</v>
      </c>
      <c r="P764">
        <v>113</v>
      </c>
      <c r="Q764">
        <v>3413</v>
      </c>
      <c r="R764">
        <v>1361</v>
      </c>
      <c r="S764">
        <v>86</v>
      </c>
      <c r="T764" t="s">
        <v>10445</v>
      </c>
      <c r="U764" s="3">
        <v>21418</v>
      </c>
      <c r="V764" s="3">
        <v>8542</v>
      </c>
      <c r="W764" t="s">
        <v>10121</v>
      </c>
      <c r="X764">
        <v>711</v>
      </c>
      <c r="Y764">
        <v>295</v>
      </c>
      <c r="Z764">
        <v>416</v>
      </c>
      <c r="AA764">
        <v>293</v>
      </c>
      <c r="AB764">
        <v>206</v>
      </c>
      <c r="AC764">
        <v>161</v>
      </c>
      <c r="AD764">
        <v>45</v>
      </c>
      <c r="AE764">
        <v>505</v>
      </c>
      <c r="AF764">
        <v>134</v>
      </c>
      <c r="AG764">
        <v>371</v>
      </c>
      <c r="AH764" t="s">
        <v>10620</v>
      </c>
      <c r="AI764" t="s">
        <v>9079</v>
      </c>
      <c r="AJ764" t="s">
        <v>10616</v>
      </c>
      <c r="AK764" t="s">
        <v>9079</v>
      </c>
    </row>
    <row r="765" spans="1:37" x14ac:dyDescent="0.4">
      <c r="A765" s="1">
        <v>44880</v>
      </c>
      <c r="B765" s="2">
        <v>0.59027777777777779</v>
      </c>
      <c r="C765">
        <v>500</v>
      </c>
      <c r="D765">
        <v>6</v>
      </c>
      <c r="E765" t="s">
        <v>9067</v>
      </c>
      <c r="F765" t="s">
        <v>9081</v>
      </c>
      <c r="G765" t="s">
        <v>9337</v>
      </c>
      <c r="H765" t="s">
        <v>9070</v>
      </c>
      <c r="I765" t="s">
        <v>9015</v>
      </c>
      <c r="J765" t="s">
        <v>9778</v>
      </c>
      <c r="K765" t="s">
        <v>9683</v>
      </c>
      <c r="L765" t="s">
        <v>9771</v>
      </c>
      <c r="M765" t="s">
        <v>9304</v>
      </c>
      <c r="N765">
        <v>3621</v>
      </c>
      <c r="O765">
        <v>1444</v>
      </c>
      <c r="P765">
        <v>92</v>
      </c>
      <c r="Q765">
        <v>3062</v>
      </c>
      <c r="R765">
        <v>1221</v>
      </c>
      <c r="S765">
        <v>77</v>
      </c>
      <c r="T765" t="s">
        <v>10010</v>
      </c>
      <c r="U765" s="3">
        <v>17656</v>
      </c>
      <c r="V765" s="3">
        <v>7042</v>
      </c>
      <c r="W765" t="s">
        <v>9870</v>
      </c>
      <c r="X765">
        <v>348</v>
      </c>
      <c r="Y765">
        <v>132</v>
      </c>
      <c r="Z765">
        <v>216</v>
      </c>
      <c r="AA765">
        <v>11</v>
      </c>
      <c r="AB765">
        <v>36</v>
      </c>
      <c r="AC765">
        <v>28</v>
      </c>
      <c r="AD765">
        <v>8</v>
      </c>
      <c r="AE765">
        <v>312</v>
      </c>
      <c r="AF765">
        <v>104</v>
      </c>
      <c r="AG765">
        <v>208</v>
      </c>
      <c r="AH765" t="s">
        <v>10621</v>
      </c>
      <c r="AI765" t="s">
        <v>9079</v>
      </c>
      <c r="AJ765" t="s">
        <v>10616</v>
      </c>
      <c r="AK765" t="s">
        <v>9079</v>
      </c>
    </row>
    <row r="766" spans="1:37" x14ac:dyDescent="0.4">
      <c r="A766" s="1">
        <v>44880</v>
      </c>
      <c r="B766" s="2">
        <v>0.61111111111111105</v>
      </c>
      <c r="C766">
        <v>500</v>
      </c>
      <c r="D766">
        <v>6</v>
      </c>
      <c r="E766" t="s">
        <v>9067</v>
      </c>
      <c r="F766" t="s">
        <v>9081</v>
      </c>
      <c r="G766" t="s">
        <v>9337</v>
      </c>
      <c r="H766" t="s">
        <v>9070</v>
      </c>
      <c r="I766" t="s">
        <v>9192</v>
      </c>
      <c r="J766" t="s">
        <v>9538</v>
      </c>
      <c r="K766" t="s">
        <v>9888</v>
      </c>
      <c r="L766" t="s">
        <v>9530</v>
      </c>
      <c r="M766" t="s">
        <v>10054</v>
      </c>
      <c r="N766">
        <v>2523</v>
      </c>
      <c r="O766">
        <v>1006</v>
      </c>
      <c r="P766">
        <v>64</v>
      </c>
      <c r="Q766">
        <v>2025</v>
      </c>
      <c r="R766">
        <v>808</v>
      </c>
      <c r="S766">
        <v>51</v>
      </c>
      <c r="T766" t="s">
        <v>9816</v>
      </c>
      <c r="U766" s="3">
        <v>12185</v>
      </c>
      <c r="V766" s="3">
        <v>4860</v>
      </c>
      <c r="W766" t="s">
        <v>9123</v>
      </c>
      <c r="X766">
        <v>74</v>
      </c>
      <c r="Y766">
        <v>11</v>
      </c>
      <c r="Z766">
        <v>63</v>
      </c>
      <c r="AA766">
        <v>0</v>
      </c>
      <c r="AB766">
        <v>0</v>
      </c>
      <c r="AC766">
        <v>0</v>
      </c>
      <c r="AD766">
        <v>0</v>
      </c>
      <c r="AE766">
        <v>74</v>
      </c>
      <c r="AF766">
        <v>11</v>
      </c>
      <c r="AG766">
        <v>63</v>
      </c>
      <c r="AH766" t="s">
        <v>10605</v>
      </c>
      <c r="AI766" t="s">
        <v>9079</v>
      </c>
      <c r="AJ766" t="s">
        <v>10040</v>
      </c>
      <c r="AK766" t="s">
        <v>9079</v>
      </c>
    </row>
    <row r="767" spans="1:37" x14ac:dyDescent="0.4">
      <c r="A767" s="1">
        <v>44880</v>
      </c>
      <c r="B767" s="2">
        <v>0.63194444444444442</v>
      </c>
      <c r="C767">
        <v>500</v>
      </c>
      <c r="D767">
        <v>6</v>
      </c>
      <c r="E767" t="s">
        <v>9067</v>
      </c>
      <c r="F767" t="s">
        <v>9081</v>
      </c>
      <c r="G767" t="s">
        <v>9302</v>
      </c>
      <c r="H767" t="s">
        <v>9070</v>
      </c>
      <c r="I767" t="s">
        <v>9015</v>
      </c>
      <c r="J767" t="s">
        <v>9538</v>
      </c>
      <c r="K767" t="s">
        <v>9144</v>
      </c>
      <c r="L767" t="s">
        <v>9530</v>
      </c>
      <c r="M767" t="s">
        <v>10622</v>
      </c>
      <c r="N767">
        <v>2543</v>
      </c>
      <c r="O767">
        <v>1014</v>
      </c>
      <c r="P767">
        <v>64</v>
      </c>
      <c r="Q767">
        <v>1951</v>
      </c>
      <c r="R767">
        <v>778</v>
      </c>
      <c r="S767">
        <v>49</v>
      </c>
      <c r="T767" t="s">
        <v>9965</v>
      </c>
      <c r="U767" s="3">
        <v>12179</v>
      </c>
      <c r="V767" s="3">
        <v>4857</v>
      </c>
      <c r="W767" t="s">
        <v>9123</v>
      </c>
      <c r="X767">
        <v>88</v>
      </c>
      <c r="Y767">
        <v>24</v>
      </c>
      <c r="Z767">
        <v>64</v>
      </c>
      <c r="AA767">
        <v>0</v>
      </c>
      <c r="AB767">
        <v>0</v>
      </c>
      <c r="AC767">
        <v>0</v>
      </c>
      <c r="AD767">
        <v>0</v>
      </c>
      <c r="AE767">
        <v>88</v>
      </c>
      <c r="AF767">
        <v>24</v>
      </c>
      <c r="AG767">
        <v>64</v>
      </c>
      <c r="AH767" t="s">
        <v>10608</v>
      </c>
      <c r="AI767" t="s">
        <v>9079</v>
      </c>
      <c r="AJ767" t="s">
        <v>10468</v>
      </c>
      <c r="AK767" t="s">
        <v>9079</v>
      </c>
    </row>
    <row r="768" spans="1:37" x14ac:dyDescent="0.4">
      <c r="A768" s="1">
        <v>44880</v>
      </c>
      <c r="B768" s="2">
        <v>0.65277777777777779</v>
      </c>
      <c r="C768">
        <v>500</v>
      </c>
      <c r="D768">
        <v>6</v>
      </c>
      <c r="E768" t="s">
        <v>9067</v>
      </c>
      <c r="F768" t="s">
        <v>9081</v>
      </c>
      <c r="G768" t="s">
        <v>9205</v>
      </c>
      <c r="H768" t="s">
        <v>9070</v>
      </c>
      <c r="I768" t="s">
        <v>9021</v>
      </c>
      <c r="J768" t="s">
        <v>9783</v>
      </c>
      <c r="K768" t="s">
        <v>9656</v>
      </c>
      <c r="L768" t="s">
        <v>9530</v>
      </c>
      <c r="M768" t="s">
        <v>10619</v>
      </c>
      <c r="N768">
        <v>2549</v>
      </c>
      <c r="O768">
        <v>1016</v>
      </c>
      <c r="P768">
        <v>64</v>
      </c>
      <c r="Q768">
        <v>1930</v>
      </c>
      <c r="R768">
        <v>770</v>
      </c>
      <c r="S768">
        <v>49</v>
      </c>
      <c r="T768" t="s">
        <v>10049</v>
      </c>
      <c r="U768" s="3">
        <v>12178</v>
      </c>
      <c r="V768" s="3">
        <v>4857</v>
      </c>
      <c r="W768" t="s">
        <v>9123</v>
      </c>
      <c r="X768">
        <v>138</v>
      </c>
      <c r="Y768">
        <v>39</v>
      </c>
      <c r="Z768">
        <v>99</v>
      </c>
      <c r="AA768">
        <v>0</v>
      </c>
      <c r="AB768">
        <v>0</v>
      </c>
      <c r="AC768">
        <v>0</v>
      </c>
      <c r="AD768">
        <v>0</v>
      </c>
      <c r="AE768">
        <v>138</v>
      </c>
      <c r="AF768">
        <v>39</v>
      </c>
      <c r="AG768">
        <v>99</v>
      </c>
      <c r="AH768" t="s">
        <v>10623</v>
      </c>
      <c r="AI768" t="s">
        <v>9079</v>
      </c>
      <c r="AJ768" t="s">
        <v>10468</v>
      </c>
      <c r="AK768" t="s">
        <v>9079</v>
      </c>
    </row>
    <row r="769" spans="1:37" x14ac:dyDescent="0.4">
      <c r="A769" s="1">
        <v>44880</v>
      </c>
      <c r="B769" s="2">
        <v>0.67361111111111116</v>
      </c>
      <c r="C769">
        <v>500</v>
      </c>
      <c r="D769">
        <v>6</v>
      </c>
      <c r="E769" t="s">
        <v>9067</v>
      </c>
      <c r="F769" t="s">
        <v>9140</v>
      </c>
      <c r="G769" t="s">
        <v>9360</v>
      </c>
      <c r="H769" t="s">
        <v>9070</v>
      </c>
      <c r="I769" t="s">
        <v>9021</v>
      </c>
      <c r="J769" t="s">
        <v>9233</v>
      </c>
      <c r="K769" t="s">
        <v>9591</v>
      </c>
      <c r="L769" t="s">
        <v>9241</v>
      </c>
      <c r="M769" t="s">
        <v>9116</v>
      </c>
      <c r="N769">
        <v>4716</v>
      </c>
      <c r="O769">
        <v>1881</v>
      </c>
      <c r="P769">
        <v>119</v>
      </c>
      <c r="Q769">
        <v>3838</v>
      </c>
      <c r="R769">
        <v>1531</v>
      </c>
      <c r="S769">
        <v>97</v>
      </c>
      <c r="T769" t="s">
        <v>9328</v>
      </c>
      <c r="U769" s="3">
        <v>22832</v>
      </c>
      <c r="V769" s="3">
        <v>9106</v>
      </c>
      <c r="W769" t="s">
        <v>9671</v>
      </c>
      <c r="X769">
        <v>775</v>
      </c>
      <c r="Y769">
        <v>354</v>
      </c>
      <c r="Z769">
        <v>421</v>
      </c>
      <c r="AA769">
        <v>291</v>
      </c>
      <c r="AB769">
        <v>285</v>
      </c>
      <c r="AC769">
        <v>201</v>
      </c>
      <c r="AD769">
        <v>84</v>
      </c>
      <c r="AE769">
        <v>490</v>
      </c>
      <c r="AF769">
        <v>153</v>
      </c>
      <c r="AG769">
        <v>337</v>
      </c>
      <c r="AH769" t="s">
        <v>10624</v>
      </c>
      <c r="AI769" t="s">
        <v>9079</v>
      </c>
      <c r="AJ769" t="s">
        <v>10468</v>
      </c>
      <c r="AK769" t="s">
        <v>9079</v>
      </c>
    </row>
    <row r="770" spans="1:37" x14ac:dyDescent="0.4">
      <c r="A770" s="1">
        <v>44880</v>
      </c>
      <c r="B770" s="2">
        <v>0.69444444444444453</v>
      </c>
      <c r="C770">
        <v>500</v>
      </c>
      <c r="D770">
        <v>6</v>
      </c>
      <c r="E770" t="s">
        <v>9067</v>
      </c>
      <c r="F770" t="s">
        <v>9140</v>
      </c>
      <c r="G770" t="s">
        <v>9360</v>
      </c>
      <c r="H770" t="s">
        <v>9070</v>
      </c>
      <c r="I770" t="s">
        <v>9021</v>
      </c>
      <c r="J770" t="s">
        <v>9287</v>
      </c>
      <c r="K770" t="s">
        <v>9543</v>
      </c>
      <c r="L770" t="s">
        <v>9571</v>
      </c>
      <c r="M770" t="s">
        <v>9137</v>
      </c>
      <c r="N770">
        <v>3483</v>
      </c>
      <c r="O770">
        <v>1389</v>
      </c>
      <c r="P770">
        <v>88</v>
      </c>
      <c r="Q770">
        <v>3051</v>
      </c>
      <c r="R770">
        <v>1217</v>
      </c>
      <c r="S770">
        <v>77</v>
      </c>
      <c r="T770" t="s">
        <v>10126</v>
      </c>
      <c r="U770" s="3">
        <v>17102</v>
      </c>
      <c r="V770" s="3">
        <v>6821</v>
      </c>
      <c r="W770" t="s">
        <v>9617</v>
      </c>
      <c r="X770">
        <v>1663</v>
      </c>
      <c r="Y770">
        <v>1015</v>
      </c>
      <c r="Z770">
        <v>648</v>
      </c>
      <c r="AA770">
        <v>62</v>
      </c>
      <c r="AB770">
        <v>907</v>
      </c>
      <c r="AC770">
        <v>584</v>
      </c>
      <c r="AD770">
        <v>323</v>
      </c>
      <c r="AE770">
        <v>756</v>
      </c>
      <c r="AF770">
        <v>431</v>
      </c>
      <c r="AG770">
        <v>325</v>
      </c>
      <c r="AH770" t="s">
        <v>10625</v>
      </c>
      <c r="AI770" t="s">
        <v>9079</v>
      </c>
      <c r="AJ770" t="s">
        <v>10468</v>
      </c>
      <c r="AK770" t="s">
        <v>9079</v>
      </c>
    </row>
    <row r="771" spans="1:37" x14ac:dyDescent="0.4">
      <c r="A771" s="1">
        <v>44880</v>
      </c>
      <c r="B771" s="2">
        <v>0.71527777777777779</v>
      </c>
      <c r="C771">
        <v>500</v>
      </c>
      <c r="D771">
        <v>6</v>
      </c>
      <c r="E771" t="s">
        <v>9067</v>
      </c>
      <c r="F771" t="s">
        <v>9140</v>
      </c>
      <c r="G771" t="s">
        <v>9360</v>
      </c>
      <c r="H771" t="s">
        <v>9070</v>
      </c>
      <c r="I771" t="s">
        <v>9021</v>
      </c>
      <c r="J771" t="s">
        <v>9091</v>
      </c>
      <c r="K771" t="s">
        <v>9162</v>
      </c>
      <c r="L771" t="s">
        <v>9646</v>
      </c>
      <c r="M771" t="s">
        <v>9369</v>
      </c>
      <c r="N771">
        <v>4505</v>
      </c>
      <c r="O771">
        <v>1797</v>
      </c>
      <c r="P771">
        <v>114</v>
      </c>
      <c r="Q771">
        <v>3774</v>
      </c>
      <c r="R771">
        <v>1505</v>
      </c>
      <c r="S771">
        <v>95</v>
      </c>
      <c r="T771" t="s">
        <v>10626</v>
      </c>
      <c r="U771" s="3">
        <v>21928</v>
      </c>
      <c r="V771" s="3">
        <v>8745</v>
      </c>
      <c r="W771" t="s">
        <v>10041</v>
      </c>
      <c r="X771">
        <v>1185</v>
      </c>
      <c r="Y771">
        <v>677</v>
      </c>
      <c r="Z771">
        <v>508</v>
      </c>
      <c r="AA771">
        <v>174</v>
      </c>
      <c r="AB771">
        <v>681</v>
      </c>
      <c r="AC771">
        <v>438</v>
      </c>
      <c r="AD771">
        <v>243</v>
      </c>
      <c r="AE771">
        <v>504</v>
      </c>
      <c r="AF771">
        <v>239</v>
      </c>
      <c r="AG771">
        <v>265</v>
      </c>
      <c r="AH771" t="s">
        <v>10625</v>
      </c>
      <c r="AI771" t="s">
        <v>9079</v>
      </c>
      <c r="AJ771" t="s">
        <v>10627</v>
      </c>
      <c r="AK771" t="s">
        <v>9079</v>
      </c>
    </row>
    <row r="772" spans="1:37" x14ac:dyDescent="0.4">
      <c r="A772" s="1">
        <v>44880</v>
      </c>
      <c r="B772" s="2">
        <v>0.73611111111111116</v>
      </c>
      <c r="C772">
        <v>500</v>
      </c>
      <c r="D772">
        <v>6</v>
      </c>
      <c r="E772" t="s">
        <v>9067</v>
      </c>
      <c r="F772" t="s">
        <v>9140</v>
      </c>
      <c r="G772" t="s">
        <v>9360</v>
      </c>
      <c r="H772" t="s">
        <v>9070</v>
      </c>
      <c r="I772" t="s">
        <v>9015</v>
      </c>
      <c r="J772" t="s">
        <v>9134</v>
      </c>
      <c r="K772" t="s">
        <v>9745</v>
      </c>
      <c r="L772" t="s">
        <v>9519</v>
      </c>
      <c r="M772" t="s">
        <v>9512</v>
      </c>
      <c r="N772">
        <v>3382</v>
      </c>
      <c r="O772">
        <v>1349</v>
      </c>
      <c r="P772">
        <v>86</v>
      </c>
      <c r="Q772">
        <v>3035</v>
      </c>
      <c r="R772">
        <v>1210</v>
      </c>
      <c r="S772">
        <v>77</v>
      </c>
      <c r="T772" t="s">
        <v>10007</v>
      </c>
      <c r="U772" s="3">
        <v>16685</v>
      </c>
      <c r="V772" s="3">
        <v>6655</v>
      </c>
      <c r="W772" t="s">
        <v>9521</v>
      </c>
      <c r="X772">
        <v>159</v>
      </c>
      <c r="Y772">
        <v>42</v>
      </c>
      <c r="Z772">
        <v>117</v>
      </c>
      <c r="AA772">
        <v>0</v>
      </c>
      <c r="AB772">
        <v>93</v>
      </c>
      <c r="AC772">
        <v>28</v>
      </c>
      <c r="AD772">
        <v>65</v>
      </c>
      <c r="AE772">
        <v>66</v>
      </c>
      <c r="AF772">
        <v>14</v>
      </c>
      <c r="AG772">
        <v>52</v>
      </c>
      <c r="AH772" t="s">
        <v>10625</v>
      </c>
      <c r="AI772" t="s">
        <v>9079</v>
      </c>
      <c r="AJ772" t="s">
        <v>10628</v>
      </c>
      <c r="AK772" t="s">
        <v>9079</v>
      </c>
    </row>
    <row r="773" spans="1:37" x14ac:dyDescent="0.4">
      <c r="A773" s="1">
        <v>44880</v>
      </c>
      <c r="B773" s="2">
        <v>0.75694444444444453</v>
      </c>
      <c r="C773">
        <v>500</v>
      </c>
      <c r="D773">
        <v>6</v>
      </c>
      <c r="E773" t="s">
        <v>9067</v>
      </c>
      <c r="F773" t="s">
        <v>9140</v>
      </c>
      <c r="G773" t="s">
        <v>9360</v>
      </c>
      <c r="H773" t="s">
        <v>9070</v>
      </c>
      <c r="I773" t="s">
        <v>9015</v>
      </c>
      <c r="J773" t="s">
        <v>9313</v>
      </c>
      <c r="K773" t="s">
        <v>9509</v>
      </c>
      <c r="L773" t="s">
        <v>9292</v>
      </c>
      <c r="M773" t="s">
        <v>9194</v>
      </c>
      <c r="N773">
        <v>2832</v>
      </c>
      <c r="O773">
        <v>1130</v>
      </c>
      <c r="P773">
        <v>72</v>
      </c>
      <c r="Q773">
        <v>2622</v>
      </c>
      <c r="R773">
        <v>1046</v>
      </c>
      <c r="S773">
        <v>66</v>
      </c>
      <c r="T773" t="s">
        <v>9380</v>
      </c>
      <c r="U773" s="3">
        <v>14062</v>
      </c>
      <c r="V773" s="3">
        <v>5608</v>
      </c>
      <c r="W773" t="s">
        <v>9184</v>
      </c>
      <c r="X773">
        <v>52</v>
      </c>
      <c r="Y773">
        <v>25</v>
      </c>
      <c r="Z773">
        <v>27</v>
      </c>
      <c r="AA773">
        <v>0</v>
      </c>
      <c r="AB773">
        <v>31</v>
      </c>
      <c r="AC773">
        <v>12</v>
      </c>
      <c r="AD773">
        <v>19</v>
      </c>
      <c r="AE773">
        <v>21</v>
      </c>
      <c r="AF773">
        <v>13</v>
      </c>
      <c r="AG773">
        <v>8</v>
      </c>
      <c r="AH773" t="s">
        <v>10625</v>
      </c>
      <c r="AI773" t="s">
        <v>9079</v>
      </c>
      <c r="AJ773" t="s">
        <v>10628</v>
      </c>
      <c r="AK773" t="s">
        <v>9079</v>
      </c>
    </row>
    <row r="774" spans="1:37" x14ac:dyDescent="0.4">
      <c r="A774" s="1">
        <v>44880</v>
      </c>
      <c r="B774" s="2">
        <v>0.77777777777777779</v>
      </c>
      <c r="C774">
        <v>500</v>
      </c>
      <c r="D774">
        <v>6</v>
      </c>
      <c r="E774" t="s">
        <v>9067</v>
      </c>
      <c r="F774" t="s">
        <v>9081</v>
      </c>
      <c r="G774" t="s">
        <v>9205</v>
      </c>
      <c r="H774" t="s">
        <v>9070</v>
      </c>
      <c r="I774" t="s">
        <v>9015</v>
      </c>
      <c r="J774" t="s">
        <v>9141</v>
      </c>
      <c r="K774" t="s">
        <v>9208</v>
      </c>
      <c r="L774" t="s">
        <v>9888</v>
      </c>
      <c r="M774" t="s">
        <v>9549</v>
      </c>
      <c r="N774">
        <v>2650</v>
      </c>
      <c r="O774">
        <v>1057</v>
      </c>
      <c r="P774">
        <v>67</v>
      </c>
      <c r="Q774">
        <v>2344</v>
      </c>
      <c r="R774">
        <v>935</v>
      </c>
      <c r="S774">
        <v>59</v>
      </c>
      <c r="T774" t="s">
        <v>9897</v>
      </c>
      <c r="U774" s="3">
        <v>13038</v>
      </c>
      <c r="V774" s="3">
        <v>5200</v>
      </c>
      <c r="W774" t="s">
        <v>9847</v>
      </c>
      <c r="X774">
        <v>136</v>
      </c>
      <c r="Y774">
        <v>49</v>
      </c>
      <c r="Z774">
        <v>87</v>
      </c>
      <c r="AA774">
        <v>3</v>
      </c>
      <c r="AB774">
        <v>63</v>
      </c>
      <c r="AC774">
        <v>25</v>
      </c>
      <c r="AD774">
        <v>38</v>
      </c>
      <c r="AE774">
        <v>73</v>
      </c>
      <c r="AF774">
        <v>24</v>
      </c>
      <c r="AG774">
        <v>49</v>
      </c>
      <c r="AH774" t="s">
        <v>10629</v>
      </c>
      <c r="AI774" t="s">
        <v>9079</v>
      </c>
      <c r="AJ774" t="s">
        <v>9238</v>
      </c>
      <c r="AK774" t="s">
        <v>9079</v>
      </c>
    </row>
    <row r="775" spans="1:37" x14ac:dyDescent="0.4">
      <c r="A775" s="1">
        <v>44880</v>
      </c>
      <c r="B775" s="2">
        <v>0.79861111111111116</v>
      </c>
      <c r="C775">
        <v>500</v>
      </c>
      <c r="D775">
        <v>6</v>
      </c>
      <c r="E775" t="s">
        <v>9067</v>
      </c>
      <c r="F775" t="s">
        <v>9081</v>
      </c>
      <c r="G775" t="s">
        <v>9205</v>
      </c>
      <c r="H775" t="s">
        <v>9070</v>
      </c>
      <c r="I775" t="s">
        <v>9015</v>
      </c>
      <c r="J775" t="s">
        <v>9538</v>
      </c>
      <c r="K775" t="s">
        <v>9551</v>
      </c>
      <c r="L775" t="s">
        <v>9157</v>
      </c>
      <c r="M775" t="s">
        <v>9362</v>
      </c>
      <c r="N775">
        <v>2525</v>
      </c>
      <c r="O775">
        <v>1007</v>
      </c>
      <c r="P775">
        <v>64</v>
      </c>
      <c r="Q775">
        <v>2153</v>
      </c>
      <c r="R775">
        <v>859</v>
      </c>
      <c r="S775">
        <v>54</v>
      </c>
      <c r="T775" t="s">
        <v>9483</v>
      </c>
      <c r="U775" s="3">
        <v>12332</v>
      </c>
      <c r="V775" s="3">
        <v>4918</v>
      </c>
      <c r="W775" t="s">
        <v>9399</v>
      </c>
      <c r="X775">
        <v>85</v>
      </c>
      <c r="Y775">
        <v>53</v>
      </c>
      <c r="Z775">
        <v>32</v>
      </c>
      <c r="AA775">
        <v>0</v>
      </c>
      <c r="AB775">
        <v>54</v>
      </c>
      <c r="AC775">
        <v>27</v>
      </c>
      <c r="AD775">
        <v>27</v>
      </c>
      <c r="AE775">
        <v>31</v>
      </c>
      <c r="AF775">
        <v>26</v>
      </c>
      <c r="AG775">
        <v>5</v>
      </c>
      <c r="AH775" t="s">
        <v>10481</v>
      </c>
      <c r="AI775" t="s">
        <v>9079</v>
      </c>
      <c r="AJ775" t="s">
        <v>9238</v>
      </c>
      <c r="AK775" t="s">
        <v>9079</v>
      </c>
    </row>
    <row r="776" spans="1:37" x14ac:dyDescent="0.4">
      <c r="A776" s="1">
        <v>44880</v>
      </c>
      <c r="B776" s="2">
        <v>0.81944444444444453</v>
      </c>
      <c r="C776">
        <v>500</v>
      </c>
      <c r="D776">
        <v>6</v>
      </c>
      <c r="E776" t="s">
        <v>9067</v>
      </c>
      <c r="F776" t="s">
        <v>9081</v>
      </c>
      <c r="G776" t="s">
        <v>9205</v>
      </c>
      <c r="H776" t="s">
        <v>9070</v>
      </c>
      <c r="I776" t="s">
        <v>9015</v>
      </c>
      <c r="J776" t="s">
        <v>9269</v>
      </c>
      <c r="K776" t="s">
        <v>9651</v>
      </c>
      <c r="L776" t="s">
        <v>9624</v>
      </c>
      <c r="M776" t="s">
        <v>9372</v>
      </c>
      <c r="N776">
        <v>4283</v>
      </c>
      <c r="O776">
        <v>1708</v>
      </c>
      <c r="P776">
        <v>108</v>
      </c>
      <c r="Q776">
        <v>3684</v>
      </c>
      <c r="R776">
        <v>1469</v>
      </c>
      <c r="S776">
        <v>93</v>
      </c>
      <c r="T776" t="s">
        <v>9391</v>
      </c>
      <c r="U776" s="3">
        <v>20953</v>
      </c>
      <c r="V776" s="3">
        <v>8356</v>
      </c>
      <c r="W776" t="s">
        <v>10267</v>
      </c>
      <c r="X776">
        <v>822</v>
      </c>
      <c r="Y776">
        <v>414</v>
      </c>
      <c r="Z776">
        <v>408</v>
      </c>
      <c r="AA776">
        <v>242</v>
      </c>
      <c r="AB776">
        <v>365</v>
      </c>
      <c r="AC776">
        <v>239</v>
      </c>
      <c r="AD776">
        <v>126</v>
      </c>
      <c r="AE776">
        <v>457</v>
      </c>
      <c r="AF776">
        <v>175</v>
      </c>
      <c r="AG776">
        <v>282</v>
      </c>
      <c r="AH776" t="s">
        <v>10630</v>
      </c>
      <c r="AI776" t="s">
        <v>9079</v>
      </c>
      <c r="AJ776" t="s">
        <v>10631</v>
      </c>
      <c r="AK776" t="s">
        <v>9079</v>
      </c>
    </row>
    <row r="777" spans="1:37" x14ac:dyDescent="0.4">
      <c r="A777" s="1">
        <v>44880</v>
      </c>
      <c r="B777" s="2">
        <v>0.84027777777777779</v>
      </c>
      <c r="C777">
        <v>500</v>
      </c>
      <c r="D777">
        <v>6</v>
      </c>
      <c r="E777" t="s">
        <v>9067</v>
      </c>
      <c r="F777" t="s">
        <v>9081</v>
      </c>
      <c r="G777" t="s">
        <v>9205</v>
      </c>
      <c r="H777" t="s">
        <v>9070</v>
      </c>
      <c r="I777" t="s">
        <v>9021</v>
      </c>
      <c r="J777" t="s">
        <v>9134</v>
      </c>
      <c r="K777" t="s">
        <v>9378</v>
      </c>
      <c r="L777" t="s">
        <v>9136</v>
      </c>
      <c r="M777" t="s">
        <v>9137</v>
      </c>
      <c r="N777">
        <v>3327</v>
      </c>
      <c r="O777">
        <v>1327</v>
      </c>
      <c r="P777">
        <v>84</v>
      </c>
      <c r="Q777">
        <v>3046</v>
      </c>
      <c r="R777">
        <v>1215</v>
      </c>
      <c r="S777">
        <v>77</v>
      </c>
      <c r="T777" t="s">
        <v>9562</v>
      </c>
      <c r="U777" s="3">
        <v>16478</v>
      </c>
      <c r="V777" s="3">
        <v>6572</v>
      </c>
      <c r="W777" t="s">
        <v>9139</v>
      </c>
      <c r="X777">
        <v>107</v>
      </c>
      <c r="Y777">
        <v>44</v>
      </c>
      <c r="Z777">
        <v>63</v>
      </c>
      <c r="AA777">
        <v>2</v>
      </c>
      <c r="AB777">
        <v>75</v>
      </c>
      <c r="AC777">
        <v>32</v>
      </c>
      <c r="AD777">
        <v>43</v>
      </c>
      <c r="AE777">
        <v>32</v>
      </c>
      <c r="AF777">
        <v>12</v>
      </c>
      <c r="AG777">
        <v>20</v>
      </c>
      <c r="AH777" t="s">
        <v>10630</v>
      </c>
      <c r="AI777" t="s">
        <v>9079</v>
      </c>
      <c r="AJ777" t="s">
        <v>10632</v>
      </c>
      <c r="AK777" t="s">
        <v>9079</v>
      </c>
    </row>
    <row r="778" spans="1:37" x14ac:dyDescent="0.4">
      <c r="A778" s="1">
        <v>44880</v>
      </c>
      <c r="B778" s="2">
        <v>0.86111111111111116</v>
      </c>
      <c r="C778">
        <v>500</v>
      </c>
      <c r="D778">
        <v>6</v>
      </c>
      <c r="E778" t="s">
        <v>9067</v>
      </c>
      <c r="F778" t="s">
        <v>9081</v>
      </c>
      <c r="G778" t="s">
        <v>9205</v>
      </c>
      <c r="H778" t="s">
        <v>9070</v>
      </c>
      <c r="I778" t="s">
        <v>9021</v>
      </c>
      <c r="J778" t="s">
        <v>9287</v>
      </c>
      <c r="K778" t="s">
        <v>9395</v>
      </c>
      <c r="L778" t="s">
        <v>9571</v>
      </c>
      <c r="M778" t="s">
        <v>9379</v>
      </c>
      <c r="N778">
        <v>3405</v>
      </c>
      <c r="O778">
        <v>1358</v>
      </c>
      <c r="P778">
        <v>86</v>
      </c>
      <c r="Q778">
        <v>3349</v>
      </c>
      <c r="R778">
        <v>1336</v>
      </c>
      <c r="S778">
        <v>85</v>
      </c>
      <c r="T778" t="s">
        <v>10029</v>
      </c>
      <c r="U778" s="3">
        <v>17123</v>
      </c>
      <c r="V778" s="3">
        <v>6829</v>
      </c>
      <c r="W778" t="s">
        <v>9617</v>
      </c>
      <c r="X778">
        <v>996</v>
      </c>
      <c r="Y778">
        <v>659</v>
      </c>
      <c r="Z778">
        <v>337</v>
      </c>
      <c r="AA778">
        <v>187</v>
      </c>
      <c r="AB778">
        <v>693</v>
      </c>
      <c r="AC778">
        <v>487</v>
      </c>
      <c r="AD778">
        <v>206</v>
      </c>
      <c r="AE778">
        <v>303</v>
      </c>
      <c r="AF778">
        <v>172</v>
      </c>
      <c r="AG778">
        <v>131</v>
      </c>
      <c r="AH778" t="s">
        <v>10633</v>
      </c>
      <c r="AI778" t="s">
        <v>9079</v>
      </c>
      <c r="AJ778" t="s">
        <v>10634</v>
      </c>
      <c r="AK778" t="s">
        <v>9079</v>
      </c>
    </row>
    <row r="779" spans="1:37" x14ac:dyDescent="0.4">
      <c r="A779" s="1">
        <v>44880</v>
      </c>
      <c r="B779" s="2">
        <v>0.88194444444444453</v>
      </c>
      <c r="C779">
        <v>500</v>
      </c>
      <c r="D779">
        <v>6</v>
      </c>
      <c r="E779" t="s">
        <v>9067</v>
      </c>
      <c r="F779" t="s">
        <v>9081</v>
      </c>
      <c r="G779" t="s">
        <v>9099</v>
      </c>
      <c r="H779" t="s">
        <v>9070</v>
      </c>
      <c r="I779" t="s">
        <v>9633</v>
      </c>
      <c r="J779" t="s">
        <v>9269</v>
      </c>
      <c r="K779" t="s">
        <v>9602</v>
      </c>
      <c r="L779" t="s">
        <v>9449</v>
      </c>
      <c r="M779" t="s">
        <v>9460</v>
      </c>
      <c r="N779">
        <v>4256</v>
      </c>
      <c r="O779">
        <v>1697</v>
      </c>
      <c r="P779">
        <v>108</v>
      </c>
      <c r="Q779">
        <v>3987</v>
      </c>
      <c r="R779">
        <v>1590</v>
      </c>
      <c r="S779">
        <v>101</v>
      </c>
      <c r="T779" t="s">
        <v>10119</v>
      </c>
      <c r="U779" s="3">
        <v>21182</v>
      </c>
      <c r="V779" s="3">
        <v>8448</v>
      </c>
      <c r="W779" t="s">
        <v>9579</v>
      </c>
      <c r="X779">
        <v>1401</v>
      </c>
      <c r="Y779">
        <v>912</v>
      </c>
      <c r="Z779">
        <v>489</v>
      </c>
      <c r="AA779">
        <v>183</v>
      </c>
      <c r="AB779">
        <v>882</v>
      </c>
      <c r="AC779">
        <v>676</v>
      </c>
      <c r="AD779">
        <v>206</v>
      </c>
      <c r="AE779">
        <v>519</v>
      </c>
      <c r="AF779">
        <v>236</v>
      </c>
      <c r="AG779">
        <v>283</v>
      </c>
      <c r="AH779" t="s">
        <v>10058</v>
      </c>
      <c r="AI779" t="s">
        <v>9079</v>
      </c>
      <c r="AJ779" t="s">
        <v>9844</v>
      </c>
      <c r="AK779" t="s">
        <v>9079</v>
      </c>
    </row>
    <row r="780" spans="1:37" x14ac:dyDescent="0.4">
      <c r="A780" s="1">
        <v>44880</v>
      </c>
      <c r="B780" s="2">
        <v>0.90277777777777779</v>
      </c>
      <c r="C780">
        <v>500</v>
      </c>
      <c r="D780">
        <v>6</v>
      </c>
      <c r="E780" t="s">
        <v>9067</v>
      </c>
      <c r="F780" t="s">
        <v>9081</v>
      </c>
      <c r="G780" t="s">
        <v>9099</v>
      </c>
      <c r="H780" t="s">
        <v>9070</v>
      </c>
      <c r="I780" t="s">
        <v>9633</v>
      </c>
      <c r="J780" t="s">
        <v>9083</v>
      </c>
      <c r="K780" t="s">
        <v>9486</v>
      </c>
      <c r="L780" t="s">
        <v>9407</v>
      </c>
      <c r="M780" t="s">
        <v>9162</v>
      </c>
      <c r="N780">
        <v>4287</v>
      </c>
      <c r="O780">
        <v>1710</v>
      </c>
      <c r="P780">
        <v>108</v>
      </c>
      <c r="Q780">
        <v>4268</v>
      </c>
      <c r="R780">
        <v>1702</v>
      </c>
      <c r="S780">
        <v>108</v>
      </c>
      <c r="T780" t="s">
        <v>10034</v>
      </c>
      <c r="U780" s="3">
        <v>21617</v>
      </c>
      <c r="V780" s="3">
        <v>8621</v>
      </c>
      <c r="W780" t="s">
        <v>9410</v>
      </c>
      <c r="X780">
        <v>2271</v>
      </c>
      <c r="Y780">
        <v>1650</v>
      </c>
      <c r="Z780">
        <v>621</v>
      </c>
      <c r="AA780">
        <v>295</v>
      </c>
      <c r="AB780">
        <v>1592</v>
      </c>
      <c r="AC780">
        <v>1208</v>
      </c>
      <c r="AD780">
        <v>384</v>
      </c>
      <c r="AE780">
        <v>679</v>
      </c>
      <c r="AF780">
        <v>442</v>
      </c>
      <c r="AG780">
        <v>237</v>
      </c>
      <c r="AH780" t="s">
        <v>10635</v>
      </c>
      <c r="AI780" t="s">
        <v>9079</v>
      </c>
      <c r="AJ780" t="s">
        <v>10636</v>
      </c>
      <c r="AK780" t="s">
        <v>9079</v>
      </c>
    </row>
    <row r="781" spans="1:37" x14ac:dyDescent="0.4">
      <c r="A781" s="1">
        <v>44880</v>
      </c>
      <c r="B781" s="2">
        <v>0.92361111111111116</v>
      </c>
      <c r="C781">
        <v>500</v>
      </c>
      <c r="D781">
        <v>6</v>
      </c>
      <c r="E781" t="s">
        <v>9067</v>
      </c>
      <c r="F781" t="s">
        <v>9081</v>
      </c>
      <c r="G781" t="s">
        <v>9099</v>
      </c>
      <c r="H781" t="s">
        <v>9070</v>
      </c>
      <c r="I781" t="s">
        <v>8994</v>
      </c>
      <c r="J781" t="s">
        <v>9166</v>
      </c>
      <c r="K781" t="s">
        <v>9182</v>
      </c>
      <c r="L781" t="s">
        <v>9149</v>
      </c>
      <c r="M781" t="s">
        <v>9184</v>
      </c>
      <c r="N781">
        <v>4049</v>
      </c>
      <c r="O781">
        <v>1615</v>
      </c>
      <c r="P781">
        <v>102</v>
      </c>
      <c r="Q781">
        <v>3954</v>
      </c>
      <c r="R781">
        <v>1577</v>
      </c>
      <c r="S781">
        <v>100</v>
      </c>
      <c r="T781" t="s">
        <v>9647</v>
      </c>
      <c r="U781" s="3">
        <v>20332</v>
      </c>
      <c r="V781" s="3">
        <v>8109</v>
      </c>
      <c r="W781" t="s">
        <v>9843</v>
      </c>
      <c r="X781">
        <v>907</v>
      </c>
      <c r="Y781">
        <v>537</v>
      </c>
      <c r="Z781">
        <v>370</v>
      </c>
      <c r="AA781">
        <v>79</v>
      </c>
      <c r="AB781">
        <v>661</v>
      </c>
      <c r="AC781">
        <v>412</v>
      </c>
      <c r="AD781">
        <v>249</v>
      </c>
      <c r="AE781">
        <v>246</v>
      </c>
      <c r="AF781">
        <v>125</v>
      </c>
      <c r="AG781">
        <v>121</v>
      </c>
      <c r="AH781" t="s">
        <v>10631</v>
      </c>
      <c r="AI781" t="s">
        <v>9079</v>
      </c>
      <c r="AJ781" t="s">
        <v>10636</v>
      </c>
      <c r="AK781" t="s">
        <v>9079</v>
      </c>
    </row>
    <row r="782" spans="1:37" x14ac:dyDescent="0.4">
      <c r="A782" s="1">
        <v>44880</v>
      </c>
      <c r="B782" s="2">
        <v>0.94444444444444453</v>
      </c>
      <c r="C782">
        <v>500</v>
      </c>
      <c r="D782">
        <v>6</v>
      </c>
      <c r="E782" t="s">
        <v>9067</v>
      </c>
      <c r="F782" t="s">
        <v>9081</v>
      </c>
      <c r="G782" t="s">
        <v>9099</v>
      </c>
      <c r="H782" t="s">
        <v>9070</v>
      </c>
      <c r="I782" t="s">
        <v>9716</v>
      </c>
      <c r="J782" t="s">
        <v>9121</v>
      </c>
      <c r="K782" t="s">
        <v>9115</v>
      </c>
      <c r="L782" t="s">
        <v>9506</v>
      </c>
      <c r="M782" t="s">
        <v>9466</v>
      </c>
      <c r="N782">
        <v>3857</v>
      </c>
      <c r="O782">
        <v>1538</v>
      </c>
      <c r="P782">
        <v>98</v>
      </c>
      <c r="Q782">
        <v>3700</v>
      </c>
      <c r="R782">
        <v>1475</v>
      </c>
      <c r="S782">
        <v>94</v>
      </c>
      <c r="T782" t="s">
        <v>9907</v>
      </c>
      <c r="U782" s="3">
        <v>19293</v>
      </c>
      <c r="V782" s="3">
        <v>7694</v>
      </c>
      <c r="W782" t="s">
        <v>10027</v>
      </c>
      <c r="X782">
        <v>821</v>
      </c>
      <c r="Y782">
        <v>490</v>
      </c>
      <c r="Z782">
        <v>331</v>
      </c>
      <c r="AA782">
        <v>173</v>
      </c>
      <c r="AB782">
        <v>421</v>
      </c>
      <c r="AC782">
        <v>322</v>
      </c>
      <c r="AD782">
        <v>99</v>
      </c>
      <c r="AE782">
        <v>400</v>
      </c>
      <c r="AF782">
        <v>168</v>
      </c>
      <c r="AG782">
        <v>232</v>
      </c>
      <c r="AH782" t="s">
        <v>10631</v>
      </c>
      <c r="AI782" t="s">
        <v>9079</v>
      </c>
      <c r="AJ782" t="s">
        <v>9867</v>
      </c>
      <c r="AK782" t="s">
        <v>9079</v>
      </c>
    </row>
    <row r="783" spans="1:37" x14ac:dyDescent="0.4">
      <c r="A783" s="1">
        <v>44880</v>
      </c>
      <c r="B783" s="2">
        <v>0.96527777777777779</v>
      </c>
      <c r="C783">
        <v>500</v>
      </c>
      <c r="D783">
        <v>6</v>
      </c>
      <c r="E783" t="s">
        <v>9067</v>
      </c>
      <c r="F783" t="s">
        <v>9081</v>
      </c>
      <c r="G783" t="s">
        <v>9099</v>
      </c>
      <c r="H783" t="s">
        <v>9070</v>
      </c>
      <c r="I783" t="s">
        <v>9731</v>
      </c>
      <c r="J783" t="s">
        <v>9319</v>
      </c>
      <c r="K783" t="s">
        <v>9129</v>
      </c>
      <c r="L783" t="s">
        <v>9291</v>
      </c>
      <c r="M783" t="s">
        <v>9522</v>
      </c>
      <c r="N783">
        <v>3211</v>
      </c>
      <c r="O783">
        <v>1280</v>
      </c>
      <c r="P783">
        <v>81</v>
      </c>
      <c r="Q783">
        <v>3019</v>
      </c>
      <c r="R783">
        <v>1204</v>
      </c>
      <c r="S783">
        <v>76</v>
      </c>
      <c r="T783" t="s">
        <v>10178</v>
      </c>
      <c r="U783" s="3">
        <v>15992</v>
      </c>
      <c r="V783" s="3">
        <v>6378</v>
      </c>
      <c r="W783" t="s">
        <v>9444</v>
      </c>
      <c r="X783">
        <v>142</v>
      </c>
      <c r="Y783">
        <v>38</v>
      </c>
      <c r="Z783">
        <v>104</v>
      </c>
      <c r="AA783">
        <v>1</v>
      </c>
      <c r="AB783">
        <v>36</v>
      </c>
      <c r="AC783">
        <v>28</v>
      </c>
      <c r="AD783">
        <v>8</v>
      </c>
      <c r="AE783">
        <v>106</v>
      </c>
      <c r="AF783">
        <v>10</v>
      </c>
      <c r="AG783">
        <v>96</v>
      </c>
      <c r="AH783" t="s">
        <v>10631</v>
      </c>
      <c r="AI783" t="s">
        <v>9079</v>
      </c>
      <c r="AJ783" t="s">
        <v>9867</v>
      </c>
      <c r="AK783" t="s">
        <v>9079</v>
      </c>
    </row>
    <row r="784" spans="1:37" x14ac:dyDescent="0.4">
      <c r="A784" s="1">
        <v>44880</v>
      </c>
      <c r="B784" s="2">
        <v>0.98611111111111116</v>
      </c>
      <c r="C784">
        <v>500</v>
      </c>
      <c r="D784">
        <v>6</v>
      </c>
      <c r="E784" t="s">
        <v>9067</v>
      </c>
      <c r="F784" t="s">
        <v>9081</v>
      </c>
      <c r="G784" t="s">
        <v>9205</v>
      </c>
      <c r="H784" t="s">
        <v>9070</v>
      </c>
      <c r="I784" t="s">
        <v>9731</v>
      </c>
      <c r="J784" t="s">
        <v>9783</v>
      </c>
      <c r="K784" t="s">
        <v>9326</v>
      </c>
      <c r="L784" t="s">
        <v>9549</v>
      </c>
      <c r="M784" t="s">
        <v>9812</v>
      </c>
      <c r="N784">
        <v>2369</v>
      </c>
      <c r="O784">
        <v>945</v>
      </c>
      <c r="P784">
        <v>60</v>
      </c>
      <c r="Q784">
        <v>2211</v>
      </c>
      <c r="R784">
        <v>882</v>
      </c>
      <c r="S784">
        <v>56</v>
      </c>
      <c r="T784" t="s">
        <v>10350</v>
      </c>
      <c r="U784" s="3">
        <v>11783</v>
      </c>
      <c r="V784" s="3">
        <v>4699</v>
      </c>
      <c r="W784" t="s">
        <v>9519</v>
      </c>
      <c r="X784">
        <v>395</v>
      </c>
      <c r="Y784">
        <v>223</v>
      </c>
      <c r="Z784">
        <v>172</v>
      </c>
      <c r="AA784">
        <v>60</v>
      </c>
      <c r="AB784">
        <v>168</v>
      </c>
      <c r="AC784">
        <v>137</v>
      </c>
      <c r="AD784">
        <v>31</v>
      </c>
      <c r="AE784">
        <v>227</v>
      </c>
      <c r="AF784">
        <v>86</v>
      </c>
      <c r="AG784">
        <v>141</v>
      </c>
      <c r="AH784" t="s">
        <v>10637</v>
      </c>
      <c r="AI784" t="s">
        <v>9079</v>
      </c>
      <c r="AJ784" t="s">
        <v>9867</v>
      </c>
      <c r="AK784" t="s">
        <v>9079</v>
      </c>
    </row>
    <row r="785" spans="1:37" x14ac:dyDescent="0.4">
      <c r="A785" s="1">
        <v>44881</v>
      </c>
      <c r="B785" s="2">
        <v>6.9444444444444441E-3</v>
      </c>
      <c r="C785">
        <v>500</v>
      </c>
      <c r="D785">
        <v>6</v>
      </c>
      <c r="E785" t="s">
        <v>9067</v>
      </c>
      <c r="F785" t="s">
        <v>9081</v>
      </c>
      <c r="G785" t="s">
        <v>9099</v>
      </c>
      <c r="H785" t="s">
        <v>9070</v>
      </c>
      <c r="I785" t="s">
        <v>9731</v>
      </c>
      <c r="J785" t="s">
        <v>9269</v>
      </c>
      <c r="K785" t="s">
        <v>9255</v>
      </c>
      <c r="L785" t="s">
        <v>9449</v>
      </c>
      <c r="M785" t="s">
        <v>9607</v>
      </c>
      <c r="N785">
        <v>4294</v>
      </c>
      <c r="O785">
        <v>1712</v>
      </c>
      <c r="P785">
        <v>109</v>
      </c>
      <c r="Q785">
        <v>3896</v>
      </c>
      <c r="R785">
        <v>1554</v>
      </c>
      <c r="S785">
        <v>99</v>
      </c>
      <c r="T785" t="s">
        <v>10375</v>
      </c>
      <c r="U785" s="3">
        <v>21230</v>
      </c>
      <c r="V785" s="3">
        <v>8467</v>
      </c>
      <c r="W785" t="s">
        <v>9118</v>
      </c>
      <c r="X785">
        <v>1124</v>
      </c>
      <c r="Y785">
        <v>668</v>
      </c>
      <c r="Z785">
        <v>456</v>
      </c>
      <c r="AA785">
        <v>317</v>
      </c>
      <c r="AB785">
        <v>598</v>
      </c>
      <c r="AC785">
        <v>453</v>
      </c>
      <c r="AD785">
        <v>145</v>
      </c>
      <c r="AE785">
        <v>526</v>
      </c>
      <c r="AF785">
        <v>215</v>
      </c>
      <c r="AG785">
        <v>311</v>
      </c>
      <c r="AH785" t="s">
        <v>10638</v>
      </c>
      <c r="AI785" t="s">
        <v>9079</v>
      </c>
      <c r="AJ785" t="s">
        <v>10639</v>
      </c>
      <c r="AK785" t="s">
        <v>9079</v>
      </c>
    </row>
    <row r="786" spans="1:37" x14ac:dyDescent="0.4">
      <c r="A786" s="1">
        <v>44881</v>
      </c>
      <c r="B786" s="2">
        <v>2.7777777777777776E-2</v>
      </c>
      <c r="C786">
        <v>500</v>
      </c>
      <c r="D786">
        <v>6</v>
      </c>
      <c r="E786" t="s">
        <v>9067</v>
      </c>
      <c r="F786" t="s">
        <v>9081</v>
      </c>
      <c r="G786" t="s">
        <v>9099</v>
      </c>
      <c r="H786" t="s">
        <v>9070</v>
      </c>
      <c r="I786" t="s">
        <v>9731</v>
      </c>
      <c r="J786" t="s">
        <v>9269</v>
      </c>
      <c r="K786" t="s">
        <v>9241</v>
      </c>
      <c r="L786" t="s">
        <v>9727</v>
      </c>
      <c r="M786" t="s">
        <v>9149</v>
      </c>
      <c r="N786">
        <v>4230</v>
      </c>
      <c r="O786">
        <v>1687</v>
      </c>
      <c r="P786">
        <v>107</v>
      </c>
      <c r="Q786">
        <v>4018</v>
      </c>
      <c r="R786">
        <v>1603</v>
      </c>
      <c r="S786">
        <v>102</v>
      </c>
      <c r="T786" t="s">
        <v>9834</v>
      </c>
      <c r="U786" s="3">
        <v>21115</v>
      </c>
      <c r="V786" s="3">
        <v>8421</v>
      </c>
      <c r="W786" t="s">
        <v>10120</v>
      </c>
      <c r="X786">
        <v>1454</v>
      </c>
      <c r="Y786">
        <v>1010</v>
      </c>
      <c r="Z786">
        <v>444</v>
      </c>
      <c r="AA786">
        <v>244</v>
      </c>
      <c r="AB786">
        <v>877</v>
      </c>
      <c r="AC786">
        <v>658</v>
      </c>
      <c r="AD786">
        <v>219</v>
      </c>
      <c r="AE786">
        <v>577</v>
      </c>
      <c r="AF786">
        <v>352</v>
      </c>
      <c r="AG786">
        <v>225</v>
      </c>
      <c r="AH786" t="s">
        <v>10472</v>
      </c>
      <c r="AI786" t="s">
        <v>9079</v>
      </c>
      <c r="AJ786" t="s">
        <v>10640</v>
      </c>
      <c r="AK786" t="s">
        <v>9079</v>
      </c>
    </row>
    <row r="787" spans="1:37" x14ac:dyDescent="0.4">
      <c r="A787" s="1">
        <v>44881</v>
      </c>
      <c r="B787" s="2">
        <v>4.8611111111111112E-2</v>
      </c>
      <c r="C787">
        <v>500</v>
      </c>
      <c r="D787">
        <v>6</v>
      </c>
      <c r="E787" t="s">
        <v>9067</v>
      </c>
      <c r="F787" t="s">
        <v>9081</v>
      </c>
      <c r="G787" t="s">
        <v>9205</v>
      </c>
      <c r="H787" t="s">
        <v>9070</v>
      </c>
      <c r="I787" t="s">
        <v>9731</v>
      </c>
      <c r="J787" t="s">
        <v>9166</v>
      </c>
      <c r="K787" t="s">
        <v>9356</v>
      </c>
      <c r="L787" t="s">
        <v>9149</v>
      </c>
      <c r="M787" t="s">
        <v>9395</v>
      </c>
      <c r="N787">
        <v>4060</v>
      </c>
      <c r="O787">
        <v>1619</v>
      </c>
      <c r="P787">
        <v>103</v>
      </c>
      <c r="Q787">
        <v>3864</v>
      </c>
      <c r="R787">
        <v>1541</v>
      </c>
      <c r="S787">
        <v>98</v>
      </c>
      <c r="T787" t="s">
        <v>9829</v>
      </c>
      <c r="U787" s="3">
        <v>20273</v>
      </c>
      <c r="V787" s="3">
        <v>8085</v>
      </c>
      <c r="W787" t="s">
        <v>10263</v>
      </c>
      <c r="X787">
        <v>666</v>
      </c>
      <c r="Y787">
        <v>375</v>
      </c>
      <c r="Z787">
        <v>291</v>
      </c>
      <c r="AA787">
        <v>68</v>
      </c>
      <c r="AB787">
        <v>491</v>
      </c>
      <c r="AC787">
        <v>274</v>
      </c>
      <c r="AD787">
        <v>217</v>
      </c>
      <c r="AE787">
        <v>175</v>
      </c>
      <c r="AF787">
        <v>101</v>
      </c>
      <c r="AG787">
        <v>74</v>
      </c>
      <c r="AH787" t="s">
        <v>10641</v>
      </c>
      <c r="AI787" t="s">
        <v>9079</v>
      </c>
      <c r="AJ787" t="s">
        <v>10642</v>
      </c>
      <c r="AK787" t="s">
        <v>9079</v>
      </c>
    </row>
    <row r="788" spans="1:37" x14ac:dyDescent="0.4">
      <c r="A788" s="1">
        <v>44881</v>
      </c>
      <c r="B788" s="2">
        <v>6.9444444444444434E-2</v>
      </c>
      <c r="C788">
        <v>500</v>
      </c>
      <c r="D788">
        <v>6</v>
      </c>
      <c r="E788" t="s">
        <v>9067</v>
      </c>
      <c r="F788" t="s">
        <v>9081</v>
      </c>
      <c r="G788" t="s">
        <v>9205</v>
      </c>
      <c r="H788" t="s">
        <v>9070</v>
      </c>
      <c r="I788" t="s">
        <v>9938</v>
      </c>
      <c r="J788" t="s">
        <v>9214</v>
      </c>
      <c r="K788" t="s">
        <v>9184</v>
      </c>
      <c r="L788" t="s">
        <v>9159</v>
      </c>
      <c r="M788" t="s">
        <v>9094</v>
      </c>
      <c r="N788">
        <v>3820</v>
      </c>
      <c r="O788">
        <v>1524</v>
      </c>
      <c r="P788">
        <v>97</v>
      </c>
      <c r="Q788">
        <v>3439</v>
      </c>
      <c r="R788">
        <v>1372</v>
      </c>
      <c r="S788">
        <v>87</v>
      </c>
      <c r="T788" t="s">
        <v>9130</v>
      </c>
      <c r="U788" s="3">
        <v>18859</v>
      </c>
      <c r="V788" s="3">
        <v>7521</v>
      </c>
      <c r="W788" t="s">
        <v>9374</v>
      </c>
      <c r="X788">
        <v>656</v>
      </c>
      <c r="Y788">
        <v>392</v>
      </c>
      <c r="Z788">
        <v>264</v>
      </c>
      <c r="AA788">
        <v>242</v>
      </c>
      <c r="AB788">
        <v>311</v>
      </c>
      <c r="AC788">
        <v>256</v>
      </c>
      <c r="AD788">
        <v>55</v>
      </c>
      <c r="AE788">
        <v>345</v>
      </c>
      <c r="AF788">
        <v>136</v>
      </c>
      <c r="AG788">
        <v>209</v>
      </c>
      <c r="AH788" t="s">
        <v>10643</v>
      </c>
      <c r="AI788" t="s">
        <v>9079</v>
      </c>
      <c r="AJ788" t="s">
        <v>10644</v>
      </c>
      <c r="AK788" t="s">
        <v>9079</v>
      </c>
    </row>
    <row r="789" spans="1:37" x14ac:dyDescent="0.4">
      <c r="A789" s="1">
        <v>44881</v>
      </c>
      <c r="B789" s="2">
        <v>9.0277777777777776E-2</v>
      </c>
      <c r="C789">
        <v>500</v>
      </c>
      <c r="D789">
        <v>6</v>
      </c>
      <c r="E789" t="s">
        <v>9067</v>
      </c>
      <c r="F789" t="s">
        <v>9081</v>
      </c>
      <c r="G789" t="s">
        <v>9205</v>
      </c>
      <c r="H789" t="s">
        <v>9070</v>
      </c>
      <c r="I789" t="s">
        <v>9007</v>
      </c>
      <c r="J789" t="s">
        <v>9313</v>
      </c>
      <c r="K789" t="s">
        <v>9228</v>
      </c>
      <c r="L789" t="s">
        <v>9322</v>
      </c>
      <c r="M789" t="s">
        <v>9345</v>
      </c>
      <c r="N789">
        <v>2727</v>
      </c>
      <c r="O789">
        <v>1088</v>
      </c>
      <c r="P789">
        <v>69</v>
      </c>
      <c r="Q789">
        <v>2520</v>
      </c>
      <c r="R789">
        <v>1005</v>
      </c>
      <c r="S789">
        <v>64</v>
      </c>
      <c r="T789" t="s">
        <v>9145</v>
      </c>
      <c r="U789" s="3">
        <v>13535</v>
      </c>
      <c r="V789" s="3">
        <v>5398</v>
      </c>
      <c r="W789" t="s">
        <v>9359</v>
      </c>
      <c r="X789">
        <v>40</v>
      </c>
      <c r="Y789">
        <v>11</v>
      </c>
      <c r="Z789">
        <v>29</v>
      </c>
      <c r="AA789">
        <v>0</v>
      </c>
      <c r="AB789">
        <v>3</v>
      </c>
      <c r="AC789">
        <v>1</v>
      </c>
      <c r="AD789">
        <v>2</v>
      </c>
      <c r="AE789">
        <v>37</v>
      </c>
      <c r="AF789">
        <v>10</v>
      </c>
      <c r="AG789">
        <v>27</v>
      </c>
      <c r="AH789" t="s">
        <v>10643</v>
      </c>
      <c r="AI789" t="s">
        <v>9079</v>
      </c>
      <c r="AJ789" t="s">
        <v>10645</v>
      </c>
      <c r="AK789" t="s">
        <v>9079</v>
      </c>
    </row>
    <row r="790" spans="1:37" x14ac:dyDescent="0.4">
      <c r="A790" s="1">
        <v>44881</v>
      </c>
      <c r="B790" s="2">
        <v>0.1111111111111111</v>
      </c>
      <c r="C790">
        <v>500</v>
      </c>
      <c r="D790">
        <v>6</v>
      </c>
      <c r="E790" t="s">
        <v>9067</v>
      </c>
      <c r="F790" t="s">
        <v>9081</v>
      </c>
      <c r="G790" t="s">
        <v>9205</v>
      </c>
      <c r="H790" t="s">
        <v>9070</v>
      </c>
      <c r="I790" t="s">
        <v>9007</v>
      </c>
      <c r="J790" t="s">
        <v>9141</v>
      </c>
      <c r="K790" t="s">
        <v>10053</v>
      </c>
      <c r="L790" t="s">
        <v>9156</v>
      </c>
      <c r="M790" t="s">
        <v>10042</v>
      </c>
      <c r="N790">
        <v>2697</v>
      </c>
      <c r="O790">
        <v>1076</v>
      </c>
      <c r="P790">
        <v>68</v>
      </c>
      <c r="Q790">
        <v>2434</v>
      </c>
      <c r="R790">
        <v>971</v>
      </c>
      <c r="S790">
        <v>62</v>
      </c>
      <c r="T790" t="s">
        <v>10125</v>
      </c>
      <c r="U790" s="3">
        <v>13321</v>
      </c>
      <c r="V790" s="3">
        <v>5313</v>
      </c>
      <c r="W790" t="s">
        <v>9159</v>
      </c>
      <c r="X790">
        <v>42</v>
      </c>
      <c r="Y790">
        <v>17</v>
      </c>
      <c r="Z790">
        <v>25</v>
      </c>
      <c r="AA790">
        <v>0</v>
      </c>
      <c r="AB790">
        <v>16</v>
      </c>
      <c r="AC790">
        <v>6</v>
      </c>
      <c r="AD790">
        <v>10</v>
      </c>
      <c r="AE790">
        <v>26</v>
      </c>
      <c r="AF790">
        <v>11</v>
      </c>
      <c r="AG790">
        <v>15</v>
      </c>
      <c r="AH790" t="s">
        <v>10646</v>
      </c>
      <c r="AI790" t="s">
        <v>9079</v>
      </c>
      <c r="AJ790" t="s">
        <v>10645</v>
      </c>
      <c r="AK790" t="s">
        <v>9079</v>
      </c>
    </row>
    <row r="791" spans="1:37" x14ac:dyDescent="0.4">
      <c r="A791" s="1">
        <v>44881</v>
      </c>
      <c r="B791" s="2">
        <v>0.13194444444444445</v>
      </c>
      <c r="C791">
        <v>500</v>
      </c>
      <c r="D791">
        <v>6</v>
      </c>
      <c r="E791" t="s">
        <v>9067</v>
      </c>
      <c r="F791" t="s">
        <v>9081</v>
      </c>
      <c r="G791" t="s">
        <v>9360</v>
      </c>
      <c r="H791" t="s">
        <v>9070</v>
      </c>
      <c r="I791" t="s">
        <v>9007</v>
      </c>
      <c r="J791" t="s">
        <v>9538</v>
      </c>
      <c r="K791" t="s">
        <v>9209</v>
      </c>
      <c r="L791" t="s">
        <v>9554</v>
      </c>
      <c r="M791" t="s">
        <v>9812</v>
      </c>
      <c r="N791">
        <v>2634</v>
      </c>
      <c r="O791">
        <v>1051</v>
      </c>
      <c r="P791">
        <v>67</v>
      </c>
      <c r="Q791">
        <v>2206</v>
      </c>
      <c r="R791">
        <v>880</v>
      </c>
      <c r="S791">
        <v>56</v>
      </c>
      <c r="T791" t="s">
        <v>9733</v>
      </c>
      <c r="U791" s="3">
        <v>12820</v>
      </c>
      <c r="V791" s="3">
        <v>5113</v>
      </c>
      <c r="W791" t="s">
        <v>9724</v>
      </c>
      <c r="X791">
        <v>63</v>
      </c>
      <c r="Y791">
        <v>10</v>
      </c>
      <c r="Z791">
        <v>53</v>
      </c>
      <c r="AA791">
        <v>0</v>
      </c>
      <c r="AB791">
        <v>0</v>
      </c>
      <c r="AC791">
        <v>0</v>
      </c>
      <c r="AD791">
        <v>0</v>
      </c>
      <c r="AE791">
        <v>63</v>
      </c>
      <c r="AF791">
        <v>10</v>
      </c>
      <c r="AG791">
        <v>53</v>
      </c>
      <c r="AH791" t="s">
        <v>10647</v>
      </c>
      <c r="AI791" t="s">
        <v>9079</v>
      </c>
      <c r="AJ791" t="s">
        <v>10260</v>
      </c>
      <c r="AK791" t="s">
        <v>9079</v>
      </c>
    </row>
    <row r="792" spans="1:37" x14ac:dyDescent="0.4">
      <c r="A792" s="1">
        <v>44881</v>
      </c>
      <c r="B792" s="2">
        <v>0.15277777777777776</v>
      </c>
      <c r="C792">
        <v>500</v>
      </c>
      <c r="D792">
        <v>6</v>
      </c>
      <c r="E792" t="s">
        <v>9067</v>
      </c>
      <c r="F792" t="s">
        <v>9140</v>
      </c>
      <c r="G792" t="s">
        <v>9360</v>
      </c>
      <c r="H792" t="s">
        <v>9070</v>
      </c>
      <c r="I792" t="s">
        <v>9007</v>
      </c>
      <c r="J792" t="s">
        <v>9246</v>
      </c>
      <c r="K792" t="s">
        <v>9903</v>
      </c>
      <c r="L792" t="s">
        <v>9415</v>
      </c>
      <c r="M792" t="s">
        <v>9651</v>
      </c>
      <c r="N792">
        <v>5150</v>
      </c>
      <c r="O792">
        <v>2054</v>
      </c>
      <c r="P792">
        <v>130</v>
      </c>
      <c r="Q792">
        <v>4194</v>
      </c>
      <c r="R792">
        <v>1673</v>
      </c>
      <c r="S792">
        <v>106</v>
      </c>
      <c r="T792" t="s">
        <v>9328</v>
      </c>
      <c r="U792" s="3">
        <v>24933</v>
      </c>
      <c r="V792" s="3">
        <v>9944</v>
      </c>
      <c r="W792" t="s">
        <v>9871</v>
      </c>
      <c r="X792">
        <v>803</v>
      </c>
      <c r="Y792">
        <v>524</v>
      </c>
      <c r="Z792">
        <v>279</v>
      </c>
      <c r="AA792">
        <v>214</v>
      </c>
      <c r="AB792">
        <v>440</v>
      </c>
      <c r="AC792">
        <v>342</v>
      </c>
      <c r="AD792">
        <v>98</v>
      </c>
      <c r="AE792">
        <v>363</v>
      </c>
      <c r="AF792">
        <v>182</v>
      </c>
      <c r="AG792">
        <v>181</v>
      </c>
      <c r="AH792" t="s">
        <v>9862</v>
      </c>
      <c r="AI792" t="s">
        <v>9079</v>
      </c>
      <c r="AJ792" t="s">
        <v>10648</v>
      </c>
      <c r="AK792" t="s">
        <v>9079</v>
      </c>
    </row>
    <row r="793" spans="1:37" x14ac:dyDescent="0.4">
      <c r="A793" s="1">
        <v>44881</v>
      </c>
      <c r="B793" s="2">
        <v>0.17361111111111113</v>
      </c>
      <c r="C793">
        <v>500</v>
      </c>
      <c r="D793">
        <v>6</v>
      </c>
      <c r="E793" t="s">
        <v>9067</v>
      </c>
      <c r="F793" t="s">
        <v>9140</v>
      </c>
      <c r="G793" t="s">
        <v>9360</v>
      </c>
      <c r="H793" t="s">
        <v>9070</v>
      </c>
      <c r="I793" t="s">
        <v>9938</v>
      </c>
      <c r="J793" t="s">
        <v>9377</v>
      </c>
      <c r="K793" t="s">
        <v>9283</v>
      </c>
      <c r="L793" t="s">
        <v>9378</v>
      </c>
      <c r="M793" t="s">
        <v>9679</v>
      </c>
      <c r="N793">
        <v>3634</v>
      </c>
      <c r="O793">
        <v>1449</v>
      </c>
      <c r="P793">
        <v>92</v>
      </c>
      <c r="Q793">
        <v>3280</v>
      </c>
      <c r="R793">
        <v>1308</v>
      </c>
      <c r="S793">
        <v>83</v>
      </c>
      <c r="T793" t="s">
        <v>10125</v>
      </c>
      <c r="U793" s="3">
        <v>17948</v>
      </c>
      <c r="V793" s="3">
        <v>7158</v>
      </c>
      <c r="W793" t="s">
        <v>9381</v>
      </c>
      <c r="X793">
        <v>108</v>
      </c>
      <c r="Y793">
        <v>33</v>
      </c>
      <c r="Z793">
        <v>75</v>
      </c>
      <c r="AA793">
        <v>5</v>
      </c>
      <c r="AB793">
        <v>23</v>
      </c>
      <c r="AC793">
        <v>19</v>
      </c>
      <c r="AD793">
        <v>4</v>
      </c>
      <c r="AE793">
        <v>85</v>
      </c>
      <c r="AF793">
        <v>14</v>
      </c>
      <c r="AG793">
        <v>71</v>
      </c>
      <c r="AH793" t="s">
        <v>9862</v>
      </c>
      <c r="AI793" t="s">
        <v>9079</v>
      </c>
      <c r="AJ793" t="s">
        <v>10649</v>
      </c>
      <c r="AK793" t="s">
        <v>9079</v>
      </c>
    </row>
    <row r="794" spans="1:37" x14ac:dyDescent="0.4">
      <c r="A794" s="1">
        <v>44881</v>
      </c>
      <c r="B794" s="2">
        <v>0.19444444444444445</v>
      </c>
      <c r="C794">
        <v>500</v>
      </c>
      <c r="D794">
        <v>6</v>
      </c>
      <c r="E794" t="s">
        <v>9067</v>
      </c>
      <c r="F794" t="s">
        <v>9081</v>
      </c>
      <c r="G794" t="s">
        <v>9205</v>
      </c>
      <c r="H794" t="s">
        <v>9070</v>
      </c>
      <c r="I794" t="s">
        <v>9938</v>
      </c>
      <c r="J794" t="s">
        <v>9538</v>
      </c>
      <c r="K794" t="s">
        <v>9201</v>
      </c>
      <c r="L794" t="s">
        <v>9345</v>
      </c>
      <c r="M794" t="s">
        <v>9515</v>
      </c>
      <c r="N794">
        <v>2550</v>
      </c>
      <c r="O794">
        <v>1017</v>
      </c>
      <c r="P794">
        <v>65</v>
      </c>
      <c r="Q794">
        <v>2392</v>
      </c>
      <c r="R794">
        <v>954</v>
      </c>
      <c r="S794">
        <v>61</v>
      </c>
      <c r="T794" t="s">
        <v>9461</v>
      </c>
      <c r="U794" s="3">
        <v>12695</v>
      </c>
      <c r="V794" s="3">
        <v>5063</v>
      </c>
      <c r="W794" t="s">
        <v>9378</v>
      </c>
      <c r="X794">
        <v>63</v>
      </c>
      <c r="Y794">
        <v>14</v>
      </c>
      <c r="Z794">
        <v>49</v>
      </c>
      <c r="AA794">
        <v>0</v>
      </c>
      <c r="AB794">
        <v>0</v>
      </c>
      <c r="AC794">
        <v>0</v>
      </c>
      <c r="AD794">
        <v>0</v>
      </c>
      <c r="AE794">
        <v>63</v>
      </c>
      <c r="AF794">
        <v>14</v>
      </c>
      <c r="AG794">
        <v>49</v>
      </c>
      <c r="AH794" t="s">
        <v>9862</v>
      </c>
      <c r="AI794" t="s">
        <v>9079</v>
      </c>
      <c r="AJ794" t="s">
        <v>10649</v>
      </c>
      <c r="AK794" t="s">
        <v>9079</v>
      </c>
    </row>
    <row r="795" spans="1:37" x14ac:dyDescent="0.4">
      <c r="A795" s="1">
        <v>44881</v>
      </c>
      <c r="B795" s="2">
        <v>0.21527777777777779</v>
      </c>
      <c r="C795">
        <v>500</v>
      </c>
      <c r="D795">
        <v>6</v>
      </c>
      <c r="E795" t="s">
        <v>9067</v>
      </c>
      <c r="F795" t="s">
        <v>9081</v>
      </c>
      <c r="G795" t="s">
        <v>9360</v>
      </c>
      <c r="H795" t="s">
        <v>9070</v>
      </c>
      <c r="I795" t="s">
        <v>9007</v>
      </c>
      <c r="J795" t="s">
        <v>9141</v>
      </c>
      <c r="K795" t="s">
        <v>9292</v>
      </c>
      <c r="L795" t="s">
        <v>9886</v>
      </c>
      <c r="M795" t="s">
        <v>9837</v>
      </c>
      <c r="N795">
        <v>2632</v>
      </c>
      <c r="O795">
        <v>1050</v>
      </c>
      <c r="P795">
        <v>67</v>
      </c>
      <c r="Q795">
        <v>2280</v>
      </c>
      <c r="R795">
        <v>909</v>
      </c>
      <c r="S795">
        <v>58</v>
      </c>
      <c r="T795" t="s">
        <v>9988</v>
      </c>
      <c r="U795" s="3">
        <v>12895</v>
      </c>
      <c r="V795" s="3">
        <v>5143</v>
      </c>
      <c r="W795" t="s">
        <v>9075</v>
      </c>
      <c r="X795">
        <v>67</v>
      </c>
      <c r="Y795">
        <v>23</v>
      </c>
      <c r="Z795">
        <v>44</v>
      </c>
      <c r="AA795">
        <v>0</v>
      </c>
      <c r="AB795">
        <v>4</v>
      </c>
      <c r="AC795">
        <v>2</v>
      </c>
      <c r="AD795">
        <v>2</v>
      </c>
      <c r="AE795">
        <v>63</v>
      </c>
      <c r="AF795">
        <v>21</v>
      </c>
      <c r="AG795">
        <v>42</v>
      </c>
      <c r="AH795" t="s">
        <v>10650</v>
      </c>
      <c r="AI795" t="s">
        <v>9079</v>
      </c>
      <c r="AJ795" t="s">
        <v>10649</v>
      </c>
      <c r="AK795" t="s">
        <v>9079</v>
      </c>
    </row>
    <row r="796" spans="1:37" x14ac:dyDescent="0.4">
      <c r="A796" s="1">
        <v>44881</v>
      </c>
      <c r="B796" s="2">
        <v>0.23611111111111113</v>
      </c>
      <c r="C796">
        <v>500</v>
      </c>
      <c r="D796">
        <v>6</v>
      </c>
      <c r="E796" t="s">
        <v>9067</v>
      </c>
      <c r="F796" t="s">
        <v>9081</v>
      </c>
      <c r="G796" t="s">
        <v>9360</v>
      </c>
      <c r="H796" t="s">
        <v>9070</v>
      </c>
      <c r="I796" t="s">
        <v>9938</v>
      </c>
      <c r="J796" t="s">
        <v>9107</v>
      </c>
      <c r="K796" t="s">
        <v>9211</v>
      </c>
      <c r="L796" t="s">
        <v>9338</v>
      </c>
      <c r="M796" t="s">
        <v>9129</v>
      </c>
      <c r="N796">
        <v>4075</v>
      </c>
      <c r="O796">
        <v>1625</v>
      </c>
      <c r="P796">
        <v>103</v>
      </c>
      <c r="Q796">
        <v>3540</v>
      </c>
      <c r="R796">
        <v>1412</v>
      </c>
      <c r="S796">
        <v>90</v>
      </c>
      <c r="T796" t="s">
        <v>9475</v>
      </c>
      <c r="U796" s="3">
        <v>19974</v>
      </c>
      <c r="V796" s="3">
        <v>7966</v>
      </c>
      <c r="W796" t="s">
        <v>9340</v>
      </c>
      <c r="X796">
        <v>830</v>
      </c>
      <c r="Y796">
        <v>490</v>
      </c>
      <c r="Z796">
        <v>340</v>
      </c>
      <c r="AA796">
        <v>167</v>
      </c>
      <c r="AB796">
        <v>411</v>
      </c>
      <c r="AC796">
        <v>327</v>
      </c>
      <c r="AD796">
        <v>84</v>
      </c>
      <c r="AE796">
        <v>419</v>
      </c>
      <c r="AF796">
        <v>163</v>
      </c>
      <c r="AG796">
        <v>256</v>
      </c>
      <c r="AH796" t="s">
        <v>10651</v>
      </c>
      <c r="AI796" t="s">
        <v>9079</v>
      </c>
      <c r="AJ796" t="s">
        <v>10124</v>
      </c>
      <c r="AK796" t="s">
        <v>9079</v>
      </c>
    </row>
    <row r="797" spans="1:37" x14ac:dyDescent="0.4">
      <c r="A797" s="1">
        <v>44881</v>
      </c>
      <c r="B797" s="2">
        <v>0.25694444444444448</v>
      </c>
      <c r="C797">
        <v>500</v>
      </c>
      <c r="D797">
        <v>6</v>
      </c>
      <c r="E797" t="s">
        <v>9067</v>
      </c>
      <c r="F797" t="s">
        <v>9081</v>
      </c>
      <c r="G797" t="s">
        <v>9360</v>
      </c>
      <c r="H797" t="s">
        <v>9070</v>
      </c>
      <c r="I797" t="s">
        <v>9938</v>
      </c>
      <c r="J797" t="s">
        <v>9121</v>
      </c>
      <c r="K797" t="s">
        <v>9085</v>
      </c>
      <c r="L797" t="s">
        <v>9607</v>
      </c>
      <c r="M797" t="s">
        <v>9350</v>
      </c>
      <c r="N797">
        <v>3934</v>
      </c>
      <c r="O797">
        <v>1569</v>
      </c>
      <c r="P797">
        <v>100</v>
      </c>
      <c r="Q797">
        <v>3673</v>
      </c>
      <c r="R797">
        <v>1465</v>
      </c>
      <c r="S797">
        <v>93</v>
      </c>
      <c r="T797" t="s">
        <v>9396</v>
      </c>
      <c r="U797" s="3">
        <v>19568</v>
      </c>
      <c r="V797" s="3">
        <v>7804</v>
      </c>
      <c r="W797" t="s">
        <v>9653</v>
      </c>
      <c r="X797">
        <v>1521</v>
      </c>
      <c r="Y797">
        <v>1063</v>
      </c>
      <c r="Z797">
        <v>458</v>
      </c>
      <c r="AA797">
        <v>161</v>
      </c>
      <c r="AB797">
        <v>881</v>
      </c>
      <c r="AC797">
        <v>708</v>
      </c>
      <c r="AD797">
        <v>173</v>
      </c>
      <c r="AE797">
        <v>640</v>
      </c>
      <c r="AF797">
        <v>355</v>
      </c>
      <c r="AG797">
        <v>285</v>
      </c>
      <c r="AH797" t="s">
        <v>10652</v>
      </c>
      <c r="AI797" t="s">
        <v>9079</v>
      </c>
      <c r="AJ797" t="s">
        <v>10653</v>
      </c>
      <c r="AK797" t="s">
        <v>9079</v>
      </c>
    </row>
    <row r="798" spans="1:37" x14ac:dyDescent="0.4">
      <c r="A798" s="1">
        <v>44881</v>
      </c>
      <c r="B798" s="2">
        <v>0.27777777777777779</v>
      </c>
      <c r="C798">
        <v>500</v>
      </c>
      <c r="D798">
        <v>6</v>
      </c>
      <c r="E798" t="s">
        <v>9067</v>
      </c>
      <c r="F798" t="s">
        <v>9081</v>
      </c>
      <c r="G798" t="s">
        <v>9360</v>
      </c>
      <c r="H798" t="s">
        <v>9070</v>
      </c>
      <c r="I798" t="s">
        <v>9938</v>
      </c>
      <c r="J798" t="s">
        <v>9778</v>
      </c>
      <c r="K798" t="s">
        <v>9282</v>
      </c>
      <c r="L798" t="s">
        <v>9075</v>
      </c>
      <c r="M798" t="s">
        <v>9771</v>
      </c>
      <c r="N798">
        <v>3645</v>
      </c>
      <c r="O798">
        <v>1454</v>
      </c>
      <c r="P798">
        <v>92</v>
      </c>
      <c r="Q798">
        <v>3503</v>
      </c>
      <c r="R798">
        <v>1397</v>
      </c>
      <c r="S798">
        <v>89</v>
      </c>
      <c r="T798" t="s">
        <v>9911</v>
      </c>
      <c r="U798" s="3">
        <v>18241</v>
      </c>
      <c r="V798" s="3">
        <v>7275</v>
      </c>
      <c r="W798" t="s">
        <v>9750</v>
      </c>
      <c r="X798">
        <v>305</v>
      </c>
      <c r="Y798">
        <v>122</v>
      </c>
      <c r="Z798">
        <v>183</v>
      </c>
      <c r="AA798">
        <v>0</v>
      </c>
      <c r="AB798">
        <v>10</v>
      </c>
      <c r="AC798">
        <v>7</v>
      </c>
      <c r="AD798">
        <v>3</v>
      </c>
      <c r="AE798">
        <v>295</v>
      </c>
      <c r="AF798">
        <v>115</v>
      </c>
      <c r="AG798">
        <v>180</v>
      </c>
      <c r="AH798" t="s">
        <v>10652</v>
      </c>
      <c r="AI798" t="s">
        <v>9079</v>
      </c>
      <c r="AJ798" t="s">
        <v>10653</v>
      </c>
      <c r="AK798" t="s">
        <v>9079</v>
      </c>
    </row>
    <row r="799" spans="1:37" x14ac:dyDescent="0.4">
      <c r="A799" s="1">
        <v>44881</v>
      </c>
      <c r="B799" s="2">
        <v>0.2986111111111111</v>
      </c>
      <c r="C799">
        <v>500</v>
      </c>
      <c r="D799">
        <v>6</v>
      </c>
      <c r="E799" t="s">
        <v>9067</v>
      </c>
      <c r="F799" t="s">
        <v>9081</v>
      </c>
      <c r="G799" t="s">
        <v>9360</v>
      </c>
      <c r="H799" t="s">
        <v>9070</v>
      </c>
      <c r="I799" t="s">
        <v>9938</v>
      </c>
      <c r="J799" t="s">
        <v>9107</v>
      </c>
      <c r="K799" t="s">
        <v>9737</v>
      </c>
      <c r="L799" t="s">
        <v>9460</v>
      </c>
      <c r="M799" t="s">
        <v>9388</v>
      </c>
      <c r="N799">
        <v>3993</v>
      </c>
      <c r="O799">
        <v>1593</v>
      </c>
      <c r="P799">
        <v>101</v>
      </c>
      <c r="Q799">
        <v>3917</v>
      </c>
      <c r="R799">
        <v>1562</v>
      </c>
      <c r="S799">
        <v>99</v>
      </c>
      <c r="T799" t="s">
        <v>9858</v>
      </c>
      <c r="U799" s="3">
        <v>20069</v>
      </c>
      <c r="V799" s="3">
        <v>8004</v>
      </c>
      <c r="W799" t="s">
        <v>9462</v>
      </c>
      <c r="X799">
        <v>2101</v>
      </c>
      <c r="Y799">
        <v>1540</v>
      </c>
      <c r="Z799">
        <v>561</v>
      </c>
      <c r="AA799">
        <v>356</v>
      </c>
      <c r="AB799">
        <v>1446</v>
      </c>
      <c r="AC799">
        <v>1132</v>
      </c>
      <c r="AD799">
        <v>314</v>
      </c>
      <c r="AE799">
        <v>655</v>
      </c>
      <c r="AF799">
        <v>408</v>
      </c>
      <c r="AG799">
        <v>247</v>
      </c>
      <c r="AH799" t="s">
        <v>10654</v>
      </c>
      <c r="AI799" t="s">
        <v>9079</v>
      </c>
      <c r="AJ799" t="s">
        <v>10653</v>
      </c>
      <c r="AK799" t="s">
        <v>9079</v>
      </c>
    </row>
    <row r="800" spans="1:37" x14ac:dyDescent="0.4">
      <c r="A800" s="1">
        <v>44881</v>
      </c>
      <c r="B800" s="2">
        <v>0.31944444444444448</v>
      </c>
      <c r="C800">
        <v>500</v>
      </c>
      <c r="D800">
        <v>6</v>
      </c>
      <c r="E800" t="s">
        <v>9067</v>
      </c>
      <c r="F800" t="s">
        <v>9081</v>
      </c>
      <c r="G800" t="s">
        <v>9205</v>
      </c>
      <c r="H800" t="s">
        <v>9070</v>
      </c>
      <c r="I800" t="s">
        <v>9938</v>
      </c>
      <c r="J800" t="s">
        <v>9246</v>
      </c>
      <c r="K800" t="s">
        <v>9374</v>
      </c>
      <c r="L800" t="s">
        <v>9222</v>
      </c>
      <c r="M800" t="s">
        <v>9486</v>
      </c>
      <c r="N800">
        <v>5030</v>
      </c>
      <c r="O800">
        <v>2006</v>
      </c>
      <c r="P800">
        <v>127</v>
      </c>
      <c r="Q800">
        <v>4784</v>
      </c>
      <c r="R800">
        <v>1908</v>
      </c>
      <c r="S800">
        <v>121</v>
      </c>
      <c r="T800" t="s">
        <v>9852</v>
      </c>
      <c r="U800" s="3">
        <v>25113</v>
      </c>
      <c r="V800" s="3">
        <v>10016</v>
      </c>
      <c r="W800" t="s">
        <v>10012</v>
      </c>
      <c r="X800">
        <v>2324</v>
      </c>
      <c r="Y800">
        <v>1697</v>
      </c>
      <c r="Z800">
        <v>627</v>
      </c>
      <c r="AA800">
        <v>482</v>
      </c>
      <c r="AB800">
        <v>1470</v>
      </c>
      <c r="AC800">
        <v>1142</v>
      </c>
      <c r="AD800">
        <v>328</v>
      </c>
      <c r="AE800">
        <v>854</v>
      </c>
      <c r="AF800">
        <v>555</v>
      </c>
      <c r="AG800">
        <v>299</v>
      </c>
      <c r="AH800" t="s">
        <v>10655</v>
      </c>
      <c r="AI800" t="s">
        <v>9079</v>
      </c>
      <c r="AJ800" t="s">
        <v>9887</v>
      </c>
      <c r="AK800" t="s">
        <v>9079</v>
      </c>
    </row>
    <row r="801" spans="1:37" x14ac:dyDescent="0.4">
      <c r="A801" s="1">
        <v>44881</v>
      </c>
      <c r="B801" s="2">
        <v>0.34027777777777773</v>
      </c>
      <c r="C801">
        <v>500</v>
      </c>
      <c r="D801">
        <v>6</v>
      </c>
      <c r="E801" t="s">
        <v>9067</v>
      </c>
      <c r="F801" t="s">
        <v>9140</v>
      </c>
      <c r="G801" t="s">
        <v>9205</v>
      </c>
      <c r="H801" t="s">
        <v>9070</v>
      </c>
      <c r="I801" t="s">
        <v>9731</v>
      </c>
      <c r="J801" t="s">
        <v>9221</v>
      </c>
      <c r="K801" t="s">
        <v>9870</v>
      </c>
      <c r="L801" t="s">
        <v>9276</v>
      </c>
      <c r="M801" t="s">
        <v>9667</v>
      </c>
      <c r="N801">
        <v>4625</v>
      </c>
      <c r="O801">
        <v>1844</v>
      </c>
      <c r="P801">
        <v>117</v>
      </c>
      <c r="Q801">
        <v>4454</v>
      </c>
      <c r="R801">
        <v>1776</v>
      </c>
      <c r="S801">
        <v>113</v>
      </c>
      <c r="T801" t="s">
        <v>10132</v>
      </c>
      <c r="U801" s="3">
        <v>23152</v>
      </c>
      <c r="V801" s="3">
        <v>9234</v>
      </c>
      <c r="W801" t="s">
        <v>9278</v>
      </c>
      <c r="X801">
        <v>2192</v>
      </c>
      <c r="Y801">
        <v>1593</v>
      </c>
      <c r="Z801">
        <v>599</v>
      </c>
      <c r="AA801">
        <v>346</v>
      </c>
      <c r="AB801">
        <v>1539</v>
      </c>
      <c r="AC801">
        <v>1184</v>
      </c>
      <c r="AD801">
        <v>355</v>
      </c>
      <c r="AE801">
        <v>653</v>
      </c>
      <c r="AF801">
        <v>409</v>
      </c>
      <c r="AG801">
        <v>244</v>
      </c>
      <c r="AH801" t="s">
        <v>10644</v>
      </c>
      <c r="AI801" t="s">
        <v>9079</v>
      </c>
      <c r="AJ801" t="s">
        <v>9518</v>
      </c>
      <c r="AK801" t="s">
        <v>9079</v>
      </c>
    </row>
    <row r="802" spans="1:37" x14ac:dyDescent="0.4">
      <c r="A802" s="1">
        <v>44881</v>
      </c>
      <c r="B802" s="2">
        <v>0.3611111111111111</v>
      </c>
      <c r="C802">
        <v>500</v>
      </c>
      <c r="D802">
        <v>6</v>
      </c>
      <c r="E802" t="s">
        <v>9067</v>
      </c>
      <c r="F802" t="s">
        <v>9081</v>
      </c>
      <c r="G802" t="s">
        <v>9205</v>
      </c>
      <c r="H802" t="s">
        <v>9070</v>
      </c>
      <c r="I802" t="s">
        <v>9731</v>
      </c>
      <c r="J802" t="s">
        <v>9233</v>
      </c>
      <c r="K802" t="s">
        <v>9486</v>
      </c>
      <c r="L802" t="s">
        <v>9324</v>
      </c>
      <c r="M802" t="s">
        <v>9162</v>
      </c>
      <c r="N802">
        <v>4498</v>
      </c>
      <c r="O802">
        <v>1794</v>
      </c>
      <c r="P802">
        <v>114</v>
      </c>
      <c r="Q802">
        <v>4268</v>
      </c>
      <c r="R802">
        <v>1702</v>
      </c>
      <c r="S802">
        <v>108</v>
      </c>
      <c r="T802" t="s">
        <v>9959</v>
      </c>
      <c r="U802" s="3">
        <v>22447</v>
      </c>
      <c r="V802" s="3">
        <v>8952</v>
      </c>
      <c r="W802" t="s">
        <v>9823</v>
      </c>
      <c r="X802">
        <v>918</v>
      </c>
      <c r="Y802">
        <v>546</v>
      </c>
      <c r="Z802">
        <v>372</v>
      </c>
      <c r="AA802">
        <v>175</v>
      </c>
      <c r="AB802">
        <v>471</v>
      </c>
      <c r="AC802">
        <v>330</v>
      </c>
      <c r="AD802">
        <v>141</v>
      </c>
      <c r="AE802">
        <v>447</v>
      </c>
      <c r="AF802">
        <v>216</v>
      </c>
      <c r="AG802">
        <v>231</v>
      </c>
      <c r="AH802" t="s">
        <v>10656</v>
      </c>
      <c r="AI802" t="s">
        <v>9079</v>
      </c>
      <c r="AJ802" t="s">
        <v>10657</v>
      </c>
      <c r="AK802" t="s">
        <v>9079</v>
      </c>
    </row>
    <row r="803" spans="1:37" x14ac:dyDescent="0.4">
      <c r="A803" s="1">
        <v>44881</v>
      </c>
      <c r="B803" s="2">
        <v>0.38194444444444442</v>
      </c>
      <c r="C803">
        <v>500</v>
      </c>
      <c r="D803">
        <v>6</v>
      </c>
      <c r="E803" t="s">
        <v>9067</v>
      </c>
      <c r="F803" t="s">
        <v>9081</v>
      </c>
      <c r="G803" t="s">
        <v>9099</v>
      </c>
      <c r="H803" t="s">
        <v>9070</v>
      </c>
      <c r="I803" t="s">
        <v>9716</v>
      </c>
      <c r="J803" t="s">
        <v>9778</v>
      </c>
      <c r="K803" t="s">
        <v>9460</v>
      </c>
      <c r="L803" t="s">
        <v>9135</v>
      </c>
      <c r="M803" t="s">
        <v>9399</v>
      </c>
      <c r="N803">
        <v>3603</v>
      </c>
      <c r="O803">
        <v>1437</v>
      </c>
      <c r="P803">
        <v>91</v>
      </c>
      <c r="Q803">
        <v>3466</v>
      </c>
      <c r="R803">
        <v>1382</v>
      </c>
      <c r="S803">
        <v>88</v>
      </c>
      <c r="T803" t="s">
        <v>9289</v>
      </c>
      <c r="U803" s="3">
        <v>18031</v>
      </c>
      <c r="V803" s="3">
        <v>7191</v>
      </c>
      <c r="W803" t="s">
        <v>9260</v>
      </c>
      <c r="X803">
        <v>775</v>
      </c>
      <c r="Y803">
        <v>413</v>
      </c>
      <c r="Z803">
        <v>362</v>
      </c>
      <c r="AA803">
        <v>35</v>
      </c>
      <c r="AB803">
        <v>414</v>
      </c>
      <c r="AC803">
        <v>263</v>
      </c>
      <c r="AD803">
        <v>151</v>
      </c>
      <c r="AE803">
        <v>361</v>
      </c>
      <c r="AF803">
        <v>150</v>
      </c>
      <c r="AG803">
        <v>211</v>
      </c>
      <c r="AH803" t="s">
        <v>10517</v>
      </c>
      <c r="AI803" t="s">
        <v>9079</v>
      </c>
      <c r="AJ803" t="s">
        <v>9908</v>
      </c>
      <c r="AK803" t="s">
        <v>9079</v>
      </c>
    </row>
    <row r="804" spans="1:37" x14ac:dyDescent="0.4">
      <c r="A804" s="1">
        <v>44881</v>
      </c>
      <c r="B804" s="2">
        <v>0.40277777777777773</v>
      </c>
      <c r="C804">
        <v>500</v>
      </c>
      <c r="D804">
        <v>6</v>
      </c>
      <c r="E804" t="s">
        <v>9067</v>
      </c>
      <c r="F804" t="s">
        <v>9081</v>
      </c>
      <c r="G804" t="s">
        <v>9205</v>
      </c>
      <c r="H804" t="s">
        <v>9070</v>
      </c>
      <c r="I804" t="s">
        <v>8994</v>
      </c>
      <c r="J804" t="s">
        <v>9121</v>
      </c>
      <c r="K804" t="s">
        <v>9167</v>
      </c>
      <c r="L804" t="s">
        <v>9122</v>
      </c>
      <c r="M804" t="s">
        <v>9135</v>
      </c>
      <c r="N804">
        <v>3872</v>
      </c>
      <c r="O804">
        <v>1544</v>
      </c>
      <c r="P804">
        <v>98</v>
      </c>
      <c r="Q804">
        <v>3577</v>
      </c>
      <c r="R804">
        <v>1427</v>
      </c>
      <c r="S804">
        <v>91</v>
      </c>
      <c r="T804" t="s">
        <v>9145</v>
      </c>
      <c r="U804" s="3">
        <v>19215</v>
      </c>
      <c r="V804" s="3">
        <v>7663</v>
      </c>
      <c r="W804" t="s">
        <v>9152</v>
      </c>
      <c r="X804">
        <v>850</v>
      </c>
      <c r="Y804">
        <v>531</v>
      </c>
      <c r="Z804">
        <v>319</v>
      </c>
      <c r="AA804">
        <v>113</v>
      </c>
      <c r="AB804">
        <v>493</v>
      </c>
      <c r="AC804">
        <v>359</v>
      </c>
      <c r="AD804">
        <v>134</v>
      </c>
      <c r="AE804">
        <v>357</v>
      </c>
      <c r="AF804">
        <v>172</v>
      </c>
      <c r="AG804">
        <v>185</v>
      </c>
      <c r="AH804" t="s">
        <v>10517</v>
      </c>
      <c r="AI804" t="s">
        <v>9079</v>
      </c>
      <c r="AJ804" t="s">
        <v>9908</v>
      </c>
      <c r="AK804" t="s">
        <v>9079</v>
      </c>
    </row>
    <row r="805" spans="1:37" x14ac:dyDescent="0.4">
      <c r="A805" s="1">
        <v>44881</v>
      </c>
      <c r="B805" s="2">
        <v>0.4236111111111111</v>
      </c>
      <c r="C805">
        <v>500</v>
      </c>
      <c r="D805">
        <v>6</v>
      </c>
      <c r="E805" t="s">
        <v>9067</v>
      </c>
      <c r="F805" t="s">
        <v>9081</v>
      </c>
      <c r="G805" t="s">
        <v>9205</v>
      </c>
      <c r="H805" t="s">
        <v>9070</v>
      </c>
      <c r="I805" t="s">
        <v>9633</v>
      </c>
      <c r="J805" t="s">
        <v>9121</v>
      </c>
      <c r="K805" t="s">
        <v>9167</v>
      </c>
      <c r="L805" t="s">
        <v>9116</v>
      </c>
      <c r="M805" t="s">
        <v>9135</v>
      </c>
      <c r="N805">
        <v>3907</v>
      </c>
      <c r="O805">
        <v>1558</v>
      </c>
      <c r="P805">
        <v>99</v>
      </c>
      <c r="Q805">
        <v>3577</v>
      </c>
      <c r="R805">
        <v>1427</v>
      </c>
      <c r="S805">
        <v>91</v>
      </c>
      <c r="T805" t="s">
        <v>9562</v>
      </c>
      <c r="U805" s="3">
        <v>19353</v>
      </c>
      <c r="V805" s="3">
        <v>7719</v>
      </c>
      <c r="W805" t="s">
        <v>9247</v>
      </c>
      <c r="X805">
        <v>1197</v>
      </c>
      <c r="Y805">
        <v>656</v>
      </c>
      <c r="Z805">
        <v>541</v>
      </c>
      <c r="AA805">
        <v>179</v>
      </c>
      <c r="AB805">
        <v>626</v>
      </c>
      <c r="AC805">
        <v>417</v>
      </c>
      <c r="AD805">
        <v>209</v>
      </c>
      <c r="AE805">
        <v>571</v>
      </c>
      <c r="AF805">
        <v>239</v>
      </c>
      <c r="AG805">
        <v>332</v>
      </c>
      <c r="AH805" t="s">
        <v>10658</v>
      </c>
      <c r="AI805" t="s">
        <v>9079</v>
      </c>
      <c r="AJ805" t="s">
        <v>9558</v>
      </c>
      <c r="AK805" t="s">
        <v>9079</v>
      </c>
    </row>
    <row r="806" spans="1:37" x14ac:dyDescent="0.4">
      <c r="A806" s="1">
        <v>44881</v>
      </c>
      <c r="B806" s="2">
        <v>0.44444444444444442</v>
      </c>
      <c r="C806">
        <v>500</v>
      </c>
      <c r="D806">
        <v>6</v>
      </c>
      <c r="E806" t="s">
        <v>9067</v>
      </c>
      <c r="F806" t="s">
        <v>9081</v>
      </c>
      <c r="G806" t="s">
        <v>9205</v>
      </c>
      <c r="H806" t="s">
        <v>9070</v>
      </c>
      <c r="I806" t="s">
        <v>9633</v>
      </c>
      <c r="J806" t="s">
        <v>9778</v>
      </c>
      <c r="K806" t="s">
        <v>9109</v>
      </c>
      <c r="L806" t="s">
        <v>9135</v>
      </c>
      <c r="M806" t="s">
        <v>9825</v>
      </c>
      <c r="N806">
        <v>3614</v>
      </c>
      <c r="O806">
        <v>1441</v>
      </c>
      <c r="P806">
        <v>91</v>
      </c>
      <c r="Q806">
        <v>3423</v>
      </c>
      <c r="R806">
        <v>1365</v>
      </c>
      <c r="S806">
        <v>87</v>
      </c>
      <c r="T806" t="s">
        <v>9400</v>
      </c>
      <c r="U806" s="3">
        <v>18028</v>
      </c>
      <c r="V806" s="3">
        <v>7190</v>
      </c>
      <c r="W806" t="s">
        <v>9260</v>
      </c>
      <c r="X806">
        <v>458</v>
      </c>
      <c r="Y806">
        <v>232</v>
      </c>
      <c r="Z806">
        <v>226</v>
      </c>
      <c r="AA806">
        <v>15</v>
      </c>
      <c r="AB806">
        <v>258</v>
      </c>
      <c r="AC806">
        <v>140</v>
      </c>
      <c r="AD806">
        <v>118</v>
      </c>
      <c r="AE806">
        <v>200</v>
      </c>
      <c r="AF806">
        <v>92</v>
      </c>
      <c r="AG806">
        <v>108</v>
      </c>
      <c r="AH806" t="s">
        <v>10659</v>
      </c>
      <c r="AI806" t="s">
        <v>9079</v>
      </c>
      <c r="AJ806" t="s">
        <v>10660</v>
      </c>
      <c r="AK806" t="s">
        <v>9079</v>
      </c>
    </row>
    <row r="807" spans="1:37" x14ac:dyDescent="0.4">
      <c r="A807" s="1">
        <v>44881</v>
      </c>
      <c r="B807" s="2">
        <v>0.46527777777777773</v>
      </c>
      <c r="C807">
        <v>500</v>
      </c>
      <c r="D807">
        <v>6</v>
      </c>
      <c r="E807" t="s">
        <v>9067</v>
      </c>
      <c r="F807" t="s">
        <v>9081</v>
      </c>
      <c r="G807" t="s">
        <v>9099</v>
      </c>
      <c r="H807" t="s">
        <v>9070</v>
      </c>
      <c r="I807" t="s">
        <v>9633</v>
      </c>
      <c r="J807" t="s">
        <v>9134</v>
      </c>
      <c r="K807" t="s">
        <v>9372</v>
      </c>
      <c r="L807" t="s">
        <v>9519</v>
      </c>
      <c r="M807" t="s">
        <v>9321</v>
      </c>
      <c r="N807">
        <v>3350</v>
      </c>
      <c r="O807">
        <v>1336</v>
      </c>
      <c r="P807">
        <v>85</v>
      </c>
      <c r="Q807">
        <v>3157</v>
      </c>
      <c r="R807">
        <v>1259</v>
      </c>
      <c r="S807">
        <v>80</v>
      </c>
      <c r="T807" t="s">
        <v>10473</v>
      </c>
      <c r="U807" s="3">
        <v>16694</v>
      </c>
      <c r="V807" s="3">
        <v>6658</v>
      </c>
      <c r="W807" t="s">
        <v>9521</v>
      </c>
      <c r="X807">
        <v>362</v>
      </c>
      <c r="Y807">
        <v>131</v>
      </c>
      <c r="Z807">
        <v>231</v>
      </c>
      <c r="AA807">
        <v>4</v>
      </c>
      <c r="AB807">
        <v>143</v>
      </c>
      <c r="AC807">
        <v>74</v>
      </c>
      <c r="AD807">
        <v>69</v>
      </c>
      <c r="AE807">
        <v>219</v>
      </c>
      <c r="AF807">
        <v>57</v>
      </c>
      <c r="AG807">
        <v>162</v>
      </c>
      <c r="AH807" t="s">
        <v>10659</v>
      </c>
      <c r="AI807" t="s">
        <v>9079</v>
      </c>
      <c r="AJ807" t="s">
        <v>10661</v>
      </c>
      <c r="AK807" t="s">
        <v>9079</v>
      </c>
    </row>
    <row r="808" spans="1:37" x14ac:dyDescent="0.4">
      <c r="A808" s="1">
        <v>44881</v>
      </c>
      <c r="B808" s="2">
        <v>0.4861111111111111</v>
      </c>
      <c r="C808">
        <v>500</v>
      </c>
      <c r="D808">
        <v>6</v>
      </c>
      <c r="E808" t="s">
        <v>9067</v>
      </c>
      <c r="F808" t="s">
        <v>9081</v>
      </c>
      <c r="G808" t="s">
        <v>9296</v>
      </c>
      <c r="H808" t="s">
        <v>9070</v>
      </c>
      <c r="I808" t="s">
        <v>9633</v>
      </c>
      <c r="J808" t="s">
        <v>9206</v>
      </c>
      <c r="K808" t="s">
        <v>9142</v>
      </c>
      <c r="L808" t="s">
        <v>9314</v>
      </c>
      <c r="M808" t="s">
        <v>9790</v>
      </c>
      <c r="N808">
        <v>2877</v>
      </c>
      <c r="O808">
        <v>1148</v>
      </c>
      <c r="P808">
        <v>73</v>
      </c>
      <c r="Q808">
        <v>2482</v>
      </c>
      <c r="R808">
        <v>990</v>
      </c>
      <c r="S808">
        <v>63</v>
      </c>
      <c r="T808" t="s">
        <v>10276</v>
      </c>
      <c r="U808" s="3">
        <v>14086</v>
      </c>
      <c r="V808" s="3">
        <v>5618</v>
      </c>
      <c r="W808" t="s">
        <v>9184</v>
      </c>
      <c r="X808">
        <v>43</v>
      </c>
      <c r="Y808">
        <v>21</v>
      </c>
      <c r="Z808">
        <v>22</v>
      </c>
      <c r="AA808">
        <v>0</v>
      </c>
      <c r="AB808">
        <v>26</v>
      </c>
      <c r="AC808">
        <v>11</v>
      </c>
      <c r="AD808">
        <v>15</v>
      </c>
      <c r="AE808">
        <v>17</v>
      </c>
      <c r="AF808">
        <v>10</v>
      </c>
      <c r="AG808">
        <v>7</v>
      </c>
      <c r="AH808" t="s">
        <v>10662</v>
      </c>
      <c r="AI808" t="s">
        <v>9079</v>
      </c>
      <c r="AJ808" t="s">
        <v>10661</v>
      </c>
      <c r="AK808" t="s">
        <v>9079</v>
      </c>
    </row>
    <row r="809" spans="1:37" x14ac:dyDescent="0.4">
      <c r="A809" s="1">
        <v>44881</v>
      </c>
      <c r="B809" s="2">
        <v>0.50694444444444442</v>
      </c>
      <c r="C809">
        <v>500</v>
      </c>
      <c r="D809">
        <v>6</v>
      </c>
      <c r="E809" t="s">
        <v>9067</v>
      </c>
      <c r="F809" t="s">
        <v>9081</v>
      </c>
      <c r="G809" t="s">
        <v>9205</v>
      </c>
      <c r="H809" t="s">
        <v>9070</v>
      </c>
      <c r="I809" t="s">
        <v>9021</v>
      </c>
      <c r="J809" t="s">
        <v>9134</v>
      </c>
      <c r="K809" t="s">
        <v>9136</v>
      </c>
      <c r="L809" t="s">
        <v>9207</v>
      </c>
      <c r="M809" t="s">
        <v>9344</v>
      </c>
      <c r="N809">
        <v>3332</v>
      </c>
      <c r="O809">
        <v>1329</v>
      </c>
      <c r="P809">
        <v>84</v>
      </c>
      <c r="Q809">
        <v>2759</v>
      </c>
      <c r="R809">
        <v>1100</v>
      </c>
      <c r="S809">
        <v>70</v>
      </c>
      <c r="T809" t="s">
        <v>9493</v>
      </c>
      <c r="U809" s="3">
        <v>16181</v>
      </c>
      <c r="V809" s="3">
        <v>6453</v>
      </c>
      <c r="W809" t="s">
        <v>9241</v>
      </c>
      <c r="X809">
        <v>269</v>
      </c>
      <c r="Y809">
        <v>119</v>
      </c>
      <c r="Z809">
        <v>150</v>
      </c>
      <c r="AA809">
        <v>28</v>
      </c>
      <c r="AB809">
        <v>113</v>
      </c>
      <c r="AC809">
        <v>60</v>
      </c>
      <c r="AD809">
        <v>53</v>
      </c>
      <c r="AE809">
        <v>156</v>
      </c>
      <c r="AF809">
        <v>59</v>
      </c>
      <c r="AG809">
        <v>97</v>
      </c>
      <c r="AH809" t="s">
        <v>10663</v>
      </c>
      <c r="AI809" t="s">
        <v>9079</v>
      </c>
      <c r="AJ809" t="s">
        <v>9915</v>
      </c>
      <c r="AK809" t="s">
        <v>9079</v>
      </c>
    </row>
    <row r="810" spans="1:37" x14ac:dyDescent="0.4">
      <c r="A810" s="1">
        <v>44881</v>
      </c>
      <c r="B810" s="2">
        <v>0.52777777777777779</v>
      </c>
      <c r="C810">
        <v>500</v>
      </c>
      <c r="D810">
        <v>6</v>
      </c>
      <c r="E810" t="s">
        <v>9067</v>
      </c>
      <c r="F810" t="s">
        <v>9081</v>
      </c>
      <c r="G810" t="s">
        <v>9205</v>
      </c>
      <c r="H810" t="s">
        <v>9070</v>
      </c>
      <c r="I810" t="s">
        <v>9021</v>
      </c>
      <c r="J810" t="s">
        <v>9206</v>
      </c>
      <c r="K810" t="s">
        <v>9304</v>
      </c>
      <c r="L810" t="s">
        <v>9344</v>
      </c>
      <c r="M810" t="s">
        <v>9310</v>
      </c>
      <c r="N810">
        <v>2824</v>
      </c>
      <c r="O810">
        <v>1126</v>
      </c>
      <c r="P810">
        <v>71</v>
      </c>
      <c r="Q810">
        <v>2551</v>
      </c>
      <c r="R810">
        <v>1018</v>
      </c>
      <c r="S810">
        <v>65</v>
      </c>
      <c r="T810" t="s">
        <v>10125</v>
      </c>
      <c r="U810" s="3">
        <v>13952</v>
      </c>
      <c r="V810" s="3">
        <v>5564</v>
      </c>
      <c r="W810" t="s">
        <v>9388</v>
      </c>
      <c r="X810">
        <v>181</v>
      </c>
      <c r="Y810">
        <v>89</v>
      </c>
      <c r="Z810">
        <v>92</v>
      </c>
      <c r="AA810">
        <v>0</v>
      </c>
      <c r="AB810">
        <v>92</v>
      </c>
      <c r="AC810">
        <v>46</v>
      </c>
      <c r="AD810">
        <v>46</v>
      </c>
      <c r="AE810">
        <v>89</v>
      </c>
      <c r="AF810">
        <v>43</v>
      </c>
      <c r="AG810">
        <v>46</v>
      </c>
      <c r="AH810" t="s">
        <v>9882</v>
      </c>
      <c r="AI810" t="s">
        <v>9079</v>
      </c>
      <c r="AJ810" t="s">
        <v>9915</v>
      </c>
      <c r="AK810" t="s">
        <v>9079</v>
      </c>
    </row>
    <row r="811" spans="1:37" x14ac:dyDescent="0.4">
      <c r="A811" s="1">
        <v>44881</v>
      </c>
      <c r="B811" s="2">
        <v>0.54861111111111105</v>
      </c>
      <c r="C811">
        <v>500</v>
      </c>
      <c r="D811">
        <v>6</v>
      </c>
      <c r="E811" t="s">
        <v>9067</v>
      </c>
      <c r="F811" t="s">
        <v>9081</v>
      </c>
      <c r="G811" t="s">
        <v>9205</v>
      </c>
      <c r="H811" t="s">
        <v>9070</v>
      </c>
      <c r="I811" t="s">
        <v>9021</v>
      </c>
      <c r="J811" t="s">
        <v>9313</v>
      </c>
      <c r="K811" t="s">
        <v>9193</v>
      </c>
      <c r="L811" t="s">
        <v>9322</v>
      </c>
      <c r="M811" t="s">
        <v>9713</v>
      </c>
      <c r="N811">
        <v>2738</v>
      </c>
      <c r="O811">
        <v>1092</v>
      </c>
      <c r="P811">
        <v>69</v>
      </c>
      <c r="Q811">
        <v>2477</v>
      </c>
      <c r="R811">
        <v>988</v>
      </c>
      <c r="S811">
        <v>63</v>
      </c>
      <c r="T811" t="s">
        <v>9658</v>
      </c>
      <c r="U811" s="3">
        <v>13532</v>
      </c>
      <c r="V811" s="3">
        <v>5397</v>
      </c>
      <c r="W811" t="s">
        <v>9359</v>
      </c>
      <c r="X811">
        <v>345</v>
      </c>
      <c r="Y811">
        <v>152</v>
      </c>
      <c r="Z811">
        <v>193</v>
      </c>
      <c r="AA811">
        <v>0</v>
      </c>
      <c r="AB811">
        <v>176</v>
      </c>
      <c r="AC811">
        <v>75</v>
      </c>
      <c r="AD811">
        <v>101</v>
      </c>
      <c r="AE811">
        <v>169</v>
      </c>
      <c r="AF811">
        <v>77</v>
      </c>
      <c r="AG811">
        <v>92</v>
      </c>
      <c r="AH811" t="s">
        <v>9882</v>
      </c>
      <c r="AI811" t="s">
        <v>9079</v>
      </c>
      <c r="AJ811" t="s">
        <v>9915</v>
      </c>
      <c r="AK811" t="s">
        <v>9079</v>
      </c>
    </row>
    <row r="812" spans="1:37" x14ac:dyDescent="0.4">
      <c r="A812" s="1">
        <v>44881</v>
      </c>
      <c r="B812" s="2">
        <v>0.56944444444444442</v>
      </c>
      <c r="C812">
        <v>500</v>
      </c>
      <c r="D812">
        <v>6</v>
      </c>
      <c r="E812" t="s">
        <v>9067</v>
      </c>
      <c r="F812" t="s">
        <v>9081</v>
      </c>
      <c r="G812" t="s">
        <v>9205</v>
      </c>
      <c r="H812" t="s">
        <v>9070</v>
      </c>
      <c r="I812" t="s">
        <v>9021</v>
      </c>
      <c r="J812" t="s">
        <v>9313</v>
      </c>
      <c r="K812" t="s">
        <v>9804</v>
      </c>
      <c r="L812" t="s">
        <v>9528</v>
      </c>
      <c r="M812" t="s">
        <v>9656</v>
      </c>
      <c r="N812">
        <v>2818</v>
      </c>
      <c r="O812">
        <v>1124</v>
      </c>
      <c r="P812">
        <v>71</v>
      </c>
      <c r="Q812">
        <v>2440</v>
      </c>
      <c r="R812">
        <v>973</v>
      </c>
      <c r="S812">
        <v>62</v>
      </c>
      <c r="T812" t="s">
        <v>9988</v>
      </c>
      <c r="U812" s="3">
        <v>13806</v>
      </c>
      <c r="V812" s="3">
        <v>5506</v>
      </c>
      <c r="W812" t="s">
        <v>9497</v>
      </c>
      <c r="X812">
        <v>78</v>
      </c>
      <c r="Y812">
        <v>30</v>
      </c>
      <c r="Z812">
        <v>48</v>
      </c>
      <c r="AA812">
        <v>0</v>
      </c>
      <c r="AB812">
        <v>31</v>
      </c>
      <c r="AC812">
        <v>15</v>
      </c>
      <c r="AD812">
        <v>16</v>
      </c>
      <c r="AE812">
        <v>47</v>
      </c>
      <c r="AF812">
        <v>15</v>
      </c>
      <c r="AG812">
        <v>32</v>
      </c>
      <c r="AH812" t="s">
        <v>9882</v>
      </c>
      <c r="AI812" t="s">
        <v>9079</v>
      </c>
      <c r="AJ812" t="s">
        <v>9915</v>
      </c>
      <c r="AK812" t="s">
        <v>9079</v>
      </c>
    </row>
    <row r="813" spans="1:37" x14ac:dyDescent="0.4">
      <c r="A813" s="1">
        <v>44881</v>
      </c>
      <c r="B813" s="2">
        <v>0.59027777777777779</v>
      </c>
      <c r="C813">
        <v>500</v>
      </c>
      <c r="D813">
        <v>6</v>
      </c>
      <c r="E813" t="s">
        <v>9067</v>
      </c>
      <c r="F813" t="s">
        <v>9081</v>
      </c>
      <c r="G813" t="s">
        <v>9205</v>
      </c>
      <c r="H813" t="s">
        <v>9070</v>
      </c>
      <c r="I813" t="s">
        <v>9015</v>
      </c>
      <c r="J813" t="s">
        <v>9538</v>
      </c>
      <c r="K813" t="s">
        <v>9331</v>
      </c>
      <c r="L813" t="s">
        <v>9157</v>
      </c>
      <c r="M813" t="s">
        <v>9539</v>
      </c>
      <c r="N813">
        <v>2547</v>
      </c>
      <c r="O813">
        <v>1016</v>
      </c>
      <c r="P813">
        <v>64</v>
      </c>
      <c r="Q813">
        <v>2068</v>
      </c>
      <c r="R813">
        <v>825</v>
      </c>
      <c r="S813">
        <v>52</v>
      </c>
      <c r="T813" t="s">
        <v>9169</v>
      </c>
      <c r="U813" s="3">
        <v>12326</v>
      </c>
      <c r="V813" s="3">
        <v>4916</v>
      </c>
      <c r="W813" t="s">
        <v>9399</v>
      </c>
      <c r="X813">
        <v>103</v>
      </c>
      <c r="Y813">
        <v>55</v>
      </c>
      <c r="Z813">
        <v>48</v>
      </c>
      <c r="AA813">
        <v>1</v>
      </c>
      <c r="AB813">
        <v>63</v>
      </c>
      <c r="AC813">
        <v>28</v>
      </c>
      <c r="AD813">
        <v>35</v>
      </c>
      <c r="AE813">
        <v>40</v>
      </c>
      <c r="AF813">
        <v>27</v>
      </c>
      <c r="AG813">
        <v>13</v>
      </c>
      <c r="AH813" t="s">
        <v>10664</v>
      </c>
      <c r="AI813" t="s">
        <v>9079</v>
      </c>
      <c r="AJ813" t="s">
        <v>9915</v>
      </c>
      <c r="AK813" t="s">
        <v>9079</v>
      </c>
    </row>
    <row r="814" spans="1:37" x14ac:dyDescent="0.4">
      <c r="A814" s="1">
        <v>44881</v>
      </c>
      <c r="B814" s="2">
        <v>0.61111111111111105</v>
      </c>
      <c r="C814">
        <v>500</v>
      </c>
      <c r="D814">
        <v>6</v>
      </c>
      <c r="E814" t="s">
        <v>9067</v>
      </c>
      <c r="F814" t="s">
        <v>9081</v>
      </c>
      <c r="G814" t="s">
        <v>9360</v>
      </c>
      <c r="H814" t="s">
        <v>9070</v>
      </c>
      <c r="I814" t="s">
        <v>9015</v>
      </c>
      <c r="J814" t="s">
        <v>9134</v>
      </c>
      <c r="K814" t="s">
        <v>9685</v>
      </c>
      <c r="L814" t="s">
        <v>9883</v>
      </c>
      <c r="M814" t="s">
        <v>9309</v>
      </c>
      <c r="N814">
        <v>3329</v>
      </c>
      <c r="O814">
        <v>1328</v>
      </c>
      <c r="P814">
        <v>84</v>
      </c>
      <c r="Q814">
        <v>2902</v>
      </c>
      <c r="R814">
        <v>1157</v>
      </c>
      <c r="S814">
        <v>73</v>
      </c>
      <c r="T814" t="s">
        <v>9299</v>
      </c>
      <c r="U814" s="3">
        <v>16330</v>
      </c>
      <c r="V814" s="3">
        <v>6513</v>
      </c>
      <c r="W814" t="s">
        <v>9433</v>
      </c>
      <c r="X814">
        <v>114</v>
      </c>
      <c r="Y814">
        <v>12</v>
      </c>
      <c r="Z814">
        <v>102</v>
      </c>
      <c r="AA814">
        <v>0</v>
      </c>
      <c r="AB814">
        <v>1</v>
      </c>
      <c r="AC814">
        <v>1</v>
      </c>
      <c r="AD814">
        <v>0</v>
      </c>
      <c r="AE814">
        <v>113</v>
      </c>
      <c r="AF814">
        <v>11</v>
      </c>
      <c r="AG814">
        <v>102</v>
      </c>
      <c r="AH814" t="s">
        <v>10665</v>
      </c>
      <c r="AI814" t="s">
        <v>9079</v>
      </c>
      <c r="AJ814" t="s">
        <v>10666</v>
      </c>
      <c r="AK814" t="s">
        <v>9079</v>
      </c>
    </row>
    <row r="815" spans="1:37" x14ac:dyDescent="0.4">
      <c r="A815" s="1">
        <v>44881</v>
      </c>
      <c r="B815" s="2">
        <v>0.63194444444444442</v>
      </c>
      <c r="C815">
        <v>500</v>
      </c>
      <c r="D815">
        <v>6</v>
      </c>
      <c r="E815" t="s">
        <v>9067</v>
      </c>
      <c r="F815" t="s">
        <v>9081</v>
      </c>
      <c r="G815" t="s">
        <v>9360</v>
      </c>
      <c r="H815" t="s">
        <v>9070</v>
      </c>
      <c r="I815" t="s">
        <v>9192</v>
      </c>
      <c r="J815" t="s">
        <v>9141</v>
      </c>
      <c r="K815" t="s">
        <v>9513</v>
      </c>
      <c r="L815" t="s">
        <v>9156</v>
      </c>
      <c r="M815" t="s">
        <v>9766</v>
      </c>
      <c r="N815">
        <v>2711</v>
      </c>
      <c r="O815">
        <v>1081</v>
      </c>
      <c r="P815">
        <v>69</v>
      </c>
      <c r="Q815">
        <v>2381</v>
      </c>
      <c r="R815">
        <v>950</v>
      </c>
      <c r="S815">
        <v>60</v>
      </c>
      <c r="T815" t="s">
        <v>9529</v>
      </c>
      <c r="U815" s="3">
        <v>13317</v>
      </c>
      <c r="V815" s="3">
        <v>5311</v>
      </c>
      <c r="W815" t="s">
        <v>9159</v>
      </c>
      <c r="X815">
        <v>25</v>
      </c>
      <c r="Y815">
        <v>1</v>
      </c>
      <c r="Z815">
        <v>24</v>
      </c>
      <c r="AA815">
        <v>1</v>
      </c>
      <c r="AB815">
        <v>0</v>
      </c>
      <c r="AC815">
        <v>0</v>
      </c>
      <c r="AD815">
        <v>0</v>
      </c>
      <c r="AE815">
        <v>25</v>
      </c>
      <c r="AF815">
        <v>1</v>
      </c>
      <c r="AG815">
        <v>24</v>
      </c>
      <c r="AH815" t="s">
        <v>10665</v>
      </c>
      <c r="AI815" t="s">
        <v>9079</v>
      </c>
      <c r="AJ815" t="s">
        <v>10666</v>
      </c>
      <c r="AK815" t="s">
        <v>9079</v>
      </c>
    </row>
    <row r="816" spans="1:37" x14ac:dyDescent="0.4">
      <c r="A816" s="1">
        <v>44881</v>
      </c>
      <c r="B816" s="2">
        <v>0.65277777777777779</v>
      </c>
      <c r="C816">
        <v>500</v>
      </c>
      <c r="D816">
        <v>6</v>
      </c>
      <c r="E816" t="s">
        <v>9067</v>
      </c>
      <c r="F816" t="s">
        <v>9140</v>
      </c>
      <c r="G816" t="s">
        <v>9360</v>
      </c>
      <c r="H816" t="s">
        <v>9070</v>
      </c>
      <c r="I816" t="s">
        <v>9192</v>
      </c>
      <c r="J816" t="s">
        <v>9141</v>
      </c>
      <c r="K816" t="s">
        <v>9548</v>
      </c>
      <c r="L816" t="s">
        <v>9888</v>
      </c>
      <c r="M816" t="s">
        <v>9807</v>
      </c>
      <c r="N816">
        <v>2674</v>
      </c>
      <c r="O816">
        <v>1067</v>
      </c>
      <c r="P816">
        <v>68</v>
      </c>
      <c r="Q816">
        <v>2254</v>
      </c>
      <c r="R816">
        <v>899</v>
      </c>
      <c r="S816">
        <v>57</v>
      </c>
      <c r="T816" t="s">
        <v>10451</v>
      </c>
      <c r="U816" s="3">
        <v>13031</v>
      </c>
      <c r="V816" s="3">
        <v>5197</v>
      </c>
      <c r="W816" t="s">
        <v>9847</v>
      </c>
      <c r="X816">
        <v>16</v>
      </c>
      <c r="Y816">
        <v>2</v>
      </c>
      <c r="Z816">
        <v>14</v>
      </c>
      <c r="AA816">
        <v>1</v>
      </c>
      <c r="AB816">
        <v>0</v>
      </c>
      <c r="AC816">
        <v>0</v>
      </c>
      <c r="AD816">
        <v>0</v>
      </c>
      <c r="AE816">
        <v>16</v>
      </c>
      <c r="AF816">
        <v>2</v>
      </c>
      <c r="AG816">
        <v>14</v>
      </c>
      <c r="AH816" t="s">
        <v>10665</v>
      </c>
      <c r="AI816" t="s">
        <v>9079</v>
      </c>
      <c r="AJ816" t="s">
        <v>10666</v>
      </c>
      <c r="AK816" t="s">
        <v>9079</v>
      </c>
    </row>
    <row r="817" spans="1:37" x14ac:dyDescent="0.4">
      <c r="A817" s="1">
        <v>44881</v>
      </c>
      <c r="B817" s="2">
        <v>0.67361111111111116</v>
      </c>
      <c r="C817">
        <v>500</v>
      </c>
      <c r="D817">
        <v>6</v>
      </c>
      <c r="E817" t="s">
        <v>9067</v>
      </c>
      <c r="F817" t="s">
        <v>9140</v>
      </c>
      <c r="G817" t="s">
        <v>9360</v>
      </c>
      <c r="H817" t="s">
        <v>9070</v>
      </c>
      <c r="I817" t="s">
        <v>9192</v>
      </c>
      <c r="J817" t="s">
        <v>9538</v>
      </c>
      <c r="K817" t="s">
        <v>9551</v>
      </c>
      <c r="L817" t="s">
        <v>9886</v>
      </c>
      <c r="M817" t="s">
        <v>9351</v>
      </c>
      <c r="N817">
        <v>2663</v>
      </c>
      <c r="O817">
        <v>1062</v>
      </c>
      <c r="P817">
        <v>67</v>
      </c>
      <c r="Q817">
        <v>2163</v>
      </c>
      <c r="R817">
        <v>863</v>
      </c>
      <c r="S817">
        <v>55</v>
      </c>
      <c r="T817" t="s">
        <v>9169</v>
      </c>
      <c r="U817" s="3">
        <v>12887</v>
      </c>
      <c r="V817" s="3">
        <v>5140</v>
      </c>
      <c r="W817" t="s">
        <v>9075</v>
      </c>
      <c r="X817">
        <v>16</v>
      </c>
      <c r="Y817">
        <v>2</v>
      </c>
      <c r="Z817">
        <v>14</v>
      </c>
      <c r="AA817">
        <v>0</v>
      </c>
      <c r="AB817">
        <v>0</v>
      </c>
      <c r="AC817">
        <v>0</v>
      </c>
      <c r="AD817">
        <v>0</v>
      </c>
      <c r="AE817">
        <v>16</v>
      </c>
      <c r="AF817">
        <v>2</v>
      </c>
      <c r="AG817">
        <v>14</v>
      </c>
      <c r="AH817" t="s">
        <v>9892</v>
      </c>
      <c r="AI817" t="s">
        <v>9079</v>
      </c>
      <c r="AJ817" t="s">
        <v>10666</v>
      </c>
      <c r="AK817" t="s">
        <v>9079</v>
      </c>
    </row>
    <row r="818" spans="1:37" x14ac:dyDescent="0.4">
      <c r="A818" s="1">
        <v>44881</v>
      </c>
      <c r="B818" s="2">
        <v>0.69444444444444453</v>
      </c>
      <c r="C818">
        <v>500</v>
      </c>
      <c r="D818">
        <v>6</v>
      </c>
      <c r="E818" t="s">
        <v>9067</v>
      </c>
      <c r="F818" t="s">
        <v>9140</v>
      </c>
      <c r="G818" t="s">
        <v>9360</v>
      </c>
      <c r="H818" t="s">
        <v>9070</v>
      </c>
      <c r="I818" t="s">
        <v>9192</v>
      </c>
      <c r="J818" t="s">
        <v>9227</v>
      </c>
      <c r="K818" t="s">
        <v>9522</v>
      </c>
      <c r="L818" t="s">
        <v>9522</v>
      </c>
      <c r="M818" t="s">
        <v>9345</v>
      </c>
      <c r="N818">
        <v>3150</v>
      </c>
      <c r="O818">
        <v>1256</v>
      </c>
      <c r="P818">
        <v>80</v>
      </c>
      <c r="Q818">
        <v>2514</v>
      </c>
      <c r="R818">
        <v>1003</v>
      </c>
      <c r="S818">
        <v>64</v>
      </c>
      <c r="T818" t="s">
        <v>10199</v>
      </c>
      <c r="U818" s="3">
        <v>15195</v>
      </c>
      <c r="V818" s="3">
        <v>6060</v>
      </c>
      <c r="W818" t="s">
        <v>9073</v>
      </c>
      <c r="X818">
        <v>396</v>
      </c>
      <c r="Y818">
        <v>246</v>
      </c>
      <c r="Z818">
        <v>150</v>
      </c>
      <c r="AA818">
        <v>133</v>
      </c>
      <c r="AB818">
        <v>183</v>
      </c>
      <c r="AC818">
        <v>147</v>
      </c>
      <c r="AD818">
        <v>36</v>
      </c>
      <c r="AE818">
        <v>213</v>
      </c>
      <c r="AF818">
        <v>99</v>
      </c>
      <c r="AG818">
        <v>114</v>
      </c>
      <c r="AH818" t="s">
        <v>10667</v>
      </c>
      <c r="AI818" t="s">
        <v>9079</v>
      </c>
      <c r="AJ818" t="s">
        <v>10668</v>
      </c>
      <c r="AK818" t="s">
        <v>9079</v>
      </c>
    </row>
    <row r="819" spans="1:37" x14ac:dyDescent="0.4">
      <c r="A819" s="1">
        <v>44881</v>
      </c>
      <c r="B819" s="2">
        <v>0.71527777777777779</v>
      </c>
      <c r="C819">
        <v>500</v>
      </c>
      <c r="D819">
        <v>6</v>
      </c>
      <c r="E819" t="s">
        <v>9067</v>
      </c>
      <c r="F819" t="s">
        <v>9140</v>
      </c>
      <c r="G819" t="s">
        <v>9360</v>
      </c>
      <c r="H819" t="s">
        <v>9070</v>
      </c>
      <c r="I819" t="s">
        <v>9192</v>
      </c>
      <c r="J819" t="s">
        <v>9377</v>
      </c>
      <c r="K819" t="s">
        <v>9334</v>
      </c>
      <c r="L819" t="s">
        <v>9399</v>
      </c>
      <c r="M819" t="s">
        <v>9417</v>
      </c>
      <c r="N819">
        <v>3550</v>
      </c>
      <c r="O819">
        <v>1416</v>
      </c>
      <c r="P819">
        <v>90</v>
      </c>
      <c r="Q819">
        <v>3131</v>
      </c>
      <c r="R819">
        <v>1249</v>
      </c>
      <c r="S819">
        <v>79</v>
      </c>
      <c r="T819" t="s">
        <v>10195</v>
      </c>
      <c r="U819" s="3">
        <v>17453</v>
      </c>
      <c r="V819" s="3">
        <v>6961</v>
      </c>
      <c r="W819" t="s">
        <v>9240</v>
      </c>
      <c r="X819">
        <v>332</v>
      </c>
      <c r="Y819">
        <v>93</v>
      </c>
      <c r="Z819">
        <v>239</v>
      </c>
      <c r="AA819">
        <v>26</v>
      </c>
      <c r="AB819">
        <v>60</v>
      </c>
      <c r="AC819">
        <v>52</v>
      </c>
      <c r="AD819">
        <v>8</v>
      </c>
      <c r="AE819">
        <v>272</v>
      </c>
      <c r="AF819">
        <v>41</v>
      </c>
      <c r="AG819">
        <v>231</v>
      </c>
      <c r="AH819" t="s">
        <v>9474</v>
      </c>
      <c r="AI819" t="s">
        <v>9079</v>
      </c>
      <c r="AJ819" t="s">
        <v>10129</v>
      </c>
      <c r="AK819" t="s">
        <v>9079</v>
      </c>
    </row>
    <row r="820" spans="1:37" x14ac:dyDescent="0.4">
      <c r="A820" s="1">
        <v>44881</v>
      </c>
      <c r="B820" s="2">
        <v>0.73611111111111116</v>
      </c>
      <c r="C820">
        <v>500</v>
      </c>
      <c r="D820">
        <v>6</v>
      </c>
      <c r="E820" t="s">
        <v>9067</v>
      </c>
      <c r="F820" t="s">
        <v>9140</v>
      </c>
      <c r="G820" t="s">
        <v>9360</v>
      </c>
      <c r="H820" t="s">
        <v>9070</v>
      </c>
      <c r="I820" t="s">
        <v>9192</v>
      </c>
      <c r="J820" t="s">
        <v>9313</v>
      </c>
      <c r="K820" t="s">
        <v>9804</v>
      </c>
      <c r="L820" t="s">
        <v>9209</v>
      </c>
      <c r="M820" t="s">
        <v>9157</v>
      </c>
      <c r="N820">
        <v>2781</v>
      </c>
      <c r="O820">
        <v>1109</v>
      </c>
      <c r="P820">
        <v>70</v>
      </c>
      <c r="Q820">
        <v>2450</v>
      </c>
      <c r="R820">
        <v>977</v>
      </c>
      <c r="S820">
        <v>62</v>
      </c>
      <c r="T820" t="s">
        <v>10669</v>
      </c>
      <c r="U820" s="3">
        <v>13668</v>
      </c>
      <c r="V820" s="3">
        <v>5451</v>
      </c>
      <c r="W820" t="s">
        <v>9116</v>
      </c>
      <c r="X820">
        <v>11</v>
      </c>
      <c r="Y820">
        <v>0</v>
      </c>
      <c r="Z820">
        <v>11</v>
      </c>
      <c r="AA820">
        <v>0</v>
      </c>
      <c r="AB820">
        <v>0</v>
      </c>
      <c r="AC820">
        <v>0</v>
      </c>
      <c r="AD820">
        <v>0</v>
      </c>
      <c r="AE820">
        <v>11</v>
      </c>
      <c r="AF820">
        <v>0</v>
      </c>
      <c r="AG820">
        <v>11</v>
      </c>
      <c r="AH820" t="s">
        <v>9901</v>
      </c>
      <c r="AI820" t="s">
        <v>9079</v>
      </c>
      <c r="AJ820" t="s">
        <v>9919</v>
      </c>
      <c r="AK820" t="s">
        <v>9079</v>
      </c>
    </row>
    <row r="821" spans="1:37" x14ac:dyDescent="0.4">
      <c r="A821" s="1">
        <v>44881</v>
      </c>
      <c r="B821" s="2">
        <v>0.75694444444444453</v>
      </c>
      <c r="C821">
        <v>500</v>
      </c>
      <c r="D821">
        <v>6</v>
      </c>
      <c r="E821" t="s">
        <v>9067</v>
      </c>
      <c r="F821" t="s">
        <v>9140</v>
      </c>
      <c r="G821" t="s">
        <v>9360</v>
      </c>
      <c r="H821" t="s">
        <v>9070</v>
      </c>
      <c r="I821" t="s">
        <v>9192</v>
      </c>
      <c r="J821" t="s">
        <v>9313</v>
      </c>
      <c r="K821" t="s">
        <v>9314</v>
      </c>
      <c r="L821" t="s">
        <v>9209</v>
      </c>
      <c r="M821" t="s">
        <v>9796</v>
      </c>
      <c r="N821">
        <v>2821</v>
      </c>
      <c r="O821">
        <v>1125</v>
      </c>
      <c r="P821">
        <v>71</v>
      </c>
      <c r="Q821">
        <v>2296</v>
      </c>
      <c r="R821">
        <v>916</v>
      </c>
      <c r="S821">
        <v>58</v>
      </c>
      <c r="T821" t="s">
        <v>9328</v>
      </c>
      <c r="U821" s="3">
        <v>13657</v>
      </c>
      <c r="V821" s="3">
        <v>5447</v>
      </c>
      <c r="W821" t="s">
        <v>9116</v>
      </c>
      <c r="X821">
        <v>22</v>
      </c>
      <c r="Y821">
        <v>0</v>
      </c>
      <c r="Z821">
        <v>22</v>
      </c>
      <c r="AA821">
        <v>0</v>
      </c>
      <c r="AB821">
        <v>0</v>
      </c>
      <c r="AC821">
        <v>0</v>
      </c>
      <c r="AD821">
        <v>0</v>
      </c>
      <c r="AE821">
        <v>22</v>
      </c>
      <c r="AF821">
        <v>0</v>
      </c>
      <c r="AG821">
        <v>22</v>
      </c>
      <c r="AH821" t="s">
        <v>10670</v>
      </c>
      <c r="AI821" t="s">
        <v>9079</v>
      </c>
      <c r="AJ821" t="s">
        <v>9919</v>
      </c>
      <c r="AK821" t="s">
        <v>9079</v>
      </c>
    </row>
    <row r="822" spans="1:37" x14ac:dyDescent="0.4">
      <c r="A822" s="1">
        <v>44881</v>
      </c>
      <c r="B822" s="2">
        <v>0.77777777777777779</v>
      </c>
      <c r="C822">
        <v>500</v>
      </c>
      <c r="D822">
        <v>6</v>
      </c>
      <c r="E822" t="s">
        <v>9067</v>
      </c>
      <c r="F822" t="s">
        <v>9140</v>
      </c>
      <c r="G822" t="s">
        <v>9360</v>
      </c>
      <c r="H822" t="s">
        <v>9070</v>
      </c>
      <c r="I822" t="s">
        <v>9019</v>
      </c>
      <c r="J822" t="s">
        <v>9778</v>
      </c>
      <c r="K822" t="s">
        <v>9334</v>
      </c>
      <c r="L822" t="s">
        <v>9482</v>
      </c>
      <c r="M822" t="s">
        <v>9544</v>
      </c>
      <c r="N822">
        <v>3724</v>
      </c>
      <c r="O822">
        <v>1485</v>
      </c>
      <c r="P822">
        <v>94</v>
      </c>
      <c r="Q822">
        <v>3136</v>
      </c>
      <c r="R822">
        <v>1251</v>
      </c>
      <c r="S822">
        <v>79</v>
      </c>
      <c r="T822" t="s">
        <v>10332</v>
      </c>
      <c r="U822" s="3">
        <v>18146</v>
      </c>
      <c r="V822" s="3">
        <v>7237</v>
      </c>
      <c r="W822" t="s">
        <v>9432</v>
      </c>
      <c r="X822">
        <v>590</v>
      </c>
      <c r="Y822">
        <v>215</v>
      </c>
      <c r="Z822">
        <v>375</v>
      </c>
      <c r="AA822">
        <v>251</v>
      </c>
      <c r="AB822">
        <v>181</v>
      </c>
      <c r="AC822">
        <v>130</v>
      </c>
      <c r="AD822">
        <v>51</v>
      </c>
      <c r="AE822">
        <v>409</v>
      </c>
      <c r="AF822">
        <v>85</v>
      </c>
      <c r="AG822">
        <v>324</v>
      </c>
      <c r="AH822" t="s">
        <v>10671</v>
      </c>
      <c r="AI822" t="s">
        <v>9079</v>
      </c>
      <c r="AJ822" t="s">
        <v>9919</v>
      </c>
      <c r="AK822" t="s">
        <v>9079</v>
      </c>
    </row>
    <row r="823" spans="1:37" x14ac:dyDescent="0.4">
      <c r="A823" s="1">
        <v>44881</v>
      </c>
      <c r="B823" s="2">
        <v>0.79861111111111116</v>
      </c>
      <c r="C823">
        <v>500</v>
      </c>
      <c r="D823">
        <v>6</v>
      </c>
      <c r="E823" t="s">
        <v>9067</v>
      </c>
      <c r="F823" t="s">
        <v>9140</v>
      </c>
      <c r="G823" t="s">
        <v>9360</v>
      </c>
      <c r="H823" t="s">
        <v>9070</v>
      </c>
      <c r="I823" t="s">
        <v>9192</v>
      </c>
      <c r="J823" t="s">
        <v>9206</v>
      </c>
      <c r="K823" t="s">
        <v>9544</v>
      </c>
      <c r="L823" t="s">
        <v>9418</v>
      </c>
      <c r="M823" t="s">
        <v>9156</v>
      </c>
      <c r="N823">
        <v>2872</v>
      </c>
      <c r="O823">
        <v>1145</v>
      </c>
      <c r="P823">
        <v>73</v>
      </c>
      <c r="Q823">
        <v>2636</v>
      </c>
      <c r="R823">
        <v>1051</v>
      </c>
      <c r="S823">
        <v>67</v>
      </c>
      <c r="T823" t="s">
        <v>9138</v>
      </c>
      <c r="U823" s="3">
        <v>14235</v>
      </c>
      <c r="V823" s="3">
        <v>5677</v>
      </c>
      <c r="W823" t="s">
        <v>9420</v>
      </c>
      <c r="X823">
        <v>23</v>
      </c>
      <c r="Y823">
        <v>0</v>
      </c>
      <c r="Z823">
        <v>23</v>
      </c>
      <c r="AA823">
        <v>0</v>
      </c>
      <c r="AB823">
        <v>0</v>
      </c>
      <c r="AC823">
        <v>0</v>
      </c>
      <c r="AD823">
        <v>0</v>
      </c>
      <c r="AE823">
        <v>23</v>
      </c>
      <c r="AF823">
        <v>0</v>
      </c>
      <c r="AG823">
        <v>23</v>
      </c>
      <c r="AH823" t="s">
        <v>10671</v>
      </c>
      <c r="AI823" t="s">
        <v>9079</v>
      </c>
      <c r="AJ823" t="s">
        <v>9931</v>
      </c>
      <c r="AK823" t="s">
        <v>9079</v>
      </c>
    </row>
    <row r="824" spans="1:37" x14ac:dyDescent="0.4">
      <c r="A824" s="1">
        <v>44881</v>
      </c>
      <c r="B824" s="2">
        <v>0.81944444444444453</v>
      </c>
      <c r="C824">
        <v>500</v>
      </c>
      <c r="D824">
        <v>6</v>
      </c>
      <c r="E824" t="s">
        <v>9067</v>
      </c>
      <c r="F824" t="s">
        <v>9140</v>
      </c>
      <c r="G824" t="s">
        <v>9360</v>
      </c>
      <c r="H824" t="s">
        <v>9070</v>
      </c>
      <c r="I824" t="s">
        <v>9192</v>
      </c>
      <c r="J824" t="s">
        <v>9319</v>
      </c>
      <c r="K824" t="s">
        <v>9094</v>
      </c>
      <c r="L824" t="s">
        <v>9110</v>
      </c>
      <c r="M824" t="s">
        <v>10053</v>
      </c>
      <c r="N824">
        <v>3268</v>
      </c>
      <c r="O824">
        <v>1303</v>
      </c>
      <c r="P824">
        <v>83</v>
      </c>
      <c r="Q824">
        <v>2934</v>
      </c>
      <c r="R824">
        <v>1170</v>
      </c>
      <c r="S824">
        <v>74</v>
      </c>
      <c r="T824" t="s">
        <v>9151</v>
      </c>
      <c r="U824" s="3">
        <v>16125</v>
      </c>
      <c r="V824" s="3">
        <v>6431</v>
      </c>
      <c r="W824" t="s">
        <v>9478</v>
      </c>
      <c r="X824">
        <v>49</v>
      </c>
      <c r="Y824">
        <v>11</v>
      </c>
      <c r="Z824">
        <v>38</v>
      </c>
      <c r="AA824">
        <v>0</v>
      </c>
      <c r="AB824">
        <v>4</v>
      </c>
      <c r="AC824">
        <v>3</v>
      </c>
      <c r="AD824">
        <v>1</v>
      </c>
      <c r="AE824">
        <v>45</v>
      </c>
      <c r="AF824">
        <v>8</v>
      </c>
      <c r="AG824">
        <v>37</v>
      </c>
      <c r="AH824" t="s">
        <v>9869</v>
      </c>
      <c r="AI824" t="s">
        <v>9079</v>
      </c>
      <c r="AJ824" t="s">
        <v>9931</v>
      </c>
      <c r="AK824" t="s">
        <v>9079</v>
      </c>
    </row>
    <row r="825" spans="1:37" x14ac:dyDescent="0.4">
      <c r="A825" s="1">
        <v>44881</v>
      </c>
      <c r="B825" s="2">
        <v>0.84027777777777779</v>
      </c>
      <c r="C825">
        <v>500</v>
      </c>
      <c r="D825">
        <v>6</v>
      </c>
      <c r="E825" t="s">
        <v>9067</v>
      </c>
      <c r="F825" t="s">
        <v>9140</v>
      </c>
      <c r="G825" t="s">
        <v>9205</v>
      </c>
      <c r="H825" t="s">
        <v>9070</v>
      </c>
      <c r="I825" t="s">
        <v>9192</v>
      </c>
      <c r="J825" t="s">
        <v>9214</v>
      </c>
      <c r="K825" t="s">
        <v>9388</v>
      </c>
      <c r="L825" t="s">
        <v>9369</v>
      </c>
      <c r="M825" t="s">
        <v>9685</v>
      </c>
      <c r="N825">
        <v>3864</v>
      </c>
      <c r="O825">
        <v>1541</v>
      </c>
      <c r="P825">
        <v>98</v>
      </c>
      <c r="Q825">
        <v>3407</v>
      </c>
      <c r="R825">
        <v>1359</v>
      </c>
      <c r="S825">
        <v>86</v>
      </c>
      <c r="T825" t="s">
        <v>10195</v>
      </c>
      <c r="U825" s="3">
        <v>18995</v>
      </c>
      <c r="V825" s="3">
        <v>7576</v>
      </c>
      <c r="W825" t="s">
        <v>9424</v>
      </c>
      <c r="X825">
        <v>532</v>
      </c>
      <c r="Y825">
        <v>236</v>
      </c>
      <c r="Z825">
        <v>296</v>
      </c>
      <c r="AA825">
        <v>191</v>
      </c>
      <c r="AB825">
        <v>195</v>
      </c>
      <c r="AC825">
        <v>142</v>
      </c>
      <c r="AD825">
        <v>53</v>
      </c>
      <c r="AE825">
        <v>337</v>
      </c>
      <c r="AF825">
        <v>94</v>
      </c>
      <c r="AG825">
        <v>243</v>
      </c>
      <c r="AH825" t="s">
        <v>9480</v>
      </c>
      <c r="AI825" t="s">
        <v>9079</v>
      </c>
      <c r="AJ825" t="s">
        <v>10672</v>
      </c>
      <c r="AK825" t="s">
        <v>9079</v>
      </c>
    </row>
    <row r="826" spans="1:37" x14ac:dyDescent="0.4">
      <c r="A826" s="1">
        <v>44881</v>
      </c>
      <c r="B826" s="2">
        <v>0.86111111111111116</v>
      </c>
      <c r="C826">
        <v>500</v>
      </c>
      <c r="D826">
        <v>6</v>
      </c>
      <c r="E826" t="s">
        <v>9067</v>
      </c>
      <c r="F826" t="s">
        <v>9140</v>
      </c>
      <c r="G826" t="s">
        <v>9205</v>
      </c>
      <c r="H826" t="s">
        <v>9070</v>
      </c>
      <c r="I826" t="s">
        <v>9192</v>
      </c>
      <c r="J826" t="s">
        <v>9319</v>
      </c>
      <c r="K826" t="s">
        <v>9129</v>
      </c>
      <c r="L826" t="s">
        <v>9417</v>
      </c>
      <c r="M826" t="s">
        <v>9228</v>
      </c>
      <c r="N826">
        <v>3155</v>
      </c>
      <c r="O826">
        <v>1258</v>
      </c>
      <c r="P826">
        <v>80</v>
      </c>
      <c r="Q826">
        <v>3030</v>
      </c>
      <c r="R826">
        <v>1208</v>
      </c>
      <c r="S826">
        <v>77</v>
      </c>
      <c r="T826" t="s">
        <v>9242</v>
      </c>
      <c r="U826" s="3">
        <v>15785</v>
      </c>
      <c r="V826" s="3">
        <v>6296</v>
      </c>
      <c r="W826" t="s">
        <v>9177</v>
      </c>
      <c r="X826">
        <v>884</v>
      </c>
      <c r="Y826">
        <v>660</v>
      </c>
      <c r="Z826">
        <v>224</v>
      </c>
      <c r="AA826">
        <v>186</v>
      </c>
      <c r="AB826">
        <v>579</v>
      </c>
      <c r="AC826">
        <v>478</v>
      </c>
      <c r="AD826">
        <v>101</v>
      </c>
      <c r="AE826">
        <v>305</v>
      </c>
      <c r="AF826">
        <v>182</v>
      </c>
      <c r="AG826">
        <v>123</v>
      </c>
      <c r="AH826" t="s">
        <v>9906</v>
      </c>
      <c r="AI826" t="s">
        <v>9079</v>
      </c>
      <c r="AJ826" t="s">
        <v>10673</v>
      </c>
      <c r="AK826" t="s">
        <v>9079</v>
      </c>
    </row>
    <row r="827" spans="1:37" x14ac:dyDescent="0.4">
      <c r="A827" s="1">
        <v>44881</v>
      </c>
      <c r="B827" s="2">
        <v>0.88194444444444453</v>
      </c>
      <c r="C827">
        <v>500</v>
      </c>
      <c r="D827">
        <v>6</v>
      </c>
      <c r="E827" t="s">
        <v>9067</v>
      </c>
      <c r="F827" t="s">
        <v>9140</v>
      </c>
      <c r="G827" t="s">
        <v>9360</v>
      </c>
      <c r="H827" t="s">
        <v>9070</v>
      </c>
      <c r="I827" t="s">
        <v>9015</v>
      </c>
      <c r="J827" t="s">
        <v>9166</v>
      </c>
      <c r="K827" t="s">
        <v>9093</v>
      </c>
      <c r="L827" t="s">
        <v>9211</v>
      </c>
      <c r="M827" t="s">
        <v>9607</v>
      </c>
      <c r="N827">
        <v>4072</v>
      </c>
      <c r="O827">
        <v>1624</v>
      </c>
      <c r="P827">
        <v>103</v>
      </c>
      <c r="Q827">
        <v>3886</v>
      </c>
      <c r="R827">
        <v>1550</v>
      </c>
      <c r="S827">
        <v>98</v>
      </c>
      <c r="T827" t="s">
        <v>9832</v>
      </c>
      <c r="U827" s="3">
        <v>20344</v>
      </c>
      <c r="V827" s="3">
        <v>8114</v>
      </c>
      <c r="W827" t="s">
        <v>9649</v>
      </c>
      <c r="X827">
        <v>744</v>
      </c>
      <c r="Y827">
        <v>477</v>
      </c>
      <c r="Z827">
        <v>267</v>
      </c>
      <c r="AA827">
        <v>207</v>
      </c>
      <c r="AB827">
        <v>439</v>
      </c>
      <c r="AC827">
        <v>344</v>
      </c>
      <c r="AD827">
        <v>95</v>
      </c>
      <c r="AE827">
        <v>305</v>
      </c>
      <c r="AF827">
        <v>133</v>
      </c>
      <c r="AG827">
        <v>172</v>
      </c>
      <c r="AH827" t="s">
        <v>9508</v>
      </c>
      <c r="AI827" t="s">
        <v>9079</v>
      </c>
      <c r="AJ827" t="s">
        <v>10674</v>
      </c>
      <c r="AK827" t="s">
        <v>9079</v>
      </c>
    </row>
    <row r="828" spans="1:37" x14ac:dyDescent="0.4">
      <c r="A828" s="1">
        <v>44881</v>
      </c>
      <c r="B828" s="2">
        <v>0.90277777777777779</v>
      </c>
      <c r="C828">
        <v>500</v>
      </c>
      <c r="D828">
        <v>6</v>
      </c>
      <c r="E828" t="s">
        <v>9067</v>
      </c>
      <c r="F828" t="s">
        <v>9081</v>
      </c>
      <c r="G828" t="s">
        <v>9205</v>
      </c>
      <c r="H828" t="s">
        <v>9070</v>
      </c>
      <c r="I828" t="s">
        <v>9015</v>
      </c>
      <c r="J828" t="s">
        <v>9083</v>
      </c>
      <c r="K828" t="s">
        <v>9276</v>
      </c>
      <c r="L828" t="s">
        <v>9822</v>
      </c>
      <c r="M828" t="s">
        <v>10675</v>
      </c>
      <c r="N828">
        <v>4267</v>
      </c>
      <c r="O828">
        <v>1702</v>
      </c>
      <c r="P828">
        <v>108</v>
      </c>
      <c r="Q828">
        <v>4077</v>
      </c>
      <c r="R828">
        <v>1626</v>
      </c>
      <c r="S828">
        <v>103</v>
      </c>
      <c r="T828" t="s">
        <v>9428</v>
      </c>
      <c r="U828" s="3">
        <v>21326</v>
      </c>
      <c r="V828" s="3">
        <v>8505</v>
      </c>
      <c r="W828" t="s">
        <v>10068</v>
      </c>
      <c r="X828">
        <v>1969</v>
      </c>
      <c r="Y828">
        <v>1416</v>
      </c>
      <c r="Z828">
        <v>553</v>
      </c>
      <c r="AA828">
        <v>232</v>
      </c>
      <c r="AB828">
        <v>1293</v>
      </c>
      <c r="AC828">
        <v>984</v>
      </c>
      <c r="AD828">
        <v>309</v>
      </c>
      <c r="AE828">
        <v>676</v>
      </c>
      <c r="AF828">
        <v>432</v>
      </c>
      <c r="AG828">
        <v>244</v>
      </c>
      <c r="AH828" t="s">
        <v>9898</v>
      </c>
      <c r="AI828" t="s">
        <v>9079</v>
      </c>
      <c r="AJ828" t="s">
        <v>9421</v>
      </c>
      <c r="AK828" t="s">
        <v>9079</v>
      </c>
    </row>
    <row r="829" spans="1:37" x14ac:dyDescent="0.4">
      <c r="A829" s="1">
        <v>44881</v>
      </c>
      <c r="B829" s="2">
        <v>0.92361111111111116</v>
      </c>
      <c r="C829">
        <v>500</v>
      </c>
      <c r="D829">
        <v>6</v>
      </c>
      <c r="E829" t="s">
        <v>9067</v>
      </c>
      <c r="F829" t="s">
        <v>9140</v>
      </c>
      <c r="G829" t="s">
        <v>9205</v>
      </c>
      <c r="H829" t="s">
        <v>9070</v>
      </c>
      <c r="I829" t="s">
        <v>9021</v>
      </c>
      <c r="J829" t="s">
        <v>9214</v>
      </c>
      <c r="K829" t="s">
        <v>9408</v>
      </c>
      <c r="L829" t="s">
        <v>9215</v>
      </c>
      <c r="M829" t="s">
        <v>9683</v>
      </c>
      <c r="N829">
        <v>3789</v>
      </c>
      <c r="O829">
        <v>1511</v>
      </c>
      <c r="P829">
        <v>96</v>
      </c>
      <c r="Q829">
        <v>3625</v>
      </c>
      <c r="R829">
        <v>1446</v>
      </c>
      <c r="S829">
        <v>92</v>
      </c>
      <c r="T829" t="s">
        <v>10244</v>
      </c>
      <c r="U829" s="3">
        <v>18942</v>
      </c>
      <c r="V829" s="3">
        <v>7554</v>
      </c>
      <c r="W829" t="s">
        <v>9218</v>
      </c>
      <c r="X829">
        <v>1254</v>
      </c>
      <c r="Y829">
        <v>825</v>
      </c>
      <c r="Z829">
        <v>429</v>
      </c>
      <c r="AA829">
        <v>128</v>
      </c>
      <c r="AB829">
        <v>872</v>
      </c>
      <c r="AC829">
        <v>605</v>
      </c>
      <c r="AD829">
        <v>267</v>
      </c>
      <c r="AE829">
        <v>382</v>
      </c>
      <c r="AF829">
        <v>220</v>
      </c>
      <c r="AG829">
        <v>162</v>
      </c>
      <c r="AH829" t="s">
        <v>9898</v>
      </c>
      <c r="AI829" t="s">
        <v>9079</v>
      </c>
      <c r="AJ829" t="s">
        <v>9421</v>
      </c>
      <c r="AK829" t="s">
        <v>9079</v>
      </c>
    </row>
    <row r="830" spans="1:37" x14ac:dyDescent="0.4">
      <c r="A830" s="1">
        <v>44881</v>
      </c>
      <c r="B830" s="2">
        <v>0.94444444444444453</v>
      </c>
      <c r="C830">
        <v>500</v>
      </c>
      <c r="D830">
        <v>6</v>
      </c>
      <c r="E830" t="s">
        <v>9067</v>
      </c>
      <c r="F830" t="s">
        <v>9081</v>
      </c>
      <c r="G830" t="s">
        <v>9205</v>
      </c>
      <c r="H830" t="s">
        <v>9070</v>
      </c>
      <c r="I830" t="s">
        <v>9633</v>
      </c>
      <c r="J830" t="s">
        <v>9166</v>
      </c>
      <c r="K830" t="s">
        <v>9470</v>
      </c>
      <c r="L830" t="s">
        <v>9282</v>
      </c>
      <c r="M830" t="s">
        <v>9318</v>
      </c>
      <c r="N830">
        <v>4068</v>
      </c>
      <c r="O830">
        <v>1622</v>
      </c>
      <c r="P830">
        <v>103</v>
      </c>
      <c r="Q830">
        <v>3816</v>
      </c>
      <c r="R830">
        <v>1522</v>
      </c>
      <c r="S830">
        <v>97</v>
      </c>
      <c r="T830" t="s">
        <v>9461</v>
      </c>
      <c r="U830" s="3">
        <v>20253</v>
      </c>
      <c r="V830" s="3">
        <v>8077</v>
      </c>
      <c r="W830" t="s">
        <v>9878</v>
      </c>
      <c r="X830">
        <v>821</v>
      </c>
      <c r="Y830">
        <v>539</v>
      </c>
      <c r="Z830">
        <v>282</v>
      </c>
      <c r="AA830">
        <v>84</v>
      </c>
      <c r="AB830">
        <v>538</v>
      </c>
      <c r="AC830">
        <v>383</v>
      </c>
      <c r="AD830">
        <v>155</v>
      </c>
      <c r="AE830">
        <v>283</v>
      </c>
      <c r="AF830">
        <v>156</v>
      </c>
      <c r="AG830">
        <v>127</v>
      </c>
      <c r="AH830" t="s">
        <v>9527</v>
      </c>
      <c r="AI830" t="s">
        <v>9079</v>
      </c>
      <c r="AJ830" t="s">
        <v>10676</v>
      </c>
      <c r="AK830" t="s">
        <v>9079</v>
      </c>
    </row>
    <row r="831" spans="1:37" x14ac:dyDescent="0.4">
      <c r="A831" s="1">
        <v>44881</v>
      </c>
      <c r="B831" s="2">
        <v>0.96527777777777779</v>
      </c>
      <c r="C831">
        <v>500</v>
      </c>
      <c r="D831">
        <v>6</v>
      </c>
      <c r="E831" t="s">
        <v>9067</v>
      </c>
      <c r="F831" t="s">
        <v>9081</v>
      </c>
      <c r="G831" t="s">
        <v>9205</v>
      </c>
      <c r="H831" t="s">
        <v>9070</v>
      </c>
      <c r="I831" t="s">
        <v>9633</v>
      </c>
      <c r="J831" t="s">
        <v>9214</v>
      </c>
      <c r="K831" t="s">
        <v>9420</v>
      </c>
      <c r="L831" t="s">
        <v>9215</v>
      </c>
      <c r="M831" t="s">
        <v>9303</v>
      </c>
      <c r="N831">
        <v>3827</v>
      </c>
      <c r="O831">
        <v>1526</v>
      </c>
      <c r="P831">
        <v>97</v>
      </c>
      <c r="Q831">
        <v>3482</v>
      </c>
      <c r="R831">
        <v>1389</v>
      </c>
      <c r="S831">
        <v>88</v>
      </c>
      <c r="T831" t="s">
        <v>10254</v>
      </c>
      <c r="U831" s="3">
        <v>18931</v>
      </c>
      <c r="V831" s="3">
        <v>7550</v>
      </c>
      <c r="W831" t="s">
        <v>9218</v>
      </c>
      <c r="X831">
        <v>1030</v>
      </c>
      <c r="Y831">
        <v>682</v>
      </c>
      <c r="Z831">
        <v>348</v>
      </c>
      <c r="AA831">
        <v>202</v>
      </c>
      <c r="AB831">
        <v>639</v>
      </c>
      <c r="AC831">
        <v>497</v>
      </c>
      <c r="AD831">
        <v>142</v>
      </c>
      <c r="AE831">
        <v>391</v>
      </c>
      <c r="AF831">
        <v>185</v>
      </c>
      <c r="AG831">
        <v>206</v>
      </c>
      <c r="AH831" t="s">
        <v>10677</v>
      </c>
      <c r="AI831" t="s">
        <v>9079</v>
      </c>
      <c r="AJ831" t="s">
        <v>10678</v>
      </c>
      <c r="AK831" t="s">
        <v>9079</v>
      </c>
    </row>
    <row r="832" spans="1:37" x14ac:dyDescent="0.4">
      <c r="A832" s="1">
        <v>44881</v>
      </c>
      <c r="B832" s="2">
        <v>0.98611111111111116</v>
      </c>
      <c r="C832">
        <v>500</v>
      </c>
      <c r="D832">
        <v>6</v>
      </c>
      <c r="E832" t="s">
        <v>9067</v>
      </c>
      <c r="F832" t="s">
        <v>9140</v>
      </c>
      <c r="G832" t="s">
        <v>9205</v>
      </c>
      <c r="H832" t="s">
        <v>9070</v>
      </c>
      <c r="I832" t="s">
        <v>9633</v>
      </c>
      <c r="J832" t="s">
        <v>9778</v>
      </c>
      <c r="K832" t="s">
        <v>9084</v>
      </c>
      <c r="L832" t="s">
        <v>9847</v>
      </c>
      <c r="M832" t="s">
        <v>9605</v>
      </c>
      <c r="N832">
        <v>3741</v>
      </c>
      <c r="O832">
        <v>1492</v>
      </c>
      <c r="P832">
        <v>95</v>
      </c>
      <c r="Q832">
        <v>3338</v>
      </c>
      <c r="R832">
        <v>1331</v>
      </c>
      <c r="S832">
        <v>84</v>
      </c>
      <c r="T832" t="s">
        <v>9383</v>
      </c>
      <c r="U832" s="3">
        <v>18437</v>
      </c>
      <c r="V832" s="3">
        <v>7353</v>
      </c>
      <c r="W832" t="s">
        <v>10201</v>
      </c>
      <c r="X832">
        <v>142</v>
      </c>
      <c r="Y832">
        <v>66</v>
      </c>
      <c r="Z832">
        <v>76</v>
      </c>
      <c r="AA832">
        <v>11</v>
      </c>
      <c r="AB832">
        <v>35</v>
      </c>
      <c r="AC832">
        <v>28</v>
      </c>
      <c r="AD832">
        <v>7</v>
      </c>
      <c r="AE832">
        <v>107</v>
      </c>
      <c r="AF832">
        <v>38</v>
      </c>
      <c r="AG832">
        <v>69</v>
      </c>
      <c r="AH832" t="s">
        <v>10677</v>
      </c>
      <c r="AI832" t="s">
        <v>9079</v>
      </c>
      <c r="AJ832" t="s">
        <v>10678</v>
      </c>
      <c r="AK832" t="s">
        <v>9079</v>
      </c>
    </row>
    <row r="833" spans="1:37" x14ac:dyDescent="0.4">
      <c r="A833" s="1">
        <v>44882</v>
      </c>
      <c r="B833" s="2">
        <v>6.9444444444444441E-3</v>
      </c>
      <c r="C833">
        <v>500</v>
      </c>
      <c r="D833">
        <v>6</v>
      </c>
      <c r="E833" t="s">
        <v>9067</v>
      </c>
      <c r="F833" t="s">
        <v>9140</v>
      </c>
      <c r="G833" t="s">
        <v>9205</v>
      </c>
      <c r="H833" t="s">
        <v>9070</v>
      </c>
      <c r="I833" t="s">
        <v>8994</v>
      </c>
      <c r="J833" t="s">
        <v>9313</v>
      </c>
      <c r="K833" t="s">
        <v>9804</v>
      </c>
      <c r="L833" t="s">
        <v>9209</v>
      </c>
      <c r="M833" t="s">
        <v>9656</v>
      </c>
      <c r="N833">
        <v>2783</v>
      </c>
      <c r="O833">
        <v>1110</v>
      </c>
      <c r="P833">
        <v>70</v>
      </c>
      <c r="Q833">
        <v>2440</v>
      </c>
      <c r="R833">
        <v>973</v>
      </c>
      <c r="S833">
        <v>62</v>
      </c>
      <c r="T833" t="s">
        <v>10542</v>
      </c>
      <c r="U833" s="3">
        <v>13667</v>
      </c>
      <c r="V833" s="3">
        <v>5451</v>
      </c>
      <c r="W833" t="s">
        <v>9116</v>
      </c>
      <c r="X833">
        <v>10</v>
      </c>
      <c r="Y833">
        <v>4</v>
      </c>
      <c r="Z833">
        <v>6</v>
      </c>
      <c r="AA833">
        <v>0</v>
      </c>
      <c r="AB833">
        <v>0</v>
      </c>
      <c r="AC833">
        <v>0</v>
      </c>
      <c r="AD833">
        <v>0</v>
      </c>
      <c r="AE833">
        <v>10</v>
      </c>
      <c r="AF833">
        <v>4</v>
      </c>
      <c r="AG833">
        <v>6</v>
      </c>
      <c r="AH833" t="s">
        <v>10677</v>
      </c>
      <c r="AI833" t="s">
        <v>9079</v>
      </c>
      <c r="AJ833" t="s">
        <v>10678</v>
      </c>
      <c r="AK833" t="s">
        <v>9079</v>
      </c>
    </row>
    <row r="834" spans="1:37" x14ac:dyDescent="0.4">
      <c r="A834" s="1">
        <v>44882</v>
      </c>
      <c r="B834" s="2">
        <v>2.7777777777777776E-2</v>
      </c>
      <c r="C834">
        <v>500</v>
      </c>
      <c r="D834">
        <v>6</v>
      </c>
      <c r="E834" t="s">
        <v>9067</v>
      </c>
      <c r="F834" t="s">
        <v>9081</v>
      </c>
      <c r="G834" t="s">
        <v>9205</v>
      </c>
      <c r="H834" t="s">
        <v>9070</v>
      </c>
      <c r="I834" t="s">
        <v>8994</v>
      </c>
      <c r="J834" t="s">
        <v>9141</v>
      </c>
      <c r="K834" t="s">
        <v>9326</v>
      </c>
      <c r="L834" t="s">
        <v>9331</v>
      </c>
      <c r="M834" t="s">
        <v>9348</v>
      </c>
      <c r="N834">
        <v>2665</v>
      </c>
      <c r="O834">
        <v>1063</v>
      </c>
      <c r="P834">
        <v>67</v>
      </c>
      <c r="Q834">
        <v>2222</v>
      </c>
      <c r="R834">
        <v>886</v>
      </c>
      <c r="S834">
        <v>56</v>
      </c>
      <c r="T834" t="s">
        <v>9659</v>
      </c>
      <c r="U834" s="3">
        <v>12960</v>
      </c>
      <c r="V834" s="3">
        <v>5169</v>
      </c>
      <c r="W834" t="s">
        <v>9334</v>
      </c>
      <c r="X834">
        <v>5</v>
      </c>
      <c r="Y834">
        <v>1</v>
      </c>
      <c r="Z834">
        <v>4</v>
      </c>
      <c r="AA834">
        <v>0</v>
      </c>
      <c r="AB834">
        <v>0</v>
      </c>
      <c r="AC834">
        <v>0</v>
      </c>
      <c r="AD834">
        <v>0</v>
      </c>
      <c r="AE834">
        <v>5</v>
      </c>
      <c r="AF834">
        <v>1</v>
      </c>
      <c r="AG834">
        <v>4</v>
      </c>
      <c r="AH834" t="s">
        <v>10677</v>
      </c>
      <c r="AI834" t="s">
        <v>9079</v>
      </c>
      <c r="AJ834" t="s">
        <v>10678</v>
      </c>
      <c r="AK834" t="s">
        <v>9079</v>
      </c>
    </row>
    <row r="835" spans="1:37" x14ac:dyDescent="0.4">
      <c r="A835" s="1">
        <v>44882</v>
      </c>
      <c r="B835" s="2">
        <v>4.8611111111111112E-2</v>
      </c>
      <c r="C835">
        <v>500</v>
      </c>
      <c r="D835">
        <v>6</v>
      </c>
      <c r="E835" t="s">
        <v>9067</v>
      </c>
      <c r="F835" t="s">
        <v>9081</v>
      </c>
      <c r="G835" t="s">
        <v>9205</v>
      </c>
      <c r="H835" t="s">
        <v>9070</v>
      </c>
      <c r="I835" t="s">
        <v>9716</v>
      </c>
      <c r="J835" t="s">
        <v>9141</v>
      </c>
      <c r="K835" t="s">
        <v>9528</v>
      </c>
      <c r="L835" t="s">
        <v>9361</v>
      </c>
      <c r="M835" t="s">
        <v>10679</v>
      </c>
      <c r="N835">
        <v>2732</v>
      </c>
      <c r="O835">
        <v>1090</v>
      </c>
      <c r="P835">
        <v>69</v>
      </c>
      <c r="Q835">
        <v>2232</v>
      </c>
      <c r="R835">
        <v>890</v>
      </c>
      <c r="S835">
        <v>56</v>
      </c>
      <c r="T835" t="s">
        <v>9550</v>
      </c>
      <c r="U835" s="3">
        <v>13237</v>
      </c>
      <c r="V835" s="3">
        <v>5279</v>
      </c>
      <c r="W835" t="s">
        <v>9364</v>
      </c>
      <c r="X835">
        <v>806</v>
      </c>
      <c r="Y835">
        <v>571</v>
      </c>
      <c r="Z835">
        <v>235</v>
      </c>
      <c r="AA835">
        <v>181</v>
      </c>
      <c r="AB835">
        <v>483</v>
      </c>
      <c r="AC835">
        <v>389</v>
      </c>
      <c r="AD835">
        <v>94</v>
      </c>
      <c r="AE835">
        <v>323</v>
      </c>
      <c r="AF835">
        <v>182</v>
      </c>
      <c r="AG835">
        <v>141</v>
      </c>
      <c r="AH835" t="s">
        <v>9532</v>
      </c>
      <c r="AI835" t="s">
        <v>9079</v>
      </c>
      <c r="AJ835" t="s">
        <v>9952</v>
      </c>
      <c r="AK835" t="s">
        <v>9079</v>
      </c>
    </row>
    <row r="836" spans="1:37" x14ac:dyDescent="0.4">
      <c r="A836" s="1">
        <v>44882</v>
      </c>
      <c r="B836" s="2">
        <v>6.9444444444444434E-2</v>
      </c>
      <c r="C836">
        <v>500</v>
      </c>
      <c r="D836">
        <v>6</v>
      </c>
      <c r="E836" t="s">
        <v>9067</v>
      </c>
      <c r="F836" t="s">
        <v>9140</v>
      </c>
      <c r="G836" t="s">
        <v>9205</v>
      </c>
      <c r="H836" t="s">
        <v>9070</v>
      </c>
      <c r="I836" t="s">
        <v>9716</v>
      </c>
      <c r="J836" t="s">
        <v>9121</v>
      </c>
      <c r="K836" t="s">
        <v>9481</v>
      </c>
      <c r="L836" t="s">
        <v>9297</v>
      </c>
      <c r="M836" t="s">
        <v>9482</v>
      </c>
      <c r="N836">
        <v>3970</v>
      </c>
      <c r="O836">
        <v>1583</v>
      </c>
      <c r="P836">
        <v>100</v>
      </c>
      <c r="Q836">
        <v>3604</v>
      </c>
      <c r="R836">
        <v>1437</v>
      </c>
      <c r="S836">
        <v>91</v>
      </c>
      <c r="T836" t="s">
        <v>10680</v>
      </c>
      <c r="U836" s="3">
        <v>19632</v>
      </c>
      <c r="V836" s="3">
        <v>7830</v>
      </c>
      <c r="W836" t="s">
        <v>9680</v>
      </c>
      <c r="X836">
        <v>721</v>
      </c>
      <c r="Y836">
        <v>489</v>
      </c>
      <c r="Z836">
        <v>232</v>
      </c>
      <c r="AA836">
        <v>138</v>
      </c>
      <c r="AB836">
        <v>401</v>
      </c>
      <c r="AC836">
        <v>337</v>
      </c>
      <c r="AD836">
        <v>64</v>
      </c>
      <c r="AE836">
        <v>320</v>
      </c>
      <c r="AF836">
        <v>152</v>
      </c>
      <c r="AG836">
        <v>168</v>
      </c>
      <c r="AH836" t="s">
        <v>10488</v>
      </c>
      <c r="AI836" t="s">
        <v>9079</v>
      </c>
      <c r="AJ836" t="s">
        <v>10681</v>
      </c>
      <c r="AK836" t="s">
        <v>9079</v>
      </c>
    </row>
    <row r="837" spans="1:37" x14ac:dyDescent="0.4">
      <c r="A837" s="1">
        <v>44882</v>
      </c>
      <c r="B837" s="2">
        <v>9.0277777777777776E-2</v>
      </c>
      <c r="C837">
        <v>500</v>
      </c>
      <c r="D837">
        <v>6</v>
      </c>
      <c r="E837" t="s">
        <v>9067</v>
      </c>
      <c r="F837" t="s">
        <v>9081</v>
      </c>
      <c r="G837" t="s">
        <v>9360</v>
      </c>
      <c r="H837" t="s">
        <v>9070</v>
      </c>
      <c r="I837" t="s">
        <v>9731</v>
      </c>
      <c r="J837" t="s">
        <v>9206</v>
      </c>
      <c r="K837" t="s">
        <v>9883</v>
      </c>
      <c r="L837" t="s">
        <v>9575</v>
      </c>
      <c r="M837" t="s">
        <v>9528</v>
      </c>
      <c r="N837">
        <v>2898</v>
      </c>
      <c r="O837">
        <v>1156</v>
      </c>
      <c r="P837">
        <v>73</v>
      </c>
      <c r="Q837">
        <v>2737</v>
      </c>
      <c r="R837">
        <v>1092</v>
      </c>
      <c r="S837">
        <v>69</v>
      </c>
      <c r="T837" t="s">
        <v>10123</v>
      </c>
      <c r="U837" s="3">
        <v>14450</v>
      </c>
      <c r="V837" s="3">
        <v>5763</v>
      </c>
      <c r="W837" t="s">
        <v>9128</v>
      </c>
      <c r="X837">
        <v>21</v>
      </c>
      <c r="Y837">
        <v>2</v>
      </c>
      <c r="Z837">
        <v>19</v>
      </c>
      <c r="AA837">
        <v>0</v>
      </c>
      <c r="AB837">
        <v>0</v>
      </c>
      <c r="AC837">
        <v>0</v>
      </c>
      <c r="AD837">
        <v>0</v>
      </c>
      <c r="AE837">
        <v>21</v>
      </c>
      <c r="AF837">
        <v>2</v>
      </c>
      <c r="AG837">
        <v>19</v>
      </c>
      <c r="AH837" t="s">
        <v>9558</v>
      </c>
      <c r="AI837" t="s">
        <v>9079</v>
      </c>
      <c r="AJ837" t="s">
        <v>10681</v>
      </c>
      <c r="AK837" t="s">
        <v>9079</v>
      </c>
    </row>
    <row r="838" spans="1:37" x14ac:dyDescent="0.4">
      <c r="A838" s="1">
        <v>44882</v>
      </c>
      <c r="B838" s="2">
        <v>0.1111111111111111</v>
      </c>
      <c r="C838">
        <v>500</v>
      </c>
      <c r="D838">
        <v>6</v>
      </c>
      <c r="E838" t="s">
        <v>9067</v>
      </c>
      <c r="F838" t="s">
        <v>9081</v>
      </c>
      <c r="G838" t="s">
        <v>9360</v>
      </c>
      <c r="H838" t="s">
        <v>9070</v>
      </c>
      <c r="I838" t="s">
        <v>9731</v>
      </c>
      <c r="J838" t="s">
        <v>9206</v>
      </c>
      <c r="K838" t="s">
        <v>9200</v>
      </c>
      <c r="L838" t="s">
        <v>9292</v>
      </c>
      <c r="M838" t="s">
        <v>9143</v>
      </c>
      <c r="N838">
        <v>2815</v>
      </c>
      <c r="O838">
        <v>1123</v>
      </c>
      <c r="P838">
        <v>71</v>
      </c>
      <c r="Q838">
        <v>2652</v>
      </c>
      <c r="R838">
        <v>1058</v>
      </c>
      <c r="S838">
        <v>67</v>
      </c>
      <c r="T838" t="s">
        <v>9293</v>
      </c>
      <c r="U838" s="3">
        <v>14028</v>
      </c>
      <c r="V838" s="3">
        <v>5595</v>
      </c>
      <c r="W838" t="s">
        <v>9109</v>
      </c>
      <c r="X838">
        <v>24</v>
      </c>
      <c r="Y838">
        <v>2</v>
      </c>
      <c r="Z838">
        <v>22</v>
      </c>
      <c r="AA838">
        <v>0</v>
      </c>
      <c r="AB838">
        <v>0</v>
      </c>
      <c r="AC838">
        <v>0</v>
      </c>
      <c r="AD838">
        <v>0</v>
      </c>
      <c r="AE838">
        <v>24</v>
      </c>
      <c r="AF838">
        <v>2</v>
      </c>
      <c r="AG838">
        <v>22</v>
      </c>
      <c r="AH838" t="s">
        <v>9561</v>
      </c>
      <c r="AI838" t="s">
        <v>9079</v>
      </c>
      <c r="AJ838" t="s">
        <v>10682</v>
      </c>
      <c r="AK838" t="s">
        <v>9079</v>
      </c>
    </row>
    <row r="839" spans="1:37" x14ac:dyDescent="0.4">
      <c r="A839" s="1">
        <v>44882</v>
      </c>
      <c r="B839" s="2">
        <v>0.13194444444444445</v>
      </c>
      <c r="C839">
        <v>500</v>
      </c>
      <c r="D839">
        <v>6</v>
      </c>
      <c r="E839" t="s">
        <v>9067</v>
      </c>
      <c r="F839" t="s">
        <v>9081</v>
      </c>
      <c r="G839" t="s">
        <v>9205</v>
      </c>
      <c r="H839" t="s">
        <v>9070</v>
      </c>
      <c r="I839" t="s">
        <v>9731</v>
      </c>
      <c r="J839" t="s">
        <v>9199</v>
      </c>
      <c r="K839" t="s">
        <v>9382</v>
      </c>
      <c r="L839" t="s">
        <v>9804</v>
      </c>
      <c r="M839" t="s">
        <v>9314</v>
      </c>
      <c r="N839">
        <v>2997</v>
      </c>
      <c r="O839">
        <v>1195</v>
      </c>
      <c r="P839">
        <v>76</v>
      </c>
      <c r="Q839">
        <v>2798</v>
      </c>
      <c r="R839">
        <v>1116</v>
      </c>
      <c r="S839">
        <v>71</v>
      </c>
      <c r="T839" t="s">
        <v>10350</v>
      </c>
      <c r="U839" s="3">
        <v>14907</v>
      </c>
      <c r="V839" s="3">
        <v>5945</v>
      </c>
      <c r="W839" t="s">
        <v>9727</v>
      </c>
      <c r="X839">
        <v>567</v>
      </c>
      <c r="Y839">
        <v>392</v>
      </c>
      <c r="Z839">
        <v>175</v>
      </c>
      <c r="AA839">
        <v>125</v>
      </c>
      <c r="AB839">
        <v>317</v>
      </c>
      <c r="AC839">
        <v>266</v>
      </c>
      <c r="AD839">
        <v>51</v>
      </c>
      <c r="AE839">
        <v>250</v>
      </c>
      <c r="AF839">
        <v>126</v>
      </c>
      <c r="AG839">
        <v>124</v>
      </c>
      <c r="AH839" t="s">
        <v>9384</v>
      </c>
      <c r="AI839" t="s">
        <v>9079</v>
      </c>
      <c r="AJ839" t="s">
        <v>9628</v>
      </c>
      <c r="AK839" t="s">
        <v>9079</v>
      </c>
    </row>
    <row r="840" spans="1:37" x14ac:dyDescent="0.4">
      <c r="A840" s="1">
        <v>44882</v>
      </c>
      <c r="B840" s="2">
        <v>0.15277777777777776</v>
      </c>
      <c r="C840">
        <v>500</v>
      </c>
      <c r="D840">
        <v>6</v>
      </c>
      <c r="E840" t="s">
        <v>9067</v>
      </c>
      <c r="F840" t="s">
        <v>9081</v>
      </c>
      <c r="G840" t="s">
        <v>9205</v>
      </c>
      <c r="H840" t="s">
        <v>9070</v>
      </c>
      <c r="I840" t="s">
        <v>9716</v>
      </c>
      <c r="J840" t="s">
        <v>9134</v>
      </c>
      <c r="K840" t="s">
        <v>9492</v>
      </c>
      <c r="L840" t="s">
        <v>9883</v>
      </c>
      <c r="M840" t="s">
        <v>9308</v>
      </c>
      <c r="N840">
        <v>3283</v>
      </c>
      <c r="O840">
        <v>1309</v>
      </c>
      <c r="P840">
        <v>83</v>
      </c>
      <c r="Q840">
        <v>3078</v>
      </c>
      <c r="R840">
        <v>1227</v>
      </c>
      <c r="S840">
        <v>78</v>
      </c>
      <c r="T840" t="s">
        <v>10119</v>
      </c>
      <c r="U840" s="3">
        <v>16342</v>
      </c>
      <c r="V840" s="3">
        <v>6518</v>
      </c>
      <c r="W840" t="s">
        <v>9433</v>
      </c>
      <c r="X840">
        <v>101</v>
      </c>
      <c r="Y840">
        <v>30</v>
      </c>
      <c r="Z840">
        <v>71</v>
      </c>
      <c r="AA840">
        <v>7</v>
      </c>
      <c r="AB840">
        <v>19</v>
      </c>
      <c r="AC840">
        <v>17</v>
      </c>
      <c r="AD840">
        <v>2</v>
      </c>
      <c r="AE840">
        <v>82</v>
      </c>
      <c r="AF840">
        <v>13</v>
      </c>
      <c r="AG840">
        <v>69</v>
      </c>
      <c r="AH840" t="s">
        <v>10660</v>
      </c>
      <c r="AI840" t="s">
        <v>9079</v>
      </c>
      <c r="AJ840" t="s">
        <v>10683</v>
      </c>
      <c r="AK840" t="s">
        <v>9079</v>
      </c>
    </row>
    <row r="841" spans="1:37" x14ac:dyDescent="0.4">
      <c r="A841" s="1">
        <v>44882</v>
      </c>
      <c r="B841" s="2">
        <v>0.17361111111111113</v>
      </c>
      <c r="C841">
        <v>500</v>
      </c>
      <c r="D841">
        <v>6</v>
      </c>
      <c r="E841" t="s">
        <v>9067</v>
      </c>
      <c r="F841" t="s">
        <v>9140</v>
      </c>
      <c r="G841" t="s">
        <v>9205</v>
      </c>
      <c r="H841" t="s">
        <v>9070</v>
      </c>
      <c r="I841" t="s">
        <v>9731</v>
      </c>
      <c r="J841" t="s">
        <v>9313</v>
      </c>
      <c r="K841" t="s">
        <v>9417</v>
      </c>
      <c r="L841" t="s">
        <v>9292</v>
      </c>
      <c r="M841" t="s">
        <v>9194</v>
      </c>
      <c r="N841">
        <v>2824</v>
      </c>
      <c r="O841">
        <v>1126</v>
      </c>
      <c r="P841">
        <v>71</v>
      </c>
      <c r="Q841">
        <v>2621</v>
      </c>
      <c r="R841">
        <v>1045</v>
      </c>
      <c r="S841">
        <v>66</v>
      </c>
      <c r="T841" t="s">
        <v>10684</v>
      </c>
      <c r="U841" s="3">
        <v>14026</v>
      </c>
      <c r="V841" s="3">
        <v>5594</v>
      </c>
      <c r="W841" t="s">
        <v>9109</v>
      </c>
      <c r="X841">
        <v>344</v>
      </c>
      <c r="Y841">
        <v>209</v>
      </c>
      <c r="Z841">
        <v>135</v>
      </c>
      <c r="AA841">
        <v>62</v>
      </c>
      <c r="AB841">
        <v>197</v>
      </c>
      <c r="AC841">
        <v>147</v>
      </c>
      <c r="AD841">
        <v>50</v>
      </c>
      <c r="AE841">
        <v>147</v>
      </c>
      <c r="AF841">
        <v>62</v>
      </c>
      <c r="AG841">
        <v>85</v>
      </c>
      <c r="AH841" t="s">
        <v>10660</v>
      </c>
      <c r="AI841" t="s">
        <v>9079</v>
      </c>
      <c r="AJ841" t="s">
        <v>10179</v>
      </c>
      <c r="AK841" t="s">
        <v>9079</v>
      </c>
    </row>
    <row r="842" spans="1:37" x14ac:dyDescent="0.4">
      <c r="A842" s="1">
        <v>44882</v>
      </c>
      <c r="B842" s="2">
        <v>0.19444444444444445</v>
      </c>
      <c r="C842">
        <v>500</v>
      </c>
      <c r="D842">
        <v>6</v>
      </c>
      <c r="E842" t="s">
        <v>9067</v>
      </c>
      <c r="F842" t="s">
        <v>9081</v>
      </c>
      <c r="G842" t="s">
        <v>9205</v>
      </c>
      <c r="H842" t="s">
        <v>9070</v>
      </c>
      <c r="I842" t="s">
        <v>9938</v>
      </c>
      <c r="J842" t="s">
        <v>9221</v>
      </c>
      <c r="K842" t="s">
        <v>9222</v>
      </c>
      <c r="L842" t="s">
        <v>9270</v>
      </c>
      <c r="M842" t="s">
        <v>9182</v>
      </c>
      <c r="N842">
        <v>4603</v>
      </c>
      <c r="O842">
        <v>1836</v>
      </c>
      <c r="P842">
        <v>116</v>
      </c>
      <c r="Q842">
        <v>4470</v>
      </c>
      <c r="R842">
        <v>1783</v>
      </c>
      <c r="S842">
        <v>113</v>
      </c>
      <c r="T842" t="s">
        <v>9584</v>
      </c>
      <c r="U842" s="3">
        <v>23084</v>
      </c>
      <c r="V842" s="3">
        <v>9207</v>
      </c>
      <c r="W842" t="s">
        <v>10510</v>
      </c>
      <c r="X842">
        <v>2006</v>
      </c>
      <c r="Y842">
        <v>1465</v>
      </c>
      <c r="Z842">
        <v>541</v>
      </c>
      <c r="AA842">
        <v>410</v>
      </c>
      <c r="AB842">
        <v>1324</v>
      </c>
      <c r="AC842">
        <v>1031</v>
      </c>
      <c r="AD842">
        <v>293</v>
      </c>
      <c r="AE842">
        <v>682</v>
      </c>
      <c r="AF842">
        <v>434</v>
      </c>
      <c r="AG842">
        <v>248</v>
      </c>
      <c r="AH842" t="s">
        <v>10250</v>
      </c>
      <c r="AI842" t="s">
        <v>9079</v>
      </c>
      <c r="AJ842" t="s">
        <v>10685</v>
      </c>
      <c r="AK842" t="s">
        <v>9079</v>
      </c>
    </row>
    <row r="843" spans="1:37" x14ac:dyDescent="0.4">
      <c r="A843" s="1">
        <v>44882</v>
      </c>
      <c r="B843" s="2">
        <v>0.21527777777777779</v>
      </c>
      <c r="C843">
        <v>500</v>
      </c>
      <c r="D843">
        <v>6</v>
      </c>
      <c r="E843" t="s">
        <v>9067</v>
      </c>
      <c r="F843" t="s">
        <v>9081</v>
      </c>
      <c r="G843" t="s">
        <v>9360</v>
      </c>
      <c r="H843" t="s">
        <v>9070</v>
      </c>
      <c r="I843" t="s">
        <v>9938</v>
      </c>
      <c r="J843" t="s">
        <v>9166</v>
      </c>
      <c r="K843" t="s">
        <v>9235</v>
      </c>
      <c r="L843" t="s">
        <v>9128</v>
      </c>
      <c r="M843" t="s">
        <v>9109</v>
      </c>
      <c r="N843">
        <v>4093</v>
      </c>
      <c r="O843">
        <v>1632</v>
      </c>
      <c r="P843">
        <v>104</v>
      </c>
      <c r="Q843">
        <v>3939</v>
      </c>
      <c r="R843">
        <v>1571</v>
      </c>
      <c r="S843">
        <v>100</v>
      </c>
      <c r="T843" t="s">
        <v>9289</v>
      </c>
      <c r="U843" s="3">
        <v>20486</v>
      </c>
      <c r="V843" s="3">
        <v>8170</v>
      </c>
      <c r="W843" t="s">
        <v>9899</v>
      </c>
      <c r="X843">
        <v>500</v>
      </c>
      <c r="Y843">
        <v>248</v>
      </c>
      <c r="Z843">
        <v>252</v>
      </c>
      <c r="AA843">
        <v>17</v>
      </c>
      <c r="AB843">
        <v>218</v>
      </c>
      <c r="AC843">
        <v>154</v>
      </c>
      <c r="AD843">
        <v>64</v>
      </c>
      <c r="AE843">
        <v>282</v>
      </c>
      <c r="AF843">
        <v>94</v>
      </c>
      <c r="AG843">
        <v>188</v>
      </c>
      <c r="AH843" t="s">
        <v>10686</v>
      </c>
      <c r="AI843" t="s">
        <v>9079</v>
      </c>
      <c r="AJ843" t="s">
        <v>10685</v>
      </c>
      <c r="AK843" t="s">
        <v>9079</v>
      </c>
    </row>
    <row r="844" spans="1:37" x14ac:dyDescent="0.4">
      <c r="A844" s="1">
        <v>44882</v>
      </c>
      <c r="B844" s="2">
        <v>0.23611111111111113</v>
      </c>
      <c r="C844">
        <v>500</v>
      </c>
      <c r="D844">
        <v>6</v>
      </c>
      <c r="E844" t="s">
        <v>9067</v>
      </c>
      <c r="F844" t="s">
        <v>9081</v>
      </c>
      <c r="G844" t="s">
        <v>9360</v>
      </c>
      <c r="H844" t="s">
        <v>9070</v>
      </c>
      <c r="I844" t="s">
        <v>9938</v>
      </c>
      <c r="J844" t="s">
        <v>9199</v>
      </c>
      <c r="K844" t="s">
        <v>9123</v>
      </c>
      <c r="L844" t="s">
        <v>9804</v>
      </c>
      <c r="M844" t="s">
        <v>9477</v>
      </c>
      <c r="N844">
        <v>2958</v>
      </c>
      <c r="O844">
        <v>1180</v>
      </c>
      <c r="P844">
        <v>75</v>
      </c>
      <c r="Q844">
        <v>2913</v>
      </c>
      <c r="R844">
        <v>1162</v>
      </c>
      <c r="S844">
        <v>74</v>
      </c>
      <c r="T844" t="s">
        <v>9434</v>
      </c>
      <c r="U844" s="3">
        <v>14877</v>
      </c>
      <c r="V844" s="3">
        <v>5933</v>
      </c>
      <c r="W844" t="s">
        <v>9085</v>
      </c>
      <c r="X844">
        <v>158</v>
      </c>
      <c r="Y844">
        <v>50</v>
      </c>
      <c r="Z844">
        <v>108</v>
      </c>
      <c r="AA844">
        <v>0</v>
      </c>
      <c r="AB844">
        <v>1</v>
      </c>
      <c r="AC844">
        <v>1</v>
      </c>
      <c r="AD844">
        <v>0</v>
      </c>
      <c r="AE844">
        <v>157</v>
      </c>
      <c r="AF844">
        <v>49</v>
      </c>
      <c r="AG844">
        <v>108</v>
      </c>
      <c r="AH844" t="s">
        <v>10666</v>
      </c>
      <c r="AI844" t="s">
        <v>9079</v>
      </c>
      <c r="AJ844" t="s">
        <v>10687</v>
      </c>
      <c r="AK844" t="s">
        <v>9079</v>
      </c>
    </row>
    <row r="845" spans="1:37" x14ac:dyDescent="0.4">
      <c r="A845" s="1">
        <v>44882</v>
      </c>
      <c r="B845" s="2">
        <v>0.25694444444444448</v>
      </c>
      <c r="C845">
        <v>500</v>
      </c>
      <c r="D845">
        <v>6</v>
      </c>
      <c r="E845" t="s">
        <v>9067</v>
      </c>
      <c r="F845" t="s">
        <v>9081</v>
      </c>
      <c r="G845" t="s">
        <v>9205</v>
      </c>
      <c r="H845" t="s">
        <v>9070</v>
      </c>
      <c r="I845" t="s">
        <v>9938</v>
      </c>
      <c r="J845" t="s">
        <v>9199</v>
      </c>
      <c r="K845" t="s">
        <v>9298</v>
      </c>
      <c r="L845" t="s">
        <v>10053</v>
      </c>
      <c r="M845" t="s">
        <v>9208</v>
      </c>
      <c r="N845">
        <v>2957</v>
      </c>
      <c r="O845">
        <v>1179</v>
      </c>
      <c r="P845">
        <v>75</v>
      </c>
      <c r="Q845">
        <v>2849</v>
      </c>
      <c r="R845">
        <v>1136</v>
      </c>
      <c r="S845">
        <v>72</v>
      </c>
      <c r="T845" t="s">
        <v>10387</v>
      </c>
      <c r="U845" s="3">
        <v>14804</v>
      </c>
      <c r="V845" s="3">
        <v>5904</v>
      </c>
      <c r="W845" t="s">
        <v>9624</v>
      </c>
      <c r="X845">
        <v>170</v>
      </c>
      <c r="Y845">
        <v>57</v>
      </c>
      <c r="Z845">
        <v>113</v>
      </c>
      <c r="AA845">
        <v>2</v>
      </c>
      <c r="AB845">
        <v>5</v>
      </c>
      <c r="AC845">
        <v>4</v>
      </c>
      <c r="AD845">
        <v>1</v>
      </c>
      <c r="AE845">
        <v>165</v>
      </c>
      <c r="AF845">
        <v>53</v>
      </c>
      <c r="AG845">
        <v>112</v>
      </c>
      <c r="AH845" t="s">
        <v>9581</v>
      </c>
      <c r="AI845" t="s">
        <v>9079</v>
      </c>
      <c r="AJ845" t="s">
        <v>10688</v>
      </c>
      <c r="AK845" t="s">
        <v>9079</v>
      </c>
    </row>
    <row r="846" spans="1:37" x14ac:dyDescent="0.4">
      <c r="A846" s="1">
        <v>44882</v>
      </c>
      <c r="B846" s="2">
        <v>0.27777777777777779</v>
      </c>
      <c r="C846">
        <v>500</v>
      </c>
      <c r="D846">
        <v>6</v>
      </c>
      <c r="E846" t="s">
        <v>9067</v>
      </c>
      <c r="F846" t="s">
        <v>9081</v>
      </c>
      <c r="G846" t="s">
        <v>9360</v>
      </c>
      <c r="H846" t="s">
        <v>9070</v>
      </c>
      <c r="I846" t="s">
        <v>9007</v>
      </c>
      <c r="J846" t="s">
        <v>9246</v>
      </c>
      <c r="K846" t="s">
        <v>10689</v>
      </c>
      <c r="L846" t="s">
        <v>9222</v>
      </c>
      <c r="M846" t="s">
        <v>9249</v>
      </c>
      <c r="N846">
        <v>5005</v>
      </c>
      <c r="O846">
        <v>1996</v>
      </c>
      <c r="P846">
        <v>127</v>
      </c>
      <c r="Q846">
        <v>4940</v>
      </c>
      <c r="R846">
        <v>1970</v>
      </c>
      <c r="S846">
        <v>125</v>
      </c>
      <c r="T846" t="s">
        <v>9439</v>
      </c>
      <c r="U846" s="3">
        <v>25189</v>
      </c>
      <c r="V846" s="3">
        <v>10046</v>
      </c>
      <c r="W846" t="s">
        <v>10690</v>
      </c>
      <c r="X846">
        <v>932</v>
      </c>
      <c r="Y846">
        <v>616</v>
      </c>
      <c r="Z846">
        <v>316</v>
      </c>
      <c r="AA846">
        <v>234</v>
      </c>
      <c r="AB846">
        <v>556</v>
      </c>
      <c r="AC846">
        <v>446</v>
      </c>
      <c r="AD846">
        <v>110</v>
      </c>
      <c r="AE846">
        <v>376</v>
      </c>
      <c r="AF846">
        <v>170</v>
      </c>
      <c r="AG846">
        <v>206</v>
      </c>
      <c r="AH846" t="s">
        <v>10691</v>
      </c>
      <c r="AI846" t="s">
        <v>9079</v>
      </c>
      <c r="AJ846" t="s">
        <v>10688</v>
      </c>
      <c r="AK846" t="s">
        <v>9079</v>
      </c>
    </row>
    <row r="847" spans="1:37" x14ac:dyDescent="0.4">
      <c r="A847" s="1">
        <v>44882</v>
      </c>
      <c r="B847" s="2">
        <v>0.2986111111111111</v>
      </c>
      <c r="C847">
        <v>500</v>
      </c>
      <c r="D847">
        <v>6</v>
      </c>
      <c r="E847" t="s">
        <v>9067</v>
      </c>
      <c r="F847" t="s">
        <v>9081</v>
      </c>
      <c r="G847" t="s">
        <v>9360</v>
      </c>
      <c r="H847" t="s">
        <v>9070</v>
      </c>
      <c r="I847" t="s">
        <v>9007</v>
      </c>
      <c r="J847" t="s">
        <v>9083</v>
      </c>
      <c r="K847" t="s">
        <v>9821</v>
      </c>
      <c r="L847" t="s">
        <v>9162</v>
      </c>
      <c r="M847" t="s">
        <v>9172</v>
      </c>
      <c r="N847">
        <v>4275</v>
      </c>
      <c r="O847">
        <v>1705</v>
      </c>
      <c r="P847">
        <v>108</v>
      </c>
      <c r="Q847">
        <v>4247</v>
      </c>
      <c r="R847">
        <v>1694</v>
      </c>
      <c r="S847">
        <v>107</v>
      </c>
      <c r="T847" t="s">
        <v>9588</v>
      </c>
      <c r="U847" s="3">
        <v>21546</v>
      </c>
      <c r="V847" s="3">
        <v>8593</v>
      </c>
      <c r="W847" t="s">
        <v>9819</v>
      </c>
      <c r="X847">
        <v>1409</v>
      </c>
      <c r="Y847">
        <v>980</v>
      </c>
      <c r="Z847">
        <v>429</v>
      </c>
      <c r="AA847">
        <v>115</v>
      </c>
      <c r="AB847">
        <v>1010</v>
      </c>
      <c r="AC847">
        <v>720</v>
      </c>
      <c r="AD847">
        <v>290</v>
      </c>
      <c r="AE847">
        <v>399</v>
      </c>
      <c r="AF847">
        <v>260</v>
      </c>
      <c r="AG847">
        <v>139</v>
      </c>
      <c r="AH847" t="s">
        <v>10692</v>
      </c>
      <c r="AI847" t="s">
        <v>9079</v>
      </c>
      <c r="AJ847" t="s">
        <v>10693</v>
      </c>
      <c r="AK847" t="s">
        <v>9079</v>
      </c>
    </row>
    <row r="848" spans="1:37" x14ac:dyDescent="0.4">
      <c r="A848" s="1">
        <v>44882</v>
      </c>
      <c r="B848" s="2">
        <v>0.31944444444444448</v>
      </c>
      <c r="C848">
        <v>500</v>
      </c>
      <c r="D848">
        <v>6</v>
      </c>
      <c r="E848" t="s">
        <v>9067</v>
      </c>
      <c r="F848" t="s">
        <v>9081</v>
      </c>
      <c r="G848" t="s">
        <v>9360</v>
      </c>
      <c r="H848" t="s">
        <v>9070</v>
      </c>
      <c r="I848" t="s">
        <v>9007</v>
      </c>
      <c r="J848" t="s">
        <v>9615</v>
      </c>
      <c r="K848" t="s">
        <v>10005</v>
      </c>
      <c r="L848" t="s">
        <v>10444</v>
      </c>
      <c r="M848" t="s">
        <v>9240</v>
      </c>
      <c r="N848">
        <v>4841</v>
      </c>
      <c r="O848">
        <v>1931</v>
      </c>
      <c r="P848">
        <v>122</v>
      </c>
      <c r="Q848">
        <v>4901</v>
      </c>
      <c r="R848">
        <v>1955</v>
      </c>
      <c r="S848">
        <v>124</v>
      </c>
      <c r="T848" s="3">
        <v>1012</v>
      </c>
      <c r="U848" s="3">
        <v>24499</v>
      </c>
      <c r="V848" s="3">
        <v>9771</v>
      </c>
      <c r="W848" t="s">
        <v>10218</v>
      </c>
      <c r="X848">
        <v>1764</v>
      </c>
      <c r="Y848">
        <v>1268</v>
      </c>
      <c r="Z848">
        <v>496</v>
      </c>
      <c r="AA848">
        <v>339</v>
      </c>
      <c r="AB848">
        <v>1158</v>
      </c>
      <c r="AC848">
        <v>889</v>
      </c>
      <c r="AD848">
        <v>269</v>
      </c>
      <c r="AE848">
        <v>606</v>
      </c>
      <c r="AF848">
        <v>379</v>
      </c>
      <c r="AG848">
        <v>227</v>
      </c>
      <c r="AH848" t="s">
        <v>9404</v>
      </c>
      <c r="AI848" t="s">
        <v>9079</v>
      </c>
      <c r="AJ848" t="s">
        <v>10694</v>
      </c>
      <c r="AK848" t="s">
        <v>9079</v>
      </c>
    </row>
    <row r="849" spans="1:37" x14ac:dyDescent="0.4">
      <c r="A849" s="1">
        <v>44882</v>
      </c>
      <c r="B849" s="2">
        <v>0.34027777777777773</v>
      </c>
      <c r="C849">
        <v>500</v>
      </c>
      <c r="D849">
        <v>6</v>
      </c>
      <c r="E849" t="s">
        <v>9067</v>
      </c>
      <c r="F849" t="s">
        <v>9081</v>
      </c>
      <c r="G849" t="s">
        <v>9205</v>
      </c>
      <c r="H849" t="s">
        <v>9070</v>
      </c>
      <c r="I849" t="s">
        <v>9938</v>
      </c>
      <c r="J849" t="s">
        <v>9083</v>
      </c>
      <c r="K849" t="s">
        <v>9611</v>
      </c>
      <c r="L849" t="s">
        <v>9407</v>
      </c>
      <c r="M849" t="s">
        <v>9172</v>
      </c>
      <c r="N849">
        <v>4293</v>
      </c>
      <c r="O849">
        <v>1712</v>
      </c>
      <c r="P849">
        <v>109</v>
      </c>
      <c r="Q849">
        <v>4247</v>
      </c>
      <c r="R849">
        <v>1694</v>
      </c>
      <c r="S849">
        <v>107</v>
      </c>
      <c r="T849" t="s">
        <v>10133</v>
      </c>
      <c r="U849" s="3">
        <v>21615</v>
      </c>
      <c r="V849" s="3">
        <v>8621</v>
      </c>
      <c r="W849" t="s">
        <v>9410</v>
      </c>
      <c r="X849">
        <v>1557</v>
      </c>
      <c r="Y849">
        <v>1113</v>
      </c>
      <c r="Z849">
        <v>444</v>
      </c>
      <c r="AA849">
        <v>153</v>
      </c>
      <c r="AB849">
        <v>1133</v>
      </c>
      <c r="AC849">
        <v>848</v>
      </c>
      <c r="AD849">
        <v>285</v>
      </c>
      <c r="AE849">
        <v>424</v>
      </c>
      <c r="AF849">
        <v>265</v>
      </c>
      <c r="AG849">
        <v>159</v>
      </c>
      <c r="AH849" t="s">
        <v>10695</v>
      </c>
      <c r="AI849" t="s">
        <v>9079</v>
      </c>
      <c r="AJ849" t="s">
        <v>10696</v>
      </c>
      <c r="AK849" t="s">
        <v>9079</v>
      </c>
    </row>
    <row r="850" spans="1:37" x14ac:dyDescent="0.4">
      <c r="A850" s="1">
        <v>44882</v>
      </c>
      <c r="B850" s="2">
        <v>0.3611111111111111</v>
      </c>
      <c r="C850">
        <v>500</v>
      </c>
      <c r="D850">
        <v>6</v>
      </c>
      <c r="E850" t="s">
        <v>9067</v>
      </c>
      <c r="F850" t="s">
        <v>9081</v>
      </c>
      <c r="G850" t="s">
        <v>9205</v>
      </c>
      <c r="H850" t="s">
        <v>9070</v>
      </c>
      <c r="I850" t="s">
        <v>9938</v>
      </c>
      <c r="J850" t="s">
        <v>9269</v>
      </c>
      <c r="K850" t="s">
        <v>9406</v>
      </c>
      <c r="L850" t="s">
        <v>9271</v>
      </c>
      <c r="M850" t="s">
        <v>9408</v>
      </c>
      <c r="N850">
        <v>4145</v>
      </c>
      <c r="O850">
        <v>1653</v>
      </c>
      <c r="P850">
        <v>105</v>
      </c>
      <c r="Q850">
        <v>4141</v>
      </c>
      <c r="R850">
        <v>1651</v>
      </c>
      <c r="S850">
        <v>105</v>
      </c>
      <c r="T850" t="s">
        <v>9229</v>
      </c>
      <c r="U850" s="3">
        <v>20916</v>
      </c>
      <c r="V850" s="3">
        <v>8342</v>
      </c>
      <c r="W850" t="s">
        <v>9273</v>
      </c>
      <c r="X850">
        <v>1099</v>
      </c>
      <c r="Y850">
        <v>657</v>
      </c>
      <c r="Z850">
        <v>442</v>
      </c>
      <c r="AA850">
        <v>60</v>
      </c>
      <c r="AB850">
        <v>677</v>
      </c>
      <c r="AC850">
        <v>444</v>
      </c>
      <c r="AD850">
        <v>233</v>
      </c>
      <c r="AE850">
        <v>422</v>
      </c>
      <c r="AF850">
        <v>213</v>
      </c>
      <c r="AG850">
        <v>209</v>
      </c>
      <c r="AH850" t="s">
        <v>10134</v>
      </c>
      <c r="AI850" t="s">
        <v>9079</v>
      </c>
      <c r="AJ850" t="s">
        <v>9531</v>
      </c>
      <c r="AK850" t="s">
        <v>9079</v>
      </c>
    </row>
    <row r="851" spans="1:37" x14ac:dyDescent="0.4">
      <c r="A851" s="1">
        <v>44882</v>
      </c>
      <c r="B851" s="2">
        <v>0.38194444444444442</v>
      </c>
      <c r="C851">
        <v>500</v>
      </c>
      <c r="D851">
        <v>6</v>
      </c>
      <c r="E851" t="s">
        <v>9067</v>
      </c>
      <c r="F851" t="s">
        <v>9081</v>
      </c>
      <c r="G851" t="s">
        <v>9205</v>
      </c>
      <c r="H851" t="s">
        <v>9070</v>
      </c>
      <c r="I851" t="s">
        <v>9938</v>
      </c>
      <c r="J851" t="s">
        <v>9121</v>
      </c>
      <c r="K851" t="s">
        <v>9281</v>
      </c>
      <c r="L851" t="s">
        <v>9506</v>
      </c>
      <c r="M851" t="s">
        <v>9359</v>
      </c>
      <c r="N851">
        <v>3843</v>
      </c>
      <c r="O851">
        <v>1533</v>
      </c>
      <c r="P851">
        <v>97</v>
      </c>
      <c r="Q851">
        <v>3800</v>
      </c>
      <c r="R851">
        <v>1515</v>
      </c>
      <c r="S851">
        <v>96</v>
      </c>
      <c r="T851" t="s">
        <v>10133</v>
      </c>
      <c r="U851" s="3">
        <v>19350</v>
      </c>
      <c r="V851" s="3">
        <v>7717</v>
      </c>
      <c r="W851" t="s">
        <v>9247</v>
      </c>
      <c r="X851">
        <v>70</v>
      </c>
      <c r="Y851">
        <v>9</v>
      </c>
      <c r="Z851">
        <v>61</v>
      </c>
      <c r="AA851">
        <v>0</v>
      </c>
      <c r="AB851">
        <v>0</v>
      </c>
      <c r="AC851">
        <v>0</v>
      </c>
      <c r="AD851">
        <v>0</v>
      </c>
      <c r="AE851">
        <v>70</v>
      </c>
      <c r="AF851">
        <v>9</v>
      </c>
      <c r="AG851">
        <v>61</v>
      </c>
      <c r="AH851" t="s">
        <v>10134</v>
      </c>
      <c r="AI851" t="s">
        <v>9079</v>
      </c>
      <c r="AJ851" t="s">
        <v>10697</v>
      </c>
      <c r="AK851" t="s">
        <v>9079</v>
      </c>
    </row>
    <row r="852" spans="1:37" x14ac:dyDescent="0.4">
      <c r="A852" s="1">
        <v>44882</v>
      </c>
      <c r="B852" s="2">
        <v>0.40277777777777773</v>
      </c>
      <c r="C852">
        <v>500</v>
      </c>
      <c r="D852">
        <v>6</v>
      </c>
      <c r="E852" t="s">
        <v>9067</v>
      </c>
      <c r="F852" t="s">
        <v>9081</v>
      </c>
      <c r="G852" t="s">
        <v>9099</v>
      </c>
      <c r="H852" t="s">
        <v>9070</v>
      </c>
      <c r="I852" t="s">
        <v>9731</v>
      </c>
      <c r="J852" t="s">
        <v>9199</v>
      </c>
      <c r="K852" t="s">
        <v>9399</v>
      </c>
      <c r="L852" t="s">
        <v>9804</v>
      </c>
      <c r="M852" t="s">
        <v>10053</v>
      </c>
      <c r="N852">
        <v>2951</v>
      </c>
      <c r="O852">
        <v>1177</v>
      </c>
      <c r="P852">
        <v>75</v>
      </c>
      <c r="Q852">
        <v>2939</v>
      </c>
      <c r="R852">
        <v>1172</v>
      </c>
      <c r="S852">
        <v>74</v>
      </c>
      <c r="T852" t="s">
        <v>10034</v>
      </c>
      <c r="U852" s="3">
        <v>14879</v>
      </c>
      <c r="V852" s="3">
        <v>5934</v>
      </c>
      <c r="W852" t="s">
        <v>9085</v>
      </c>
      <c r="X852">
        <v>5</v>
      </c>
      <c r="Y852">
        <v>2</v>
      </c>
      <c r="Z852">
        <v>3</v>
      </c>
      <c r="AA852">
        <v>0</v>
      </c>
      <c r="AB852">
        <v>0</v>
      </c>
      <c r="AC852">
        <v>0</v>
      </c>
      <c r="AD852">
        <v>0</v>
      </c>
      <c r="AE852">
        <v>5</v>
      </c>
      <c r="AF852">
        <v>2</v>
      </c>
      <c r="AG852">
        <v>3</v>
      </c>
      <c r="AH852" t="s">
        <v>10674</v>
      </c>
      <c r="AI852" t="s">
        <v>9079</v>
      </c>
      <c r="AJ852" t="s">
        <v>10697</v>
      </c>
      <c r="AK852" t="s">
        <v>9079</v>
      </c>
    </row>
    <row r="853" spans="1:37" x14ac:dyDescent="0.4">
      <c r="A853" s="1">
        <v>44882</v>
      </c>
      <c r="B853" s="2">
        <v>0.4236111111111111</v>
      </c>
      <c r="C853">
        <v>500</v>
      </c>
      <c r="D853">
        <v>6</v>
      </c>
      <c r="E853" t="s">
        <v>9067</v>
      </c>
      <c r="F853" t="s">
        <v>9081</v>
      </c>
      <c r="G853" t="s">
        <v>9296</v>
      </c>
      <c r="H853" t="s">
        <v>9070</v>
      </c>
      <c r="I853" t="s">
        <v>9716</v>
      </c>
      <c r="J853" t="s">
        <v>9227</v>
      </c>
      <c r="K853" t="s">
        <v>9492</v>
      </c>
      <c r="L853" t="s">
        <v>9304</v>
      </c>
      <c r="M853" t="s">
        <v>9137</v>
      </c>
      <c r="N853">
        <v>3062</v>
      </c>
      <c r="O853">
        <v>1221</v>
      </c>
      <c r="P853">
        <v>77</v>
      </c>
      <c r="Q853">
        <v>3051</v>
      </c>
      <c r="R853">
        <v>1217</v>
      </c>
      <c r="S853">
        <v>77</v>
      </c>
      <c r="T853" t="s">
        <v>9848</v>
      </c>
      <c r="U853" s="3">
        <v>15441</v>
      </c>
      <c r="V853" s="3">
        <v>6158</v>
      </c>
      <c r="W853" t="s">
        <v>9591</v>
      </c>
      <c r="X853">
        <v>16</v>
      </c>
      <c r="Y853">
        <v>4</v>
      </c>
      <c r="Z853">
        <v>12</v>
      </c>
      <c r="AA853">
        <v>0</v>
      </c>
      <c r="AB853">
        <v>0</v>
      </c>
      <c r="AC853">
        <v>0</v>
      </c>
      <c r="AD853">
        <v>0</v>
      </c>
      <c r="AE853">
        <v>16</v>
      </c>
      <c r="AF853">
        <v>4</v>
      </c>
      <c r="AG853">
        <v>12</v>
      </c>
      <c r="AH853" t="s">
        <v>10674</v>
      </c>
      <c r="AI853" t="s">
        <v>9079</v>
      </c>
      <c r="AJ853" t="s">
        <v>10697</v>
      </c>
      <c r="AK853" t="s">
        <v>9079</v>
      </c>
    </row>
    <row r="854" spans="1:37" x14ac:dyDescent="0.4">
      <c r="A854" s="1">
        <v>44882</v>
      </c>
      <c r="B854" s="2">
        <v>0.44444444444444442</v>
      </c>
      <c r="C854">
        <v>500</v>
      </c>
      <c r="D854">
        <v>6</v>
      </c>
      <c r="E854" t="s">
        <v>9067</v>
      </c>
      <c r="F854" t="s">
        <v>9081</v>
      </c>
      <c r="G854" t="s">
        <v>9099</v>
      </c>
      <c r="H854" t="s">
        <v>9070</v>
      </c>
      <c r="I854" t="s">
        <v>8994</v>
      </c>
      <c r="J854" t="s">
        <v>9141</v>
      </c>
      <c r="K854" t="s">
        <v>9354</v>
      </c>
      <c r="L854" t="s">
        <v>9194</v>
      </c>
      <c r="M854" t="s">
        <v>9331</v>
      </c>
      <c r="N854">
        <v>2624</v>
      </c>
      <c r="O854">
        <v>1047</v>
      </c>
      <c r="P854">
        <v>66</v>
      </c>
      <c r="Q854">
        <v>2578</v>
      </c>
      <c r="R854">
        <v>1028</v>
      </c>
      <c r="S854">
        <v>65</v>
      </c>
      <c r="T854" t="s">
        <v>9893</v>
      </c>
      <c r="U854" s="3">
        <v>13193</v>
      </c>
      <c r="V854" s="3">
        <v>5262</v>
      </c>
      <c r="W854" t="s">
        <v>9466</v>
      </c>
      <c r="X854">
        <v>5</v>
      </c>
      <c r="Y854">
        <v>1</v>
      </c>
      <c r="Z854">
        <v>4</v>
      </c>
      <c r="AA854">
        <v>0</v>
      </c>
      <c r="AB854">
        <v>0</v>
      </c>
      <c r="AC854">
        <v>0</v>
      </c>
      <c r="AD854">
        <v>0</v>
      </c>
      <c r="AE854">
        <v>5</v>
      </c>
      <c r="AF854">
        <v>1</v>
      </c>
      <c r="AG854">
        <v>4</v>
      </c>
      <c r="AH854" t="s">
        <v>10504</v>
      </c>
      <c r="AI854" t="s">
        <v>9079</v>
      </c>
      <c r="AJ854" t="s">
        <v>10697</v>
      </c>
      <c r="AK854" t="s">
        <v>9079</v>
      </c>
    </row>
    <row r="855" spans="1:37" x14ac:dyDescent="0.4">
      <c r="A855" s="1">
        <v>44882</v>
      </c>
      <c r="B855" s="2">
        <v>0.46527777777777773</v>
      </c>
      <c r="C855">
        <v>500</v>
      </c>
      <c r="D855">
        <v>6</v>
      </c>
      <c r="E855" t="s">
        <v>9067</v>
      </c>
      <c r="F855" t="s">
        <v>9081</v>
      </c>
      <c r="G855" t="s">
        <v>9099</v>
      </c>
      <c r="H855" t="s">
        <v>9070</v>
      </c>
      <c r="I855" t="s">
        <v>9633</v>
      </c>
      <c r="J855" t="s">
        <v>9134</v>
      </c>
      <c r="K855" t="s">
        <v>9283</v>
      </c>
      <c r="L855" t="s">
        <v>9519</v>
      </c>
      <c r="M855" t="s">
        <v>9136</v>
      </c>
      <c r="N855">
        <v>3321</v>
      </c>
      <c r="O855">
        <v>1324</v>
      </c>
      <c r="P855">
        <v>84</v>
      </c>
      <c r="Q855">
        <v>3269</v>
      </c>
      <c r="R855">
        <v>1304</v>
      </c>
      <c r="S855">
        <v>83</v>
      </c>
      <c r="T855" t="s">
        <v>10465</v>
      </c>
      <c r="U855" s="3">
        <v>16702</v>
      </c>
      <c r="V855" s="3">
        <v>6661</v>
      </c>
      <c r="W855" t="s">
        <v>9903</v>
      </c>
      <c r="X855">
        <v>207</v>
      </c>
      <c r="Y855">
        <v>100</v>
      </c>
      <c r="Z855">
        <v>107</v>
      </c>
      <c r="AA855">
        <v>21</v>
      </c>
      <c r="AB855">
        <v>71</v>
      </c>
      <c r="AC855">
        <v>53</v>
      </c>
      <c r="AD855">
        <v>18</v>
      </c>
      <c r="AE855">
        <v>136</v>
      </c>
      <c r="AF855">
        <v>47</v>
      </c>
      <c r="AG855">
        <v>89</v>
      </c>
      <c r="AH855" t="s">
        <v>10698</v>
      </c>
      <c r="AI855" t="s">
        <v>9079</v>
      </c>
      <c r="AJ855" t="s">
        <v>10697</v>
      </c>
      <c r="AK855" t="s">
        <v>9079</v>
      </c>
    </row>
    <row r="856" spans="1:37" x14ac:dyDescent="0.4">
      <c r="A856" s="1">
        <v>44882</v>
      </c>
      <c r="B856" s="2">
        <v>0.4861111111111111</v>
      </c>
      <c r="C856">
        <v>500</v>
      </c>
      <c r="D856">
        <v>6</v>
      </c>
      <c r="E856" t="s">
        <v>9067</v>
      </c>
      <c r="F856" t="s">
        <v>9081</v>
      </c>
      <c r="G856" t="s">
        <v>9205</v>
      </c>
      <c r="H856" t="s">
        <v>9070</v>
      </c>
      <c r="I856" t="s">
        <v>9633</v>
      </c>
      <c r="J856" t="s">
        <v>9377</v>
      </c>
      <c r="K856" t="s">
        <v>9184</v>
      </c>
      <c r="L856" t="s">
        <v>9150</v>
      </c>
      <c r="M856" t="s">
        <v>9094</v>
      </c>
      <c r="N856">
        <v>3504</v>
      </c>
      <c r="O856">
        <v>1398</v>
      </c>
      <c r="P856">
        <v>89</v>
      </c>
      <c r="Q856">
        <v>3439</v>
      </c>
      <c r="R856">
        <v>1372</v>
      </c>
      <c r="S856">
        <v>87</v>
      </c>
      <c r="T856" t="s">
        <v>9858</v>
      </c>
      <c r="U856" s="3">
        <v>17614</v>
      </c>
      <c r="V856" s="3">
        <v>7025</v>
      </c>
      <c r="W856" t="s">
        <v>9415</v>
      </c>
      <c r="X856">
        <v>80</v>
      </c>
      <c r="Y856">
        <v>10</v>
      </c>
      <c r="Z856">
        <v>70</v>
      </c>
      <c r="AA856">
        <v>21</v>
      </c>
      <c r="AB856">
        <v>5</v>
      </c>
      <c r="AC856">
        <v>3</v>
      </c>
      <c r="AD856">
        <v>2</v>
      </c>
      <c r="AE856">
        <v>75</v>
      </c>
      <c r="AF856">
        <v>7</v>
      </c>
      <c r="AG856">
        <v>68</v>
      </c>
      <c r="AH856" t="s">
        <v>10315</v>
      </c>
      <c r="AI856" t="s">
        <v>9079</v>
      </c>
      <c r="AJ856" t="s">
        <v>10697</v>
      </c>
      <c r="AK856" t="s">
        <v>9079</v>
      </c>
    </row>
    <row r="857" spans="1:37" x14ac:dyDescent="0.4">
      <c r="A857" s="1">
        <v>44882</v>
      </c>
      <c r="B857" s="2">
        <v>0.50694444444444442</v>
      </c>
      <c r="C857">
        <v>500</v>
      </c>
      <c r="D857">
        <v>6</v>
      </c>
      <c r="E857" t="s">
        <v>9067</v>
      </c>
      <c r="F857" t="s">
        <v>9081</v>
      </c>
      <c r="G857" t="s">
        <v>9205</v>
      </c>
      <c r="H857" t="s">
        <v>9070</v>
      </c>
      <c r="I857" t="s">
        <v>9633</v>
      </c>
      <c r="J857" t="s">
        <v>9538</v>
      </c>
      <c r="K857" t="s">
        <v>9804</v>
      </c>
      <c r="L857" t="s">
        <v>9713</v>
      </c>
      <c r="M857" t="s">
        <v>9656</v>
      </c>
      <c r="N857">
        <v>2485</v>
      </c>
      <c r="O857">
        <v>991</v>
      </c>
      <c r="P857">
        <v>63</v>
      </c>
      <c r="Q857">
        <v>2440</v>
      </c>
      <c r="R857">
        <v>973</v>
      </c>
      <c r="S857">
        <v>62</v>
      </c>
      <c r="T857" t="s">
        <v>9893</v>
      </c>
      <c r="U857" s="3">
        <v>12491</v>
      </c>
      <c r="V857" s="3">
        <v>4982</v>
      </c>
      <c r="W857" t="s">
        <v>9771</v>
      </c>
      <c r="X857">
        <v>4</v>
      </c>
      <c r="Y857">
        <v>0</v>
      </c>
      <c r="Z857">
        <v>4</v>
      </c>
      <c r="AA857">
        <v>0</v>
      </c>
      <c r="AB857">
        <v>0</v>
      </c>
      <c r="AC857">
        <v>0</v>
      </c>
      <c r="AD857">
        <v>0</v>
      </c>
      <c r="AE857">
        <v>4</v>
      </c>
      <c r="AF857">
        <v>0</v>
      </c>
      <c r="AG857">
        <v>4</v>
      </c>
      <c r="AH857" t="s">
        <v>10315</v>
      </c>
      <c r="AI857" t="s">
        <v>9079</v>
      </c>
      <c r="AJ857" t="s">
        <v>10697</v>
      </c>
      <c r="AK857" t="s">
        <v>9079</v>
      </c>
    </row>
    <row r="858" spans="1:37" x14ac:dyDescent="0.4">
      <c r="A858" s="1">
        <v>44882</v>
      </c>
      <c r="B858" s="2">
        <v>0.52777777777777779</v>
      </c>
      <c r="C858">
        <v>500</v>
      </c>
      <c r="D858">
        <v>6</v>
      </c>
      <c r="E858" t="s">
        <v>9067</v>
      </c>
      <c r="F858" t="s">
        <v>9081</v>
      </c>
      <c r="G858" t="s">
        <v>9099</v>
      </c>
      <c r="H858" t="s">
        <v>9070</v>
      </c>
      <c r="I858" t="s">
        <v>9021</v>
      </c>
      <c r="J858" t="s">
        <v>9538</v>
      </c>
      <c r="K858" t="s">
        <v>9418</v>
      </c>
      <c r="L858" t="s">
        <v>9713</v>
      </c>
      <c r="M858" t="s">
        <v>9796</v>
      </c>
      <c r="N858">
        <v>2522</v>
      </c>
      <c r="O858">
        <v>1006</v>
      </c>
      <c r="P858">
        <v>64</v>
      </c>
      <c r="Q858">
        <v>2296</v>
      </c>
      <c r="R858">
        <v>916</v>
      </c>
      <c r="S858">
        <v>58</v>
      </c>
      <c r="T858" t="s">
        <v>10254</v>
      </c>
      <c r="U858" s="3">
        <v>12481</v>
      </c>
      <c r="V858" s="3">
        <v>4978</v>
      </c>
      <c r="W858" t="s">
        <v>9771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 t="s">
        <v>10315</v>
      </c>
      <c r="AI858" t="s">
        <v>9079</v>
      </c>
      <c r="AJ858" t="s">
        <v>10697</v>
      </c>
      <c r="AK858" t="s">
        <v>9079</v>
      </c>
    </row>
    <row r="859" spans="1:37" x14ac:dyDescent="0.4">
      <c r="A859" s="1">
        <v>44879</v>
      </c>
      <c r="B859" s="2">
        <v>0.63194444444444442</v>
      </c>
      <c r="C859">
        <v>494</v>
      </c>
      <c r="D859">
        <v>7</v>
      </c>
      <c r="E859" t="s">
        <v>9067</v>
      </c>
      <c r="F859" t="s">
        <v>9068</v>
      </c>
      <c r="G859" t="s">
        <v>9069</v>
      </c>
      <c r="H859" t="s">
        <v>9070</v>
      </c>
      <c r="I859" t="s">
        <v>10699</v>
      </c>
      <c r="J859" t="s">
        <v>9246</v>
      </c>
      <c r="K859" t="s">
        <v>10037</v>
      </c>
      <c r="L859" t="s">
        <v>9623</v>
      </c>
      <c r="M859" t="s">
        <v>9265</v>
      </c>
      <c r="N859">
        <v>5049</v>
      </c>
      <c r="O859">
        <v>1995</v>
      </c>
      <c r="P859">
        <v>123</v>
      </c>
      <c r="Q859">
        <v>4277</v>
      </c>
      <c r="R859">
        <v>1690</v>
      </c>
      <c r="S859">
        <v>104</v>
      </c>
      <c r="T859" t="s">
        <v>9163</v>
      </c>
      <c r="U859" s="3">
        <v>24628</v>
      </c>
      <c r="V859" s="3">
        <v>9734</v>
      </c>
      <c r="W859" t="s">
        <v>10700</v>
      </c>
      <c r="X859">
        <v>2317</v>
      </c>
      <c r="Y859">
        <v>1628</v>
      </c>
      <c r="Z859">
        <v>689</v>
      </c>
      <c r="AA859">
        <v>899</v>
      </c>
      <c r="AB859">
        <v>1446</v>
      </c>
      <c r="AC859">
        <v>1123</v>
      </c>
      <c r="AD859">
        <v>323</v>
      </c>
      <c r="AE859">
        <v>871</v>
      </c>
      <c r="AF859">
        <v>505</v>
      </c>
      <c r="AG859">
        <v>366</v>
      </c>
      <c r="AH859" t="s">
        <v>9669</v>
      </c>
      <c r="AI859" t="s">
        <v>9079</v>
      </c>
      <c r="AJ859" t="s">
        <v>10701</v>
      </c>
      <c r="AK859" t="s">
        <v>9079</v>
      </c>
    </row>
    <row r="860" spans="1:37" x14ac:dyDescent="0.4">
      <c r="A860" s="1">
        <v>44879</v>
      </c>
      <c r="B860" s="2">
        <v>0.65277777777777779</v>
      </c>
      <c r="C860">
        <v>494</v>
      </c>
      <c r="D860">
        <v>7</v>
      </c>
      <c r="E860" t="s">
        <v>9067</v>
      </c>
      <c r="F860" t="s">
        <v>9081</v>
      </c>
      <c r="G860" t="s">
        <v>9082</v>
      </c>
      <c r="H860" t="s">
        <v>9070</v>
      </c>
      <c r="I860" t="s">
        <v>10699</v>
      </c>
      <c r="J860" t="s">
        <v>9615</v>
      </c>
      <c r="K860" t="s">
        <v>9486</v>
      </c>
      <c r="L860" t="s">
        <v>9486</v>
      </c>
      <c r="M860" t="s">
        <v>9651</v>
      </c>
      <c r="N860">
        <v>5121</v>
      </c>
      <c r="O860">
        <v>2024</v>
      </c>
      <c r="P860">
        <v>125</v>
      </c>
      <c r="Q860">
        <v>4349</v>
      </c>
      <c r="R860">
        <v>1719</v>
      </c>
      <c r="S860">
        <v>106</v>
      </c>
      <c r="T860" t="s">
        <v>10702</v>
      </c>
      <c r="U860" s="3">
        <v>24992</v>
      </c>
      <c r="V860" s="3">
        <v>9877</v>
      </c>
      <c r="W860" t="s">
        <v>9734</v>
      </c>
      <c r="X860">
        <v>2067</v>
      </c>
      <c r="Y860">
        <v>1329</v>
      </c>
      <c r="Z860">
        <v>738</v>
      </c>
      <c r="AA860">
        <v>1028</v>
      </c>
      <c r="AB860">
        <v>1084</v>
      </c>
      <c r="AC860">
        <v>817</v>
      </c>
      <c r="AD860">
        <v>267</v>
      </c>
      <c r="AE860">
        <v>983</v>
      </c>
      <c r="AF860">
        <v>512</v>
      </c>
      <c r="AG860">
        <v>471</v>
      </c>
      <c r="AH860" t="s">
        <v>9672</v>
      </c>
      <c r="AI860" t="s">
        <v>9079</v>
      </c>
      <c r="AJ860" t="s">
        <v>10703</v>
      </c>
      <c r="AK860" t="s">
        <v>9079</v>
      </c>
    </row>
    <row r="861" spans="1:37" x14ac:dyDescent="0.4">
      <c r="A861" s="1">
        <v>44879</v>
      </c>
      <c r="B861" s="2">
        <v>0.67361111111111116</v>
      </c>
      <c r="C861">
        <v>494</v>
      </c>
      <c r="D861">
        <v>7</v>
      </c>
      <c r="E861" t="s">
        <v>9067</v>
      </c>
      <c r="F861" t="s">
        <v>9081</v>
      </c>
      <c r="G861" t="s">
        <v>9090</v>
      </c>
      <c r="H861" t="s">
        <v>9070</v>
      </c>
      <c r="I861" t="s">
        <v>10699</v>
      </c>
      <c r="J861" t="s">
        <v>9665</v>
      </c>
      <c r="K861" t="s">
        <v>10057</v>
      </c>
      <c r="L861" t="s">
        <v>10000</v>
      </c>
      <c r="M861" t="s">
        <v>9623</v>
      </c>
      <c r="N861">
        <v>5289</v>
      </c>
      <c r="O861">
        <v>2090</v>
      </c>
      <c r="P861">
        <v>129</v>
      </c>
      <c r="Q861">
        <v>4889</v>
      </c>
      <c r="R861">
        <v>1932</v>
      </c>
      <c r="S861">
        <v>119</v>
      </c>
      <c r="T861" t="s">
        <v>9145</v>
      </c>
      <c r="U861" s="3">
        <v>26250</v>
      </c>
      <c r="V861" s="3">
        <v>10375</v>
      </c>
      <c r="W861" t="s">
        <v>10079</v>
      </c>
      <c r="X861">
        <v>1803</v>
      </c>
      <c r="Y861">
        <v>1227</v>
      </c>
      <c r="Z861">
        <v>576</v>
      </c>
      <c r="AA861">
        <v>481</v>
      </c>
      <c r="AB861">
        <v>1063</v>
      </c>
      <c r="AC861">
        <v>819</v>
      </c>
      <c r="AD861">
        <v>244</v>
      </c>
      <c r="AE861">
        <v>740</v>
      </c>
      <c r="AF861">
        <v>408</v>
      </c>
      <c r="AG861">
        <v>332</v>
      </c>
      <c r="AH861" t="s">
        <v>9672</v>
      </c>
      <c r="AI861" t="s">
        <v>9079</v>
      </c>
      <c r="AJ861" t="s">
        <v>9105</v>
      </c>
      <c r="AK861" t="s">
        <v>9079</v>
      </c>
    </row>
    <row r="862" spans="1:37" x14ac:dyDescent="0.4">
      <c r="A862" s="1">
        <v>44879</v>
      </c>
      <c r="B862" s="2">
        <v>0.69444444444444453</v>
      </c>
      <c r="C862">
        <v>494</v>
      </c>
      <c r="D862">
        <v>7</v>
      </c>
      <c r="E862" t="s">
        <v>9067</v>
      </c>
      <c r="F862" t="s">
        <v>9081</v>
      </c>
      <c r="G862" t="s">
        <v>9099</v>
      </c>
      <c r="H862" t="s">
        <v>9070</v>
      </c>
      <c r="I862" t="s">
        <v>10699</v>
      </c>
      <c r="J862" t="s">
        <v>9756</v>
      </c>
      <c r="K862" t="s">
        <v>9125</v>
      </c>
      <c r="L862" t="s">
        <v>9939</v>
      </c>
      <c r="M862" t="s">
        <v>9290</v>
      </c>
      <c r="N862">
        <v>5524</v>
      </c>
      <c r="O862">
        <v>2183</v>
      </c>
      <c r="P862">
        <v>135</v>
      </c>
      <c r="Q862">
        <v>5032</v>
      </c>
      <c r="R862">
        <v>1989</v>
      </c>
      <c r="S862">
        <v>123</v>
      </c>
      <c r="T862" t="s">
        <v>9419</v>
      </c>
      <c r="U862" s="3">
        <v>27336</v>
      </c>
      <c r="V862" s="3">
        <v>10804</v>
      </c>
      <c r="W862" t="s">
        <v>10704</v>
      </c>
      <c r="X862">
        <v>1691</v>
      </c>
      <c r="Y862">
        <v>1143</v>
      </c>
      <c r="Z862">
        <v>548</v>
      </c>
      <c r="AA862">
        <v>897</v>
      </c>
      <c r="AB862">
        <v>963</v>
      </c>
      <c r="AC862">
        <v>744</v>
      </c>
      <c r="AD862">
        <v>219</v>
      </c>
      <c r="AE862">
        <v>728</v>
      </c>
      <c r="AF862">
        <v>399</v>
      </c>
      <c r="AG862">
        <v>329</v>
      </c>
      <c r="AH862" t="s">
        <v>10453</v>
      </c>
      <c r="AI862" t="s">
        <v>9079</v>
      </c>
      <c r="AJ862" t="s">
        <v>9994</v>
      </c>
      <c r="AK862" t="s">
        <v>9079</v>
      </c>
    </row>
    <row r="863" spans="1:37" x14ac:dyDescent="0.4">
      <c r="A863" s="1">
        <v>44879</v>
      </c>
      <c r="B863" s="2">
        <v>0.71527777777777779</v>
      </c>
      <c r="C863">
        <v>494</v>
      </c>
      <c r="D863">
        <v>7</v>
      </c>
      <c r="E863" t="s">
        <v>9067</v>
      </c>
      <c r="F863" t="s">
        <v>9081</v>
      </c>
      <c r="G863" t="s">
        <v>9099</v>
      </c>
      <c r="H863" t="s">
        <v>9070</v>
      </c>
      <c r="I863" t="s">
        <v>10699</v>
      </c>
      <c r="J863" t="s">
        <v>9615</v>
      </c>
      <c r="K863" t="s">
        <v>9487</v>
      </c>
      <c r="L863" t="s">
        <v>10037</v>
      </c>
      <c r="M863" t="s">
        <v>9114</v>
      </c>
      <c r="N863">
        <v>5057</v>
      </c>
      <c r="O863">
        <v>1999</v>
      </c>
      <c r="P863">
        <v>123</v>
      </c>
      <c r="Q863">
        <v>4525</v>
      </c>
      <c r="R863">
        <v>1788</v>
      </c>
      <c r="S863">
        <v>110</v>
      </c>
      <c r="T863" t="s">
        <v>9701</v>
      </c>
      <c r="U863" s="3">
        <v>24933</v>
      </c>
      <c r="V863" s="3">
        <v>9854</v>
      </c>
      <c r="W863" t="s">
        <v>10705</v>
      </c>
      <c r="X863">
        <v>2026</v>
      </c>
      <c r="Y863">
        <v>1394</v>
      </c>
      <c r="Z863">
        <v>632</v>
      </c>
      <c r="AA863">
        <v>987</v>
      </c>
      <c r="AB863">
        <v>1066</v>
      </c>
      <c r="AC863">
        <v>827</v>
      </c>
      <c r="AD863">
        <v>239</v>
      </c>
      <c r="AE863">
        <v>960</v>
      </c>
      <c r="AF863">
        <v>567</v>
      </c>
      <c r="AG863">
        <v>393</v>
      </c>
      <c r="AH863" t="s">
        <v>10706</v>
      </c>
      <c r="AI863" t="s">
        <v>9079</v>
      </c>
      <c r="AJ863" t="s">
        <v>10707</v>
      </c>
      <c r="AK863" t="s">
        <v>9079</v>
      </c>
    </row>
    <row r="864" spans="1:37" x14ac:dyDescent="0.4">
      <c r="A864" s="1">
        <v>44879</v>
      </c>
      <c r="B864" s="2">
        <v>0.73611111111111116</v>
      </c>
      <c r="C864">
        <v>494</v>
      </c>
      <c r="D864">
        <v>7</v>
      </c>
      <c r="E864" t="s">
        <v>9067</v>
      </c>
      <c r="F864" t="s">
        <v>9081</v>
      </c>
      <c r="G864" t="s">
        <v>9099</v>
      </c>
      <c r="H864" t="s">
        <v>9070</v>
      </c>
      <c r="I864" t="s">
        <v>10699</v>
      </c>
      <c r="J864" t="s">
        <v>9072</v>
      </c>
      <c r="K864" t="s">
        <v>9903</v>
      </c>
      <c r="L864" t="s">
        <v>9406</v>
      </c>
      <c r="M864" t="s">
        <v>9085</v>
      </c>
      <c r="N864">
        <v>4963</v>
      </c>
      <c r="O864">
        <v>1962</v>
      </c>
      <c r="P864">
        <v>121</v>
      </c>
      <c r="Q864">
        <v>4327</v>
      </c>
      <c r="R864">
        <v>1710</v>
      </c>
      <c r="S864">
        <v>106</v>
      </c>
      <c r="T864" t="s">
        <v>9299</v>
      </c>
      <c r="U864" s="3">
        <v>24344</v>
      </c>
      <c r="V864" s="3">
        <v>9622</v>
      </c>
      <c r="W864" t="s">
        <v>9904</v>
      </c>
      <c r="X864">
        <v>2076</v>
      </c>
      <c r="Y864">
        <v>1359</v>
      </c>
      <c r="Z864">
        <v>717</v>
      </c>
      <c r="AA864">
        <v>559</v>
      </c>
      <c r="AB864">
        <v>931</v>
      </c>
      <c r="AC864">
        <v>724</v>
      </c>
      <c r="AD864">
        <v>207</v>
      </c>
      <c r="AE864">
        <v>1145</v>
      </c>
      <c r="AF864">
        <v>635</v>
      </c>
      <c r="AG864">
        <v>510</v>
      </c>
      <c r="AH864" t="s">
        <v>10706</v>
      </c>
      <c r="AI864" t="s">
        <v>9079</v>
      </c>
      <c r="AJ864" t="s">
        <v>9705</v>
      </c>
      <c r="AK864" t="s">
        <v>9079</v>
      </c>
    </row>
    <row r="865" spans="1:37" x14ac:dyDescent="0.4">
      <c r="A865" s="1">
        <v>44879</v>
      </c>
      <c r="B865" s="2">
        <v>0.75694444444444453</v>
      </c>
      <c r="C865">
        <v>494</v>
      </c>
      <c r="D865">
        <v>7</v>
      </c>
      <c r="E865" t="s">
        <v>9067</v>
      </c>
      <c r="F865" t="s">
        <v>9081</v>
      </c>
      <c r="G865" t="s">
        <v>9099</v>
      </c>
      <c r="H865" t="s">
        <v>9070</v>
      </c>
      <c r="I865" t="s">
        <v>10699</v>
      </c>
      <c r="J865" t="s">
        <v>9091</v>
      </c>
      <c r="K865" t="s">
        <v>9281</v>
      </c>
      <c r="L865" t="s">
        <v>9255</v>
      </c>
      <c r="M865" t="s">
        <v>9283</v>
      </c>
      <c r="N865">
        <v>4741</v>
      </c>
      <c r="O865">
        <v>1874</v>
      </c>
      <c r="P865">
        <v>116</v>
      </c>
      <c r="Q865">
        <v>3924</v>
      </c>
      <c r="R865">
        <v>1551</v>
      </c>
      <c r="S865">
        <v>96</v>
      </c>
      <c r="T865" t="s">
        <v>9493</v>
      </c>
      <c r="U865" s="3">
        <v>23024</v>
      </c>
      <c r="V865" s="3">
        <v>9100</v>
      </c>
      <c r="W865" t="s">
        <v>9763</v>
      </c>
      <c r="X865">
        <v>1581</v>
      </c>
      <c r="Y865">
        <v>993</v>
      </c>
      <c r="Z865">
        <v>588</v>
      </c>
      <c r="AA865">
        <v>244</v>
      </c>
      <c r="AB865">
        <v>706</v>
      </c>
      <c r="AC865">
        <v>533</v>
      </c>
      <c r="AD865">
        <v>173</v>
      </c>
      <c r="AE865">
        <v>875</v>
      </c>
      <c r="AF865">
        <v>460</v>
      </c>
      <c r="AG865">
        <v>415</v>
      </c>
      <c r="AH865" t="s">
        <v>10708</v>
      </c>
      <c r="AI865" t="s">
        <v>9079</v>
      </c>
      <c r="AJ865" t="s">
        <v>10204</v>
      </c>
      <c r="AK865" t="s">
        <v>9079</v>
      </c>
    </row>
    <row r="866" spans="1:37" x14ac:dyDescent="0.4">
      <c r="A866" s="1">
        <v>44879</v>
      </c>
      <c r="B866" s="2">
        <v>0.77777777777777779</v>
      </c>
      <c r="C866">
        <v>494</v>
      </c>
      <c r="D866">
        <v>7</v>
      </c>
      <c r="E866" t="s">
        <v>9067</v>
      </c>
      <c r="F866" t="s">
        <v>9081</v>
      </c>
      <c r="G866" t="s">
        <v>9099</v>
      </c>
      <c r="H866" t="s">
        <v>9070</v>
      </c>
      <c r="I866" t="s">
        <v>10699</v>
      </c>
      <c r="J866" t="s">
        <v>9083</v>
      </c>
      <c r="K866" t="s">
        <v>9182</v>
      </c>
      <c r="L866" t="s">
        <v>9073</v>
      </c>
      <c r="M866" t="s">
        <v>9184</v>
      </c>
      <c r="N866">
        <v>4496</v>
      </c>
      <c r="O866">
        <v>1777</v>
      </c>
      <c r="P866">
        <v>110</v>
      </c>
      <c r="Q866">
        <v>4095</v>
      </c>
      <c r="R866">
        <v>1618</v>
      </c>
      <c r="S866">
        <v>100</v>
      </c>
      <c r="T866" t="s">
        <v>9419</v>
      </c>
      <c r="U866" s="3">
        <v>22247</v>
      </c>
      <c r="V866" s="3">
        <v>8793</v>
      </c>
      <c r="W866" t="s">
        <v>9718</v>
      </c>
      <c r="X866">
        <v>1179</v>
      </c>
      <c r="Y866">
        <v>659</v>
      </c>
      <c r="Z866">
        <v>520</v>
      </c>
      <c r="AA866">
        <v>123</v>
      </c>
      <c r="AB866">
        <v>396</v>
      </c>
      <c r="AC866">
        <v>287</v>
      </c>
      <c r="AD866">
        <v>109</v>
      </c>
      <c r="AE866">
        <v>783</v>
      </c>
      <c r="AF866">
        <v>372</v>
      </c>
      <c r="AG866">
        <v>411</v>
      </c>
      <c r="AH866" t="s">
        <v>10709</v>
      </c>
      <c r="AI866" t="s">
        <v>9079</v>
      </c>
      <c r="AJ866" t="s">
        <v>10588</v>
      </c>
      <c r="AK866" t="s">
        <v>9079</v>
      </c>
    </row>
    <row r="867" spans="1:37" x14ac:dyDescent="0.4">
      <c r="A867" s="1">
        <v>44879</v>
      </c>
      <c r="B867" s="2">
        <v>0.79861111111111116</v>
      </c>
      <c r="C867">
        <v>494</v>
      </c>
      <c r="D867">
        <v>7</v>
      </c>
      <c r="E867" t="s">
        <v>9067</v>
      </c>
      <c r="F867" t="s">
        <v>9081</v>
      </c>
      <c r="G867" t="s">
        <v>9099</v>
      </c>
      <c r="H867" t="s">
        <v>9070</v>
      </c>
      <c r="I867" t="s">
        <v>10699</v>
      </c>
      <c r="J867" t="s">
        <v>9121</v>
      </c>
      <c r="K867" t="s">
        <v>9149</v>
      </c>
      <c r="L867" t="s">
        <v>9122</v>
      </c>
      <c r="M867" t="s">
        <v>9771</v>
      </c>
      <c r="N867">
        <v>4035</v>
      </c>
      <c r="O867">
        <v>1595</v>
      </c>
      <c r="P867">
        <v>98</v>
      </c>
      <c r="Q867">
        <v>3632</v>
      </c>
      <c r="R867">
        <v>1435</v>
      </c>
      <c r="S867">
        <v>89</v>
      </c>
      <c r="T867" t="s">
        <v>9130</v>
      </c>
      <c r="U867" s="3">
        <v>19918</v>
      </c>
      <c r="V867" s="3">
        <v>7872</v>
      </c>
      <c r="W867" t="s">
        <v>9152</v>
      </c>
      <c r="X867">
        <v>316</v>
      </c>
      <c r="Y867">
        <v>140</v>
      </c>
      <c r="Z867">
        <v>176</v>
      </c>
      <c r="AA867">
        <v>1</v>
      </c>
      <c r="AB867">
        <v>0</v>
      </c>
      <c r="AC867">
        <v>0</v>
      </c>
      <c r="AD867">
        <v>0</v>
      </c>
      <c r="AE867">
        <v>316</v>
      </c>
      <c r="AF867">
        <v>140</v>
      </c>
      <c r="AG867">
        <v>176</v>
      </c>
      <c r="AH867" t="s">
        <v>10709</v>
      </c>
      <c r="AI867" t="s">
        <v>9079</v>
      </c>
      <c r="AJ867" t="s">
        <v>10002</v>
      </c>
      <c r="AK867" t="s">
        <v>9079</v>
      </c>
    </row>
    <row r="868" spans="1:37" x14ac:dyDescent="0.4">
      <c r="A868" s="1">
        <v>44879</v>
      </c>
      <c r="B868" s="2">
        <v>0.81944444444444453</v>
      </c>
      <c r="C868">
        <v>494</v>
      </c>
      <c r="D868">
        <v>7</v>
      </c>
      <c r="E868" t="s">
        <v>9067</v>
      </c>
      <c r="F868" t="s">
        <v>9140</v>
      </c>
      <c r="G868" t="s">
        <v>9099</v>
      </c>
      <c r="H868" t="s">
        <v>9070</v>
      </c>
      <c r="I868" t="s">
        <v>10699</v>
      </c>
      <c r="J868" t="s">
        <v>9227</v>
      </c>
      <c r="K868" t="s">
        <v>9417</v>
      </c>
      <c r="L868" t="s">
        <v>9308</v>
      </c>
      <c r="M868" t="s">
        <v>9851</v>
      </c>
      <c r="N868">
        <v>3315</v>
      </c>
      <c r="O868">
        <v>1310</v>
      </c>
      <c r="P868">
        <v>81</v>
      </c>
      <c r="Q868">
        <v>2701</v>
      </c>
      <c r="R868">
        <v>1067</v>
      </c>
      <c r="S868">
        <v>66</v>
      </c>
      <c r="T868" t="s">
        <v>9516</v>
      </c>
      <c r="U868" s="3">
        <v>16049</v>
      </c>
      <c r="V868" s="3">
        <v>6343</v>
      </c>
      <c r="W868" t="s">
        <v>9646</v>
      </c>
      <c r="X868">
        <v>4</v>
      </c>
      <c r="Y868">
        <v>0</v>
      </c>
      <c r="Z868">
        <v>4</v>
      </c>
      <c r="AA868">
        <v>0</v>
      </c>
      <c r="AB868">
        <v>0</v>
      </c>
      <c r="AC868">
        <v>0</v>
      </c>
      <c r="AD868">
        <v>0</v>
      </c>
      <c r="AE868">
        <v>4</v>
      </c>
      <c r="AF868">
        <v>0</v>
      </c>
      <c r="AG868">
        <v>4</v>
      </c>
      <c r="AH868" t="s">
        <v>10709</v>
      </c>
      <c r="AI868" t="s">
        <v>9079</v>
      </c>
      <c r="AJ868" t="s">
        <v>10002</v>
      </c>
      <c r="AK868" t="s">
        <v>9079</v>
      </c>
    </row>
    <row r="869" spans="1:37" x14ac:dyDescent="0.4">
      <c r="A869" s="1">
        <v>44879</v>
      </c>
      <c r="B869" s="2">
        <v>0.84027777777777779</v>
      </c>
      <c r="C869">
        <v>494</v>
      </c>
      <c r="D869">
        <v>7</v>
      </c>
      <c r="E869" t="s">
        <v>9067</v>
      </c>
      <c r="F869" t="s">
        <v>9140</v>
      </c>
      <c r="G869" t="s">
        <v>9099</v>
      </c>
      <c r="H869" t="s">
        <v>9070</v>
      </c>
      <c r="I869" t="s">
        <v>10699</v>
      </c>
      <c r="J869" t="s">
        <v>9377</v>
      </c>
      <c r="K869" t="s">
        <v>9150</v>
      </c>
      <c r="L869" t="s">
        <v>9216</v>
      </c>
      <c r="M869" t="s">
        <v>9155</v>
      </c>
      <c r="N869">
        <v>3796</v>
      </c>
      <c r="O869">
        <v>1500</v>
      </c>
      <c r="P869">
        <v>93</v>
      </c>
      <c r="Q869">
        <v>3086</v>
      </c>
      <c r="R869">
        <v>1220</v>
      </c>
      <c r="S869">
        <v>75</v>
      </c>
      <c r="T869" t="s">
        <v>9358</v>
      </c>
      <c r="U869" s="3">
        <v>18373</v>
      </c>
      <c r="V869" s="3">
        <v>7261</v>
      </c>
      <c r="W869" t="s">
        <v>9248</v>
      </c>
      <c r="X869">
        <v>367</v>
      </c>
      <c r="Y869">
        <v>229</v>
      </c>
      <c r="Z869">
        <v>138</v>
      </c>
      <c r="AA869">
        <v>23</v>
      </c>
      <c r="AB869">
        <v>128</v>
      </c>
      <c r="AC869">
        <v>98</v>
      </c>
      <c r="AD869">
        <v>30</v>
      </c>
      <c r="AE869">
        <v>239</v>
      </c>
      <c r="AF869">
        <v>131</v>
      </c>
      <c r="AG869">
        <v>108</v>
      </c>
      <c r="AH869" t="s">
        <v>10710</v>
      </c>
      <c r="AI869" t="s">
        <v>9079</v>
      </c>
      <c r="AJ869" t="s">
        <v>10002</v>
      </c>
      <c r="AK869" t="s">
        <v>9079</v>
      </c>
    </row>
    <row r="870" spans="1:37" x14ac:dyDescent="0.4">
      <c r="A870" s="1">
        <v>44879</v>
      </c>
      <c r="B870" s="2">
        <v>0.86111111111111116</v>
      </c>
      <c r="C870">
        <v>494</v>
      </c>
      <c r="D870">
        <v>7</v>
      </c>
      <c r="E870" t="s">
        <v>9067</v>
      </c>
      <c r="F870" t="s">
        <v>9081</v>
      </c>
      <c r="G870" t="s">
        <v>9099</v>
      </c>
      <c r="H870" t="s">
        <v>9070</v>
      </c>
      <c r="I870" t="s">
        <v>10699</v>
      </c>
      <c r="J870" t="s">
        <v>9083</v>
      </c>
      <c r="K870" t="s">
        <v>9128</v>
      </c>
      <c r="L870" t="s">
        <v>9115</v>
      </c>
      <c r="M870" t="s">
        <v>9543</v>
      </c>
      <c r="N870">
        <v>4551</v>
      </c>
      <c r="O870">
        <v>1799</v>
      </c>
      <c r="P870">
        <v>111</v>
      </c>
      <c r="Q870">
        <v>3676</v>
      </c>
      <c r="R870">
        <v>1453</v>
      </c>
      <c r="S870">
        <v>90</v>
      </c>
      <c r="T870" t="s">
        <v>9317</v>
      </c>
      <c r="U870" s="3">
        <v>22002</v>
      </c>
      <c r="V870" s="3">
        <v>8696</v>
      </c>
      <c r="W870" t="s">
        <v>9118</v>
      </c>
      <c r="X870">
        <v>968</v>
      </c>
      <c r="Y870">
        <v>610</v>
      </c>
      <c r="Z870">
        <v>358</v>
      </c>
      <c r="AA870">
        <v>147</v>
      </c>
      <c r="AB870">
        <v>440</v>
      </c>
      <c r="AC870">
        <v>336</v>
      </c>
      <c r="AD870">
        <v>104</v>
      </c>
      <c r="AE870">
        <v>528</v>
      </c>
      <c r="AF870">
        <v>274</v>
      </c>
      <c r="AG870">
        <v>254</v>
      </c>
      <c r="AH870" t="s">
        <v>10710</v>
      </c>
      <c r="AI870" t="s">
        <v>9079</v>
      </c>
      <c r="AJ870" t="s">
        <v>10203</v>
      </c>
      <c r="AK870" t="s">
        <v>9079</v>
      </c>
    </row>
    <row r="871" spans="1:37" x14ac:dyDescent="0.4">
      <c r="A871" s="1">
        <v>44879</v>
      </c>
      <c r="B871" s="2">
        <v>0.88194444444444453</v>
      </c>
      <c r="C871">
        <v>494</v>
      </c>
      <c r="D871">
        <v>7</v>
      </c>
      <c r="E871" t="s">
        <v>9067</v>
      </c>
      <c r="F871" t="s">
        <v>9140</v>
      </c>
      <c r="G871" t="s">
        <v>9099</v>
      </c>
      <c r="H871" t="s">
        <v>9070</v>
      </c>
      <c r="I871" t="s">
        <v>10699</v>
      </c>
      <c r="J871" t="s">
        <v>9233</v>
      </c>
      <c r="K871" t="s">
        <v>9162</v>
      </c>
      <c r="L871" t="s">
        <v>9324</v>
      </c>
      <c r="M871" t="s">
        <v>9215</v>
      </c>
      <c r="N871">
        <v>4817</v>
      </c>
      <c r="O871">
        <v>1904</v>
      </c>
      <c r="P871">
        <v>118</v>
      </c>
      <c r="Q871">
        <v>3901</v>
      </c>
      <c r="R871">
        <v>1542</v>
      </c>
      <c r="S871">
        <v>95</v>
      </c>
      <c r="T871" t="s">
        <v>9498</v>
      </c>
      <c r="U871" s="3">
        <v>23298</v>
      </c>
      <c r="V871" s="3">
        <v>9208</v>
      </c>
      <c r="W871" t="s">
        <v>9823</v>
      </c>
      <c r="X871">
        <v>1966</v>
      </c>
      <c r="Y871">
        <v>1271</v>
      </c>
      <c r="Z871">
        <v>695</v>
      </c>
      <c r="AA871">
        <v>285</v>
      </c>
      <c r="AB871">
        <v>918</v>
      </c>
      <c r="AC871">
        <v>682</v>
      </c>
      <c r="AD871">
        <v>236</v>
      </c>
      <c r="AE871">
        <v>1048</v>
      </c>
      <c r="AF871">
        <v>589</v>
      </c>
      <c r="AG871">
        <v>459</v>
      </c>
      <c r="AH871" t="s">
        <v>10198</v>
      </c>
      <c r="AI871" t="s">
        <v>9079</v>
      </c>
      <c r="AJ871" t="s">
        <v>9126</v>
      </c>
      <c r="AK871" t="s">
        <v>9079</v>
      </c>
    </row>
    <row r="872" spans="1:37" x14ac:dyDescent="0.4">
      <c r="A872" s="1">
        <v>44879</v>
      </c>
      <c r="B872" s="2">
        <v>0.90277777777777779</v>
      </c>
      <c r="C872">
        <v>494</v>
      </c>
      <c r="D872">
        <v>7</v>
      </c>
      <c r="E872" t="s">
        <v>9067</v>
      </c>
      <c r="F872" t="s">
        <v>9081</v>
      </c>
      <c r="G872" t="s">
        <v>9099</v>
      </c>
      <c r="H872" t="s">
        <v>9070</v>
      </c>
      <c r="I872" t="s">
        <v>10699</v>
      </c>
      <c r="J872" t="s">
        <v>9083</v>
      </c>
      <c r="K872" t="s">
        <v>9835</v>
      </c>
      <c r="L872" t="s">
        <v>9822</v>
      </c>
      <c r="M872" t="s">
        <v>9771</v>
      </c>
      <c r="N872">
        <v>4580</v>
      </c>
      <c r="O872">
        <v>1810</v>
      </c>
      <c r="P872">
        <v>112</v>
      </c>
      <c r="Q872">
        <v>3638</v>
      </c>
      <c r="R872">
        <v>1438</v>
      </c>
      <c r="S872">
        <v>89</v>
      </c>
      <c r="T872" t="s">
        <v>9963</v>
      </c>
      <c r="U872" s="3">
        <v>22071</v>
      </c>
      <c r="V872" s="3">
        <v>8723</v>
      </c>
      <c r="W872" t="s">
        <v>10233</v>
      </c>
      <c r="X872">
        <v>1722</v>
      </c>
      <c r="Y872">
        <v>1111</v>
      </c>
      <c r="Z872">
        <v>611</v>
      </c>
      <c r="AA872">
        <v>452</v>
      </c>
      <c r="AB872">
        <v>877</v>
      </c>
      <c r="AC872">
        <v>649</v>
      </c>
      <c r="AD872">
        <v>228</v>
      </c>
      <c r="AE872">
        <v>845</v>
      </c>
      <c r="AF872">
        <v>462</v>
      </c>
      <c r="AG872">
        <v>383</v>
      </c>
      <c r="AH872" t="s">
        <v>9690</v>
      </c>
      <c r="AI872" t="s">
        <v>9079</v>
      </c>
      <c r="AJ872" t="s">
        <v>10711</v>
      </c>
      <c r="AK872" t="s">
        <v>9079</v>
      </c>
    </row>
    <row r="873" spans="1:37" x14ac:dyDescent="0.4">
      <c r="A873" s="1">
        <v>44879</v>
      </c>
      <c r="B873" s="2">
        <v>0.92361111111111116</v>
      </c>
      <c r="C873">
        <v>494</v>
      </c>
      <c r="D873">
        <v>7</v>
      </c>
      <c r="E873" t="s">
        <v>9067</v>
      </c>
      <c r="F873" t="s">
        <v>9081</v>
      </c>
      <c r="G873" t="s">
        <v>9099</v>
      </c>
      <c r="H873" t="s">
        <v>9070</v>
      </c>
      <c r="I873" t="s">
        <v>10699</v>
      </c>
      <c r="J873" t="s">
        <v>9091</v>
      </c>
      <c r="K873" t="s">
        <v>9727</v>
      </c>
      <c r="L873" t="s">
        <v>9177</v>
      </c>
      <c r="M873" t="s">
        <v>9847</v>
      </c>
      <c r="N873">
        <v>4793</v>
      </c>
      <c r="O873">
        <v>1894</v>
      </c>
      <c r="P873">
        <v>117</v>
      </c>
      <c r="Q873">
        <v>3797</v>
      </c>
      <c r="R873">
        <v>1501</v>
      </c>
      <c r="S873">
        <v>93</v>
      </c>
      <c r="T873" t="s">
        <v>9686</v>
      </c>
      <c r="U873" s="3">
        <v>23087</v>
      </c>
      <c r="V873" s="3">
        <v>9125</v>
      </c>
      <c r="W873" t="s">
        <v>9947</v>
      </c>
      <c r="X873">
        <v>1700</v>
      </c>
      <c r="Y873">
        <v>1036</v>
      </c>
      <c r="Z873">
        <v>664</v>
      </c>
      <c r="AA873">
        <v>253</v>
      </c>
      <c r="AB873">
        <v>692</v>
      </c>
      <c r="AC873">
        <v>505</v>
      </c>
      <c r="AD873">
        <v>187</v>
      </c>
      <c r="AE873">
        <v>1008</v>
      </c>
      <c r="AF873">
        <v>531</v>
      </c>
      <c r="AG873">
        <v>477</v>
      </c>
      <c r="AH873" t="s">
        <v>9690</v>
      </c>
      <c r="AI873" t="s">
        <v>9079</v>
      </c>
      <c r="AJ873" t="s">
        <v>10711</v>
      </c>
      <c r="AK873" t="s">
        <v>9079</v>
      </c>
    </row>
    <row r="874" spans="1:37" x14ac:dyDescent="0.4">
      <c r="A874" s="1">
        <v>44879</v>
      </c>
      <c r="B874" s="2">
        <v>0.94444444444444453</v>
      </c>
      <c r="C874">
        <v>494</v>
      </c>
      <c r="D874">
        <v>7</v>
      </c>
      <c r="E874" t="s">
        <v>9067</v>
      </c>
      <c r="F874" t="s">
        <v>9081</v>
      </c>
      <c r="G874" t="s">
        <v>9099</v>
      </c>
      <c r="H874" t="s">
        <v>9070</v>
      </c>
      <c r="I874" t="s">
        <v>10699</v>
      </c>
      <c r="J874" t="s">
        <v>9221</v>
      </c>
      <c r="K874" t="s">
        <v>9183</v>
      </c>
      <c r="L874" t="s">
        <v>9583</v>
      </c>
      <c r="M874" t="s">
        <v>9466</v>
      </c>
      <c r="N874">
        <v>5034</v>
      </c>
      <c r="O874">
        <v>1990</v>
      </c>
      <c r="P874">
        <v>123</v>
      </c>
      <c r="Q874">
        <v>3847</v>
      </c>
      <c r="R874">
        <v>1520</v>
      </c>
      <c r="S874">
        <v>94</v>
      </c>
      <c r="T874" t="s">
        <v>10234</v>
      </c>
      <c r="U874" s="3">
        <v>24095</v>
      </c>
      <c r="V874" s="3">
        <v>9523</v>
      </c>
      <c r="W874" t="s">
        <v>9225</v>
      </c>
      <c r="X874">
        <v>835</v>
      </c>
      <c r="Y874">
        <v>373</v>
      </c>
      <c r="Z874">
        <v>462</v>
      </c>
      <c r="AA874">
        <v>205</v>
      </c>
      <c r="AB874">
        <v>270</v>
      </c>
      <c r="AC874">
        <v>181</v>
      </c>
      <c r="AD874">
        <v>89</v>
      </c>
      <c r="AE874">
        <v>565</v>
      </c>
      <c r="AF874">
        <v>192</v>
      </c>
      <c r="AG874">
        <v>373</v>
      </c>
      <c r="AH874" t="s">
        <v>9714</v>
      </c>
      <c r="AI874" t="s">
        <v>9079</v>
      </c>
      <c r="AJ874" t="s">
        <v>10590</v>
      </c>
      <c r="AK874" t="s">
        <v>9079</v>
      </c>
    </row>
    <row r="875" spans="1:37" x14ac:dyDescent="0.4">
      <c r="A875" s="1">
        <v>44879</v>
      </c>
      <c r="B875" s="2">
        <v>0.96527777777777779</v>
      </c>
      <c r="C875">
        <v>494</v>
      </c>
      <c r="D875">
        <v>7</v>
      </c>
      <c r="E875" t="s">
        <v>9067</v>
      </c>
      <c r="F875" t="s">
        <v>9081</v>
      </c>
      <c r="G875" t="s">
        <v>9099</v>
      </c>
      <c r="H875" t="s">
        <v>9070</v>
      </c>
      <c r="I875" t="s">
        <v>10699</v>
      </c>
      <c r="J875" t="s">
        <v>9091</v>
      </c>
      <c r="K875" t="s">
        <v>9324</v>
      </c>
      <c r="L875" t="s">
        <v>9093</v>
      </c>
      <c r="M875" t="s">
        <v>9413</v>
      </c>
      <c r="N875">
        <v>4684</v>
      </c>
      <c r="O875">
        <v>1851</v>
      </c>
      <c r="P875">
        <v>114</v>
      </c>
      <c r="Q875">
        <v>4073</v>
      </c>
      <c r="R875">
        <v>1610</v>
      </c>
      <c r="S875">
        <v>99</v>
      </c>
      <c r="T875" t="s">
        <v>9728</v>
      </c>
      <c r="U875" s="3">
        <v>22963</v>
      </c>
      <c r="V875" s="3">
        <v>9076</v>
      </c>
      <c r="W875" t="s">
        <v>9943</v>
      </c>
      <c r="X875">
        <v>1364</v>
      </c>
      <c r="Y875">
        <v>739</v>
      </c>
      <c r="Z875">
        <v>625</v>
      </c>
      <c r="AA875">
        <v>252</v>
      </c>
      <c r="AB875">
        <v>495</v>
      </c>
      <c r="AC875">
        <v>381</v>
      </c>
      <c r="AD875">
        <v>114</v>
      </c>
      <c r="AE875">
        <v>869</v>
      </c>
      <c r="AF875">
        <v>358</v>
      </c>
      <c r="AG875">
        <v>511</v>
      </c>
      <c r="AH875" t="s">
        <v>10595</v>
      </c>
      <c r="AI875" t="s">
        <v>9079</v>
      </c>
      <c r="AJ875" t="s">
        <v>9147</v>
      </c>
      <c r="AK875" t="s">
        <v>9079</v>
      </c>
    </row>
    <row r="876" spans="1:37" x14ac:dyDescent="0.4">
      <c r="A876" s="1">
        <v>44879</v>
      </c>
      <c r="B876" s="2">
        <v>0.98611111111111116</v>
      </c>
      <c r="C876">
        <v>494</v>
      </c>
      <c r="D876">
        <v>7</v>
      </c>
      <c r="E876" t="s">
        <v>9067</v>
      </c>
      <c r="F876" t="s">
        <v>9081</v>
      </c>
      <c r="G876" t="s">
        <v>9099</v>
      </c>
      <c r="H876" t="s">
        <v>9070</v>
      </c>
      <c r="I876" t="s">
        <v>10699</v>
      </c>
      <c r="J876" t="s">
        <v>9233</v>
      </c>
      <c r="K876" t="s">
        <v>10444</v>
      </c>
      <c r="L876" t="s">
        <v>9235</v>
      </c>
      <c r="M876" t="s">
        <v>9591</v>
      </c>
      <c r="N876">
        <v>4627</v>
      </c>
      <c r="O876">
        <v>1829</v>
      </c>
      <c r="P876">
        <v>113</v>
      </c>
      <c r="Q876">
        <v>4497</v>
      </c>
      <c r="R876">
        <v>1777</v>
      </c>
      <c r="S876">
        <v>110</v>
      </c>
      <c r="T876" t="s">
        <v>9414</v>
      </c>
      <c r="U876" s="3">
        <v>23208</v>
      </c>
      <c r="V876" s="3">
        <v>9173</v>
      </c>
      <c r="W876" t="s">
        <v>9237</v>
      </c>
      <c r="X876">
        <v>1702</v>
      </c>
      <c r="Y876">
        <v>959</v>
      </c>
      <c r="Z876">
        <v>743</v>
      </c>
      <c r="AA876">
        <v>218</v>
      </c>
      <c r="AB876">
        <v>725</v>
      </c>
      <c r="AC876">
        <v>514</v>
      </c>
      <c r="AD876">
        <v>211</v>
      </c>
      <c r="AE876">
        <v>977</v>
      </c>
      <c r="AF876">
        <v>445</v>
      </c>
      <c r="AG876">
        <v>532</v>
      </c>
      <c r="AH876" t="s">
        <v>10712</v>
      </c>
      <c r="AI876" t="s">
        <v>9079</v>
      </c>
      <c r="AJ876" t="s">
        <v>10713</v>
      </c>
      <c r="AK876" t="s">
        <v>9079</v>
      </c>
    </row>
    <row r="877" spans="1:37" x14ac:dyDescent="0.4">
      <c r="A877" s="1">
        <v>44880</v>
      </c>
      <c r="B877" s="2">
        <v>6.9444444444444441E-3</v>
      </c>
      <c r="C877">
        <v>494</v>
      </c>
      <c r="D877">
        <v>7</v>
      </c>
      <c r="E877" t="s">
        <v>9067</v>
      </c>
      <c r="F877" t="s">
        <v>9081</v>
      </c>
      <c r="G877" t="s">
        <v>9099</v>
      </c>
      <c r="H877" t="s">
        <v>9070</v>
      </c>
      <c r="I877" t="s">
        <v>10699</v>
      </c>
      <c r="J877" t="s">
        <v>9091</v>
      </c>
      <c r="K877" t="s">
        <v>9465</v>
      </c>
      <c r="L877" t="s">
        <v>9591</v>
      </c>
      <c r="M877" t="s">
        <v>9115</v>
      </c>
      <c r="N877">
        <v>4533</v>
      </c>
      <c r="O877">
        <v>1791</v>
      </c>
      <c r="P877">
        <v>111</v>
      </c>
      <c r="Q877">
        <v>4371</v>
      </c>
      <c r="R877">
        <v>1727</v>
      </c>
      <c r="S877">
        <v>107</v>
      </c>
      <c r="T877" t="s">
        <v>10387</v>
      </c>
      <c r="U877" s="3">
        <v>22697</v>
      </c>
      <c r="V877" s="3">
        <v>8971</v>
      </c>
      <c r="W877" t="s">
        <v>10236</v>
      </c>
      <c r="X877">
        <v>1054</v>
      </c>
      <c r="Y877">
        <v>592</v>
      </c>
      <c r="Z877">
        <v>462</v>
      </c>
      <c r="AA877">
        <v>61</v>
      </c>
      <c r="AB877">
        <v>522</v>
      </c>
      <c r="AC877">
        <v>357</v>
      </c>
      <c r="AD877">
        <v>165</v>
      </c>
      <c r="AE877">
        <v>532</v>
      </c>
      <c r="AF877">
        <v>235</v>
      </c>
      <c r="AG877">
        <v>297</v>
      </c>
      <c r="AH877" t="s">
        <v>10714</v>
      </c>
      <c r="AI877" t="s">
        <v>9079</v>
      </c>
      <c r="AJ877" t="s">
        <v>10715</v>
      </c>
      <c r="AK877" t="s">
        <v>9079</v>
      </c>
    </row>
    <row r="878" spans="1:37" x14ac:dyDescent="0.4">
      <c r="A878" s="1">
        <v>44880</v>
      </c>
      <c r="B878" s="2">
        <v>2.7777777777777776E-2</v>
      </c>
      <c r="C878">
        <v>494</v>
      </c>
      <c r="D878">
        <v>7</v>
      </c>
      <c r="E878" t="s">
        <v>9067</v>
      </c>
      <c r="F878" t="s">
        <v>9081</v>
      </c>
      <c r="G878" t="s">
        <v>9099</v>
      </c>
      <c r="H878" t="s">
        <v>9070</v>
      </c>
      <c r="I878" t="s">
        <v>10699</v>
      </c>
      <c r="J878" t="s">
        <v>9313</v>
      </c>
      <c r="K878" t="s">
        <v>9883</v>
      </c>
      <c r="L878" t="s">
        <v>9344</v>
      </c>
      <c r="M878" t="s">
        <v>9902</v>
      </c>
      <c r="N878">
        <v>2883</v>
      </c>
      <c r="O878">
        <v>1140</v>
      </c>
      <c r="P878">
        <v>70</v>
      </c>
      <c r="Q878">
        <v>2816</v>
      </c>
      <c r="R878">
        <v>1113</v>
      </c>
      <c r="S878">
        <v>69</v>
      </c>
      <c r="T878" t="s">
        <v>9647</v>
      </c>
      <c r="U878" s="3">
        <v>14479</v>
      </c>
      <c r="V878" s="3">
        <v>5722</v>
      </c>
      <c r="W878" t="s">
        <v>9388</v>
      </c>
      <c r="X878">
        <v>24</v>
      </c>
      <c r="Y878">
        <v>7</v>
      </c>
      <c r="Z878">
        <v>17</v>
      </c>
      <c r="AA878">
        <v>0</v>
      </c>
      <c r="AB878">
        <v>0</v>
      </c>
      <c r="AC878">
        <v>0</v>
      </c>
      <c r="AD878">
        <v>0</v>
      </c>
      <c r="AE878">
        <v>24</v>
      </c>
      <c r="AF878">
        <v>7</v>
      </c>
      <c r="AG878">
        <v>17</v>
      </c>
      <c r="AH878" t="s">
        <v>10714</v>
      </c>
      <c r="AI878" t="s">
        <v>9079</v>
      </c>
      <c r="AJ878" t="s">
        <v>10715</v>
      </c>
      <c r="AK878" t="s">
        <v>9079</v>
      </c>
    </row>
    <row r="879" spans="1:37" x14ac:dyDescent="0.4">
      <c r="A879" s="1">
        <v>44880</v>
      </c>
      <c r="B879" s="2">
        <v>4.8611111111111112E-2</v>
      </c>
      <c r="C879">
        <v>494</v>
      </c>
      <c r="D879">
        <v>7</v>
      </c>
      <c r="E879" t="s">
        <v>9067</v>
      </c>
      <c r="F879" t="s">
        <v>9081</v>
      </c>
      <c r="G879" t="s">
        <v>9205</v>
      </c>
      <c r="H879" t="s">
        <v>9070</v>
      </c>
      <c r="I879" t="s">
        <v>10699</v>
      </c>
      <c r="J879" t="s">
        <v>9206</v>
      </c>
      <c r="K879" t="s">
        <v>9303</v>
      </c>
      <c r="L879" t="s">
        <v>9418</v>
      </c>
      <c r="M879" t="s">
        <v>9155</v>
      </c>
      <c r="N879">
        <v>2885</v>
      </c>
      <c r="O879">
        <v>1140</v>
      </c>
      <c r="P879">
        <v>70</v>
      </c>
      <c r="Q879">
        <v>3086</v>
      </c>
      <c r="R879">
        <v>1220</v>
      </c>
      <c r="S879">
        <v>75</v>
      </c>
      <c r="T879" s="3">
        <v>1070</v>
      </c>
      <c r="U879" s="3">
        <v>14785</v>
      </c>
      <c r="V879" s="3">
        <v>5843</v>
      </c>
      <c r="W879" t="s">
        <v>9282</v>
      </c>
      <c r="X879">
        <v>141</v>
      </c>
      <c r="Y879">
        <v>76</v>
      </c>
      <c r="Z879">
        <v>65</v>
      </c>
      <c r="AA879">
        <v>4</v>
      </c>
      <c r="AB879">
        <v>30</v>
      </c>
      <c r="AC879">
        <v>23</v>
      </c>
      <c r="AD879">
        <v>7</v>
      </c>
      <c r="AE879">
        <v>111</v>
      </c>
      <c r="AF879">
        <v>53</v>
      </c>
      <c r="AG879">
        <v>58</v>
      </c>
      <c r="AH879" t="s">
        <v>10714</v>
      </c>
      <c r="AI879" t="s">
        <v>9079</v>
      </c>
      <c r="AJ879" t="s">
        <v>10715</v>
      </c>
      <c r="AK879" t="s">
        <v>9079</v>
      </c>
    </row>
    <row r="880" spans="1:37" x14ac:dyDescent="0.4">
      <c r="A880" s="1">
        <v>44880</v>
      </c>
      <c r="B880" s="2">
        <v>6.9444444444444434E-2</v>
      </c>
      <c r="C880">
        <v>494</v>
      </c>
      <c r="D880">
        <v>7</v>
      </c>
      <c r="E880" t="s">
        <v>9067</v>
      </c>
      <c r="F880" t="s">
        <v>9081</v>
      </c>
      <c r="G880" t="s">
        <v>9205</v>
      </c>
      <c r="H880" t="s">
        <v>9070</v>
      </c>
      <c r="I880" t="s">
        <v>10699</v>
      </c>
      <c r="J880" t="s">
        <v>9141</v>
      </c>
      <c r="K880" t="s">
        <v>9304</v>
      </c>
      <c r="L880" t="s">
        <v>9347</v>
      </c>
      <c r="M880" t="s">
        <v>9310</v>
      </c>
      <c r="N880">
        <v>2710</v>
      </c>
      <c r="O880">
        <v>1071</v>
      </c>
      <c r="P880">
        <v>66</v>
      </c>
      <c r="Q880">
        <v>2646</v>
      </c>
      <c r="R880">
        <v>1046</v>
      </c>
      <c r="S880">
        <v>65</v>
      </c>
      <c r="T880" t="s">
        <v>10143</v>
      </c>
      <c r="U880" s="3">
        <v>13606</v>
      </c>
      <c r="V880" s="3">
        <v>5377</v>
      </c>
      <c r="W880" t="s">
        <v>9372</v>
      </c>
      <c r="X880">
        <v>36</v>
      </c>
      <c r="Y880">
        <v>14</v>
      </c>
      <c r="Z880">
        <v>22</v>
      </c>
      <c r="AA880">
        <v>0</v>
      </c>
      <c r="AB880">
        <v>0</v>
      </c>
      <c r="AC880">
        <v>0</v>
      </c>
      <c r="AD880">
        <v>0</v>
      </c>
      <c r="AE880">
        <v>36</v>
      </c>
      <c r="AF880">
        <v>14</v>
      </c>
      <c r="AG880">
        <v>22</v>
      </c>
      <c r="AH880" t="s">
        <v>10714</v>
      </c>
      <c r="AI880" t="s">
        <v>9079</v>
      </c>
      <c r="AJ880" t="s">
        <v>10715</v>
      </c>
      <c r="AK880" t="s">
        <v>9079</v>
      </c>
    </row>
    <row r="881" spans="1:37" x14ac:dyDescent="0.4">
      <c r="A881" s="1">
        <v>44880</v>
      </c>
      <c r="B881" s="2">
        <v>9.0277777777777776E-2</v>
      </c>
      <c r="C881">
        <v>494</v>
      </c>
      <c r="D881">
        <v>7</v>
      </c>
      <c r="E881" t="s">
        <v>9067</v>
      </c>
      <c r="F881" t="s">
        <v>9081</v>
      </c>
      <c r="G881" t="s">
        <v>9205</v>
      </c>
      <c r="H881" t="s">
        <v>9070</v>
      </c>
      <c r="I881" t="s">
        <v>10699</v>
      </c>
      <c r="J881" t="s">
        <v>9206</v>
      </c>
      <c r="K881" t="s">
        <v>9320</v>
      </c>
      <c r="L881" t="s">
        <v>9292</v>
      </c>
      <c r="M881" t="s">
        <v>9315</v>
      </c>
      <c r="N881">
        <v>2908</v>
      </c>
      <c r="O881">
        <v>1149</v>
      </c>
      <c r="P881">
        <v>71</v>
      </c>
      <c r="Q881">
        <v>2794</v>
      </c>
      <c r="R881">
        <v>1104</v>
      </c>
      <c r="S881">
        <v>68</v>
      </c>
      <c r="T881" t="s">
        <v>9911</v>
      </c>
      <c r="U881" s="3">
        <v>14549</v>
      </c>
      <c r="V881" s="3">
        <v>5750</v>
      </c>
      <c r="W881" t="s">
        <v>9109</v>
      </c>
      <c r="X881">
        <v>152</v>
      </c>
      <c r="Y881">
        <v>73</v>
      </c>
      <c r="Z881">
        <v>79</v>
      </c>
      <c r="AA881">
        <v>0</v>
      </c>
      <c r="AB881">
        <v>0</v>
      </c>
      <c r="AC881">
        <v>0</v>
      </c>
      <c r="AD881">
        <v>0</v>
      </c>
      <c r="AE881">
        <v>152</v>
      </c>
      <c r="AF881">
        <v>73</v>
      </c>
      <c r="AG881">
        <v>79</v>
      </c>
      <c r="AH881" t="s">
        <v>10714</v>
      </c>
      <c r="AI881" t="s">
        <v>9079</v>
      </c>
      <c r="AJ881" t="s">
        <v>10715</v>
      </c>
      <c r="AK881" t="s">
        <v>9079</v>
      </c>
    </row>
    <row r="882" spans="1:37" x14ac:dyDescent="0.4">
      <c r="A882" s="1">
        <v>44880</v>
      </c>
      <c r="B882" s="2">
        <v>0.1111111111111111</v>
      </c>
      <c r="C882">
        <v>494</v>
      </c>
      <c r="D882">
        <v>7</v>
      </c>
      <c r="E882" t="s">
        <v>9067</v>
      </c>
      <c r="F882" t="s">
        <v>9081</v>
      </c>
      <c r="G882" t="s">
        <v>9205</v>
      </c>
      <c r="H882" t="s">
        <v>9070</v>
      </c>
      <c r="I882" t="s">
        <v>10699</v>
      </c>
      <c r="J882" t="s">
        <v>9221</v>
      </c>
      <c r="K882" t="s">
        <v>10000</v>
      </c>
      <c r="L882" t="s">
        <v>9978</v>
      </c>
      <c r="M882" t="s">
        <v>9074</v>
      </c>
      <c r="N882">
        <v>4743</v>
      </c>
      <c r="O882">
        <v>1875</v>
      </c>
      <c r="P882">
        <v>116</v>
      </c>
      <c r="Q882">
        <v>4679</v>
      </c>
      <c r="R882">
        <v>1849</v>
      </c>
      <c r="S882">
        <v>114</v>
      </c>
      <c r="T882" t="s">
        <v>9439</v>
      </c>
      <c r="U882" s="3">
        <v>23867</v>
      </c>
      <c r="V882" s="3">
        <v>9433</v>
      </c>
      <c r="W882" t="s">
        <v>10354</v>
      </c>
      <c r="X882">
        <v>997</v>
      </c>
      <c r="Y882">
        <v>537</v>
      </c>
      <c r="Z882">
        <v>460</v>
      </c>
      <c r="AA882">
        <v>132</v>
      </c>
      <c r="AB882">
        <v>310</v>
      </c>
      <c r="AC882">
        <v>247</v>
      </c>
      <c r="AD882">
        <v>63</v>
      </c>
      <c r="AE882">
        <v>687</v>
      </c>
      <c r="AF882">
        <v>290</v>
      </c>
      <c r="AG882">
        <v>397</v>
      </c>
      <c r="AH882" t="s">
        <v>9782</v>
      </c>
      <c r="AI882" t="s">
        <v>9079</v>
      </c>
      <c r="AJ882" t="s">
        <v>10716</v>
      </c>
      <c r="AK882" t="s">
        <v>9079</v>
      </c>
    </row>
    <row r="883" spans="1:37" x14ac:dyDescent="0.4">
      <c r="A883" s="1">
        <v>44880</v>
      </c>
      <c r="B883" s="2">
        <v>0.13194444444444445</v>
      </c>
      <c r="C883">
        <v>494</v>
      </c>
      <c r="D883">
        <v>7</v>
      </c>
      <c r="E883" t="s">
        <v>9067</v>
      </c>
      <c r="F883" t="s">
        <v>9081</v>
      </c>
      <c r="G883" t="s">
        <v>9205</v>
      </c>
      <c r="H883" t="s">
        <v>9070</v>
      </c>
      <c r="I883" t="s">
        <v>10699</v>
      </c>
      <c r="J883" t="s">
        <v>9319</v>
      </c>
      <c r="K883" t="s">
        <v>9482</v>
      </c>
      <c r="L883" t="s">
        <v>9544</v>
      </c>
      <c r="M883" t="s">
        <v>9343</v>
      </c>
      <c r="N883">
        <v>3274</v>
      </c>
      <c r="O883">
        <v>1294</v>
      </c>
      <c r="P883">
        <v>80</v>
      </c>
      <c r="Q883">
        <v>3202</v>
      </c>
      <c r="R883">
        <v>1266</v>
      </c>
      <c r="S883">
        <v>78</v>
      </c>
      <c r="T883" t="s">
        <v>9884</v>
      </c>
      <c r="U883" s="3">
        <v>16444</v>
      </c>
      <c r="V883" s="3">
        <v>6499</v>
      </c>
      <c r="W883" t="s">
        <v>9324</v>
      </c>
      <c r="X883">
        <v>14</v>
      </c>
      <c r="Y883">
        <v>3</v>
      </c>
      <c r="Z883">
        <v>11</v>
      </c>
      <c r="AA883">
        <v>0</v>
      </c>
      <c r="AB883">
        <v>1</v>
      </c>
      <c r="AC883">
        <v>1</v>
      </c>
      <c r="AD883">
        <v>0</v>
      </c>
      <c r="AE883">
        <v>13</v>
      </c>
      <c r="AF883">
        <v>2</v>
      </c>
      <c r="AG883">
        <v>11</v>
      </c>
      <c r="AH883" t="s">
        <v>10717</v>
      </c>
      <c r="AI883" t="s">
        <v>9079</v>
      </c>
      <c r="AJ883" t="s">
        <v>10716</v>
      </c>
      <c r="AK883" t="s">
        <v>9079</v>
      </c>
    </row>
    <row r="884" spans="1:37" x14ac:dyDescent="0.4">
      <c r="A884" s="1">
        <v>44880</v>
      </c>
      <c r="B884" s="2">
        <v>0.15277777777777776</v>
      </c>
      <c r="C884">
        <v>494</v>
      </c>
      <c r="D884">
        <v>7</v>
      </c>
      <c r="E884" t="s">
        <v>9067</v>
      </c>
      <c r="F884" t="s">
        <v>9081</v>
      </c>
      <c r="G884" t="s">
        <v>9205</v>
      </c>
      <c r="H884" t="s">
        <v>9070</v>
      </c>
      <c r="I884" t="s">
        <v>10699</v>
      </c>
      <c r="J884" t="s">
        <v>9141</v>
      </c>
      <c r="K884" t="s">
        <v>9881</v>
      </c>
      <c r="L884" t="s">
        <v>9886</v>
      </c>
      <c r="M884" t="s">
        <v>9790</v>
      </c>
      <c r="N884">
        <v>2674</v>
      </c>
      <c r="O884">
        <v>1057</v>
      </c>
      <c r="P884">
        <v>65</v>
      </c>
      <c r="Q884">
        <v>2574</v>
      </c>
      <c r="R884">
        <v>1017</v>
      </c>
      <c r="S884">
        <v>63</v>
      </c>
      <c r="T884" t="s">
        <v>10132</v>
      </c>
      <c r="U884" s="3">
        <v>13385</v>
      </c>
      <c r="V884" s="3">
        <v>5290</v>
      </c>
      <c r="W884" t="s">
        <v>9683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 t="s">
        <v>10717</v>
      </c>
      <c r="AI884" t="s">
        <v>9079</v>
      </c>
      <c r="AJ884" t="s">
        <v>10216</v>
      </c>
      <c r="AK884" t="s">
        <v>9079</v>
      </c>
    </row>
    <row r="885" spans="1:37" x14ac:dyDescent="0.4">
      <c r="A885" s="1">
        <v>44880</v>
      </c>
      <c r="B885" s="2">
        <v>0.17361111111111113</v>
      </c>
      <c r="C885">
        <v>494</v>
      </c>
      <c r="D885">
        <v>7</v>
      </c>
      <c r="E885" t="s">
        <v>9067</v>
      </c>
      <c r="F885" t="s">
        <v>9081</v>
      </c>
      <c r="G885" t="s">
        <v>9205</v>
      </c>
      <c r="H885" t="s">
        <v>9070</v>
      </c>
      <c r="I885" t="s">
        <v>10699</v>
      </c>
      <c r="J885" t="s">
        <v>9287</v>
      </c>
      <c r="K885" t="s">
        <v>9146</v>
      </c>
      <c r="L885" t="s">
        <v>9685</v>
      </c>
      <c r="M885" t="s">
        <v>9402</v>
      </c>
      <c r="N885">
        <v>3576</v>
      </c>
      <c r="O885">
        <v>1413</v>
      </c>
      <c r="P885">
        <v>87</v>
      </c>
      <c r="Q885">
        <v>3368</v>
      </c>
      <c r="R885">
        <v>1331</v>
      </c>
      <c r="S885">
        <v>82</v>
      </c>
      <c r="T885" t="s">
        <v>9293</v>
      </c>
      <c r="U885" s="3">
        <v>17819</v>
      </c>
      <c r="V885" s="3">
        <v>7042</v>
      </c>
      <c r="W885" t="s">
        <v>9751</v>
      </c>
      <c r="X885">
        <v>688</v>
      </c>
      <c r="Y885">
        <v>324</v>
      </c>
      <c r="Z885">
        <v>364</v>
      </c>
      <c r="AA885">
        <v>174</v>
      </c>
      <c r="AB885">
        <v>196</v>
      </c>
      <c r="AC885">
        <v>154</v>
      </c>
      <c r="AD885">
        <v>42</v>
      </c>
      <c r="AE885">
        <v>492</v>
      </c>
      <c r="AF885">
        <v>170</v>
      </c>
      <c r="AG885">
        <v>322</v>
      </c>
      <c r="AH885" t="s">
        <v>10718</v>
      </c>
      <c r="AI885" t="s">
        <v>9079</v>
      </c>
      <c r="AJ885" t="s">
        <v>10719</v>
      </c>
      <c r="AK885" t="s">
        <v>9079</v>
      </c>
    </row>
    <row r="886" spans="1:37" x14ac:dyDescent="0.4">
      <c r="A886" s="1">
        <v>44880</v>
      </c>
      <c r="B886" s="2">
        <v>0.19444444444444445</v>
      </c>
      <c r="C886">
        <v>494</v>
      </c>
      <c r="D886">
        <v>7</v>
      </c>
      <c r="E886" t="s">
        <v>9067</v>
      </c>
      <c r="F886" t="s">
        <v>9081</v>
      </c>
      <c r="G886" t="s">
        <v>9205</v>
      </c>
      <c r="H886" t="s">
        <v>9070</v>
      </c>
      <c r="I886" t="s">
        <v>10699</v>
      </c>
      <c r="J886" t="s">
        <v>9233</v>
      </c>
      <c r="K886" t="s">
        <v>9876</v>
      </c>
      <c r="L886" t="s">
        <v>9177</v>
      </c>
      <c r="M886" t="s">
        <v>9651</v>
      </c>
      <c r="N886">
        <v>4649</v>
      </c>
      <c r="O886">
        <v>1837</v>
      </c>
      <c r="P886">
        <v>113</v>
      </c>
      <c r="Q886">
        <v>4343</v>
      </c>
      <c r="R886">
        <v>1716</v>
      </c>
      <c r="S886">
        <v>106</v>
      </c>
      <c r="T886" t="s">
        <v>9396</v>
      </c>
      <c r="U886" s="3">
        <v>23126</v>
      </c>
      <c r="V886" s="3">
        <v>9140</v>
      </c>
      <c r="W886" t="s">
        <v>10262</v>
      </c>
      <c r="X886">
        <v>819</v>
      </c>
      <c r="Y886">
        <v>368</v>
      </c>
      <c r="Z886">
        <v>451</v>
      </c>
      <c r="AA886">
        <v>274</v>
      </c>
      <c r="AB886">
        <v>362</v>
      </c>
      <c r="AC886">
        <v>241</v>
      </c>
      <c r="AD886">
        <v>121</v>
      </c>
      <c r="AE886">
        <v>457</v>
      </c>
      <c r="AF886">
        <v>127</v>
      </c>
      <c r="AG886">
        <v>330</v>
      </c>
      <c r="AH886" t="s">
        <v>10613</v>
      </c>
      <c r="AI886" t="s">
        <v>9079</v>
      </c>
      <c r="AJ886" t="s">
        <v>10611</v>
      </c>
      <c r="AK886" t="s">
        <v>9079</v>
      </c>
    </row>
    <row r="887" spans="1:37" x14ac:dyDescent="0.4">
      <c r="A887" s="1">
        <v>44880</v>
      </c>
      <c r="B887" s="2">
        <v>0.21527777777777779</v>
      </c>
      <c r="C887">
        <v>494</v>
      </c>
      <c r="D887">
        <v>7</v>
      </c>
      <c r="E887" t="s">
        <v>9067</v>
      </c>
      <c r="F887" t="s">
        <v>9081</v>
      </c>
      <c r="G887" t="s">
        <v>9099</v>
      </c>
      <c r="H887" t="s">
        <v>9070</v>
      </c>
      <c r="I887" t="s">
        <v>10699</v>
      </c>
      <c r="J887" t="s">
        <v>9615</v>
      </c>
      <c r="K887" t="s">
        <v>10114</v>
      </c>
      <c r="L887" t="s">
        <v>9617</v>
      </c>
      <c r="M887" t="s">
        <v>9732</v>
      </c>
      <c r="N887">
        <v>5009</v>
      </c>
      <c r="O887">
        <v>1980</v>
      </c>
      <c r="P887">
        <v>122</v>
      </c>
      <c r="Q887">
        <v>4845</v>
      </c>
      <c r="R887">
        <v>1915</v>
      </c>
      <c r="S887">
        <v>118</v>
      </c>
      <c r="T887" t="s">
        <v>9266</v>
      </c>
      <c r="U887" s="3">
        <v>25099</v>
      </c>
      <c r="V887" s="3">
        <v>9920</v>
      </c>
      <c r="W887" t="s">
        <v>10336</v>
      </c>
      <c r="X887">
        <v>1200</v>
      </c>
      <c r="Y887">
        <v>700</v>
      </c>
      <c r="Z887">
        <v>500</v>
      </c>
      <c r="AA887">
        <v>291</v>
      </c>
      <c r="AB887">
        <v>593</v>
      </c>
      <c r="AC887">
        <v>462</v>
      </c>
      <c r="AD887">
        <v>131</v>
      </c>
      <c r="AE887">
        <v>607</v>
      </c>
      <c r="AF887">
        <v>238</v>
      </c>
      <c r="AG887">
        <v>369</v>
      </c>
      <c r="AH887" t="s">
        <v>10063</v>
      </c>
      <c r="AI887" t="s">
        <v>9079</v>
      </c>
      <c r="AJ887" t="s">
        <v>10720</v>
      </c>
      <c r="AK887" t="s">
        <v>9079</v>
      </c>
    </row>
    <row r="888" spans="1:37" x14ac:dyDescent="0.4">
      <c r="A888" s="1">
        <v>44880</v>
      </c>
      <c r="B888" s="2">
        <v>0.23611111111111113</v>
      </c>
      <c r="C888">
        <v>494</v>
      </c>
      <c r="D888">
        <v>7</v>
      </c>
      <c r="E888" t="s">
        <v>9067</v>
      </c>
      <c r="F888" t="s">
        <v>9081</v>
      </c>
      <c r="G888" t="s">
        <v>9205</v>
      </c>
      <c r="H888" t="s">
        <v>9070</v>
      </c>
      <c r="I888" t="s">
        <v>10699</v>
      </c>
      <c r="J888" t="s">
        <v>9083</v>
      </c>
      <c r="K888" t="s">
        <v>9623</v>
      </c>
      <c r="L888" t="s">
        <v>9073</v>
      </c>
      <c r="M888" t="s">
        <v>9449</v>
      </c>
      <c r="N888">
        <v>4426</v>
      </c>
      <c r="O888">
        <v>1749</v>
      </c>
      <c r="P888">
        <v>108</v>
      </c>
      <c r="Q888">
        <v>4360</v>
      </c>
      <c r="R888">
        <v>1723</v>
      </c>
      <c r="S888">
        <v>106</v>
      </c>
      <c r="T888" t="s">
        <v>9434</v>
      </c>
      <c r="U888" s="3">
        <v>22266</v>
      </c>
      <c r="V888" s="3">
        <v>8800</v>
      </c>
      <c r="W888" t="s">
        <v>9718</v>
      </c>
      <c r="X888">
        <v>1278</v>
      </c>
      <c r="Y888">
        <v>798</v>
      </c>
      <c r="Z888">
        <v>480</v>
      </c>
      <c r="AA888">
        <v>145</v>
      </c>
      <c r="AB888">
        <v>542</v>
      </c>
      <c r="AC888">
        <v>407</v>
      </c>
      <c r="AD888">
        <v>135</v>
      </c>
      <c r="AE888">
        <v>736</v>
      </c>
      <c r="AF888">
        <v>391</v>
      </c>
      <c r="AG888">
        <v>345</v>
      </c>
      <c r="AH888" t="s">
        <v>10721</v>
      </c>
      <c r="AI888" t="s">
        <v>9079</v>
      </c>
      <c r="AJ888" t="s">
        <v>10722</v>
      </c>
      <c r="AK888" t="s">
        <v>9079</v>
      </c>
    </row>
    <row r="889" spans="1:37" x14ac:dyDescent="0.4">
      <c r="A889" s="1">
        <v>44880</v>
      </c>
      <c r="B889" s="2">
        <v>0.25694444444444448</v>
      </c>
      <c r="C889">
        <v>494</v>
      </c>
      <c r="D889">
        <v>7</v>
      </c>
      <c r="E889" t="s">
        <v>9067</v>
      </c>
      <c r="F889" t="s">
        <v>9081</v>
      </c>
      <c r="G889" t="s">
        <v>9099</v>
      </c>
      <c r="H889" t="s">
        <v>9070</v>
      </c>
      <c r="I889" t="s">
        <v>10699</v>
      </c>
      <c r="J889" t="s">
        <v>9141</v>
      </c>
      <c r="K889" t="s">
        <v>9742</v>
      </c>
      <c r="L889" t="s">
        <v>9554</v>
      </c>
      <c r="M889" t="s">
        <v>9656</v>
      </c>
      <c r="N889">
        <v>2666</v>
      </c>
      <c r="O889">
        <v>1054</v>
      </c>
      <c r="P889">
        <v>65</v>
      </c>
      <c r="Q889">
        <v>2535</v>
      </c>
      <c r="R889">
        <v>1002</v>
      </c>
      <c r="S889">
        <v>62</v>
      </c>
      <c r="T889" t="s">
        <v>9852</v>
      </c>
      <c r="U889" s="3">
        <v>13311</v>
      </c>
      <c r="V889" s="3">
        <v>5261</v>
      </c>
      <c r="W889" t="s">
        <v>9482</v>
      </c>
      <c r="X889">
        <v>84</v>
      </c>
      <c r="Y889">
        <v>22</v>
      </c>
      <c r="Z889">
        <v>62</v>
      </c>
      <c r="AA889">
        <v>0</v>
      </c>
      <c r="AB889">
        <v>0</v>
      </c>
      <c r="AC889">
        <v>0</v>
      </c>
      <c r="AD889">
        <v>0</v>
      </c>
      <c r="AE889">
        <v>84</v>
      </c>
      <c r="AF889">
        <v>22</v>
      </c>
      <c r="AG889">
        <v>62</v>
      </c>
      <c r="AH889" t="s">
        <v>10721</v>
      </c>
      <c r="AI889" t="s">
        <v>9079</v>
      </c>
      <c r="AJ889" t="s">
        <v>10722</v>
      </c>
      <c r="AK889" t="s">
        <v>9079</v>
      </c>
    </row>
    <row r="890" spans="1:37" x14ac:dyDescent="0.4">
      <c r="A890" s="1">
        <v>44880</v>
      </c>
      <c r="B890" s="2">
        <v>0.27777777777777779</v>
      </c>
      <c r="C890">
        <v>494</v>
      </c>
      <c r="D890">
        <v>7</v>
      </c>
      <c r="E890" t="s">
        <v>9067</v>
      </c>
      <c r="F890" t="s">
        <v>9081</v>
      </c>
      <c r="G890" t="s">
        <v>9205</v>
      </c>
      <c r="H890" t="s">
        <v>9070</v>
      </c>
      <c r="I890" t="s">
        <v>10699</v>
      </c>
      <c r="J890" t="s">
        <v>9783</v>
      </c>
      <c r="K890" t="s">
        <v>9528</v>
      </c>
      <c r="L890" t="s">
        <v>9836</v>
      </c>
      <c r="M890" t="s">
        <v>9348</v>
      </c>
      <c r="N890">
        <v>2545</v>
      </c>
      <c r="O890">
        <v>1006</v>
      </c>
      <c r="P890">
        <v>62</v>
      </c>
      <c r="Q890">
        <v>2304</v>
      </c>
      <c r="R890">
        <v>911</v>
      </c>
      <c r="S890">
        <v>56</v>
      </c>
      <c r="T890" t="s">
        <v>9658</v>
      </c>
      <c r="U890" s="3">
        <v>12577</v>
      </c>
      <c r="V890" s="3">
        <v>4971</v>
      </c>
      <c r="W890" t="s">
        <v>9685</v>
      </c>
      <c r="X890">
        <v>249</v>
      </c>
      <c r="Y890">
        <v>114</v>
      </c>
      <c r="Z890">
        <v>135</v>
      </c>
      <c r="AA890">
        <v>71</v>
      </c>
      <c r="AB890">
        <v>21</v>
      </c>
      <c r="AC890">
        <v>17</v>
      </c>
      <c r="AD890">
        <v>4</v>
      </c>
      <c r="AE890">
        <v>228</v>
      </c>
      <c r="AF890">
        <v>97</v>
      </c>
      <c r="AG890">
        <v>131</v>
      </c>
      <c r="AH890" t="s">
        <v>10723</v>
      </c>
      <c r="AI890" t="s">
        <v>9079</v>
      </c>
      <c r="AJ890" t="s">
        <v>10722</v>
      </c>
      <c r="AK890" t="s">
        <v>9079</v>
      </c>
    </row>
    <row r="891" spans="1:37" x14ac:dyDescent="0.4">
      <c r="A891" s="1">
        <v>44880</v>
      </c>
      <c r="B891" s="2">
        <v>0.2986111111111111</v>
      </c>
      <c r="C891">
        <v>494</v>
      </c>
      <c r="D891">
        <v>7</v>
      </c>
      <c r="E891" t="s">
        <v>9067</v>
      </c>
      <c r="F891" t="s">
        <v>9081</v>
      </c>
      <c r="G891" t="s">
        <v>9099</v>
      </c>
      <c r="H891" t="s">
        <v>9070</v>
      </c>
      <c r="I891" t="s">
        <v>10699</v>
      </c>
      <c r="J891" t="s">
        <v>9206</v>
      </c>
      <c r="K891" t="s">
        <v>9304</v>
      </c>
      <c r="L891" t="s">
        <v>9575</v>
      </c>
      <c r="M891" t="s">
        <v>9310</v>
      </c>
      <c r="N891">
        <v>3057</v>
      </c>
      <c r="O891">
        <v>1208</v>
      </c>
      <c r="P891">
        <v>75</v>
      </c>
      <c r="Q891">
        <v>2640</v>
      </c>
      <c r="R891">
        <v>1043</v>
      </c>
      <c r="S891">
        <v>64</v>
      </c>
      <c r="T891" t="s">
        <v>10337</v>
      </c>
      <c r="U891" s="3">
        <v>14969</v>
      </c>
      <c r="V891" s="3">
        <v>5916</v>
      </c>
      <c r="W891" t="s">
        <v>9641</v>
      </c>
      <c r="X891">
        <v>267</v>
      </c>
      <c r="Y891">
        <v>97</v>
      </c>
      <c r="Z891">
        <v>170</v>
      </c>
      <c r="AA891">
        <v>95</v>
      </c>
      <c r="AB891">
        <v>56</v>
      </c>
      <c r="AC891">
        <v>43</v>
      </c>
      <c r="AD891">
        <v>13</v>
      </c>
      <c r="AE891">
        <v>211</v>
      </c>
      <c r="AF891">
        <v>54</v>
      </c>
      <c r="AG891">
        <v>157</v>
      </c>
      <c r="AH891" t="s">
        <v>10723</v>
      </c>
      <c r="AI891" t="s">
        <v>9079</v>
      </c>
      <c r="AJ891" t="s">
        <v>10722</v>
      </c>
      <c r="AK891" t="s">
        <v>9079</v>
      </c>
    </row>
    <row r="892" spans="1:37" x14ac:dyDescent="0.4">
      <c r="A892" s="1">
        <v>44880</v>
      </c>
      <c r="B892" s="2">
        <v>0.31944444444444448</v>
      </c>
      <c r="C892">
        <v>494</v>
      </c>
      <c r="D892">
        <v>7</v>
      </c>
      <c r="E892" t="s">
        <v>9067</v>
      </c>
      <c r="F892" t="s">
        <v>9081</v>
      </c>
      <c r="G892" t="s">
        <v>9099</v>
      </c>
      <c r="H892" t="s">
        <v>9070</v>
      </c>
      <c r="I892" t="s">
        <v>10699</v>
      </c>
      <c r="J892" t="s">
        <v>9269</v>
      </c>
      <c r="K892" t="s">
        <v>9444</v>
      </c>
      <c r="L892" t="s">
        <v>9727</v>
      </c>
      <c r="M892" t="s">
        <v>9338</v>
      </c>
      <c r="N892">
        <v>4400</v>
      </c>
      <c r="O892">
        <v>1739</v>
      </c>
      <c r="P892">
        <v>107</v>
      </c>
      <c r="Q892">
        <v>4112</v>
      </c>
      <c r="R892">
        <v>1625</v>
      </c>
      <c r="S892">
        <v>100</v>
      </c>
      <c r="T892" t="s">
        <v>9396</v>
      </c>
      <c r="U892" s="3">
        <v>21890</v>
      </c>
      <c r="V892" s="3">
        <v>8651</v>
      </c>
      <c r="W892" t="s">
        <v>10120</v>
      </c>
      <c r="X892">
        <v>1621</v>
      </c>
      <c r="Y892">
        <v>955</v>
      </c>
      <c r="Z892">
        <v>666</v>
      </c>
      <c r="AA892">
        <v>207</v>
      </c>
      <c r="AB892">
        <v>732</v>
      </c>
      <c r="AC892">
        <v>570</v>
      </c>
      <c r="AD892">
        <v>162</v>
      </c>
      <c r="AE892">
        <v>889</v>
      </c>
      <c r="AF892">
        <v>385</v>
      </c>
      <c r="AG892">
        <v>504</v>
      </c>
      <c r="AH892" t="s">
        <v>10633</v>
      </c>
      <c r="AI892" t="s">
        <v>9079</v>
      </c>
      <c r="AJ892" t="s">
        <v>9820</v>
      </c>
      <c r="AK892" t="s">
        <v>9079</v>
      </c>
    </row>
    <row r="893" spans="1:37" x14ac:dyDescent="0.4">
      <c r="A893" s="1">
        <v>44880</v>
      </c>
      <c r="B893" s="2">
        <v>0.34027777777777773</v>
      </c>
      <c r="C893">
        <v>494</v>
      </c>
      <c r="D893">
        <v>7</v>
      </c>
      <c r="E893" t="s">
        <v>9067</v>
      </c>
      <c r="F893" t="s">
        <v>9081</v>
      </c>
      <c r="G893" t="s">
        <v>9099</v>
      </c>
      <c r="H893" t="s">
        <v>9070</v>
      </c>
      <c r="I893" t="s">
        <v>10699</v>
      </c>
      <c r="J893" t="s">
        <v>9233</v>
      </c>
      <c r="K893" t="s">
        <v>9453</v>
      </c>
      <c r="L893" t="s">
        <v>9438</v>
      </c>
      <c r="M893" t="s">
        <v>9737</v>
      </c>
      <c r="N893">
        <v>4660</v>
      </c>
      <c r="O893">
        <v>1842</v>
      </c>
      <c r="P893">
        <v>114</v>
      </c>
      <c r="Q893">
        <v>4580</v>
      </c>
      <c r="R893">
        <v>1810</v>
      </c>
      <c r="S893">
        <v>112</v>
      </c>
      <c r="T893" t="s">
        <v>10029</v>
      </c>
      <c r="U893" s="3">
        <v>23430</v>
      </c>
      <c r="V893" s="3">
        <v>9260</v>
      </c>
      <c r="W893" t="s">
        <v>9440</v>
      </c>
      <c r="X893">
        <v>1820</v>
      </c>
      <c r="Y893">
        <v>1097</v>
      </c>
      <c r="Z893">
        <v>723</v>
      </c>
      <c r="AA893">
        <v>140</v>
      </c>
      <c r="AB893">
        <v>841</v>
      </c>
      <c r="AC893">
        <v>615</v>
      </c>
      <c r="AD893">
        <v>226</v>
      </c>
      <c r="AE893">
        <v>979</v>
      </c>
      <c r="AF893">
        <v>482</v>
      </c>
      <c r="AG893">
        <v>497</v>
      </c>
      <c r="AH893" t="s">
        <v>9353</v>
      </c>
      <c r="AI893" t="s">
        <v>9079</v>
      </c>
      <c r="AJ893" t="s">
        <v>10071</v>
      </c>
      <c r="AK893" t="s">
        <v>9079</v>
      </c>
    </row>
    <row r="894" spans="1:37" x14ac:dyDescent="0.4">
      <c r="A894" s="1">
        <v>44880</v>
      </c>
      <c r="B894" s="2">
        <v>0.3611111111111111</v>
      </c>
      <c r="C894">
        <v>494</v>
      </c>
      <c r="D894">
        <v>7</v>
      </c>
      <c r="E894" t="s">
        <v>9067</v>
      </c>
      <c r="F894" t="s">
        <v>9081</v>
      </c>
      <c r="G894" t="s">
        <v>9296</v>
      </c>
      <c r="H894" t="s">
        <v>9070</v>
      </c>
      <c r="I894" t="s">
        <v>10699</v>
      </c>
      <c r="J894" t="s">
        <v>9246</v>
      </c>
      <c r="K894" t="s">
        <v>9859</v>
      </c>
      <c r="L894" t="s">
        <v>10444</v>
      </c>
      <c r="M894" t="s">
        <v>9623</v>
      </c>
      <c r="N894">
        <v>5072</v>
      </c>
      <c r="O894">
        <v>2004</v>
      </c>
      <c r="P894">
        <v>124</v>
      </c>
      <c r="Q894">
        <v>4883</v>
      </c>
      <c r="R894">
        <v>1930</v>
      </c>
      <c r="S894">
        <v>119</v>
      </c>
      <c r="T894" t="s">
        <v>10132</v>
      </c>
      <c r="U894" s="3">
        <v>25389</v>
      </c>
      <c r="V894" s="3">
        <v>10034</v>
      </c>
      <c r="W894" t="s">
        <v>9998</v>
      </c>
      <c r="X894">
        <v>1205</v>
      </c>
      <c r="Y894">
        <v>640</v>
      </c>
      <c r="Z894">
        <v>565</v>
      </c>
      <c r="AA894">
        <v>22</v>
      </c>
      <c r="AB894">
        <v>450</v>
      </c>
      <c r="AC894">
        <v>301</v>
      </c>
      <c r="AD894">
        <v>149</v>
      </c>
      <c r="AE894">
        <v>755</v>
      </c>
      <c r="AF894">
        <v>339</v>
      </c>
      <c r="AG894">
        <v>416</v>
      </c>
      <c r="AH894" t="s">
        <v>10724</v>
      </c>
      <c r="AI894" t="s">
        <v>9079</v>
      </c>
      <c r="AJ894" t="s">
        <v>10071</v>
      </c>
      <c r="AK894" t="s">
        <v>9079</v>
      </c>
    </row>
    <row r="895" spans="1:37" x14ac:dyDescent="0.4">
      <c r="A895" s="1">
        <v>44880</v>
      </c>
      <c r="B895" s="2">
        <v>0.38194444444444442</v>
      </c>
      <c r="C895">
        <v>494</v>
      </c>
      <c r="D895">
        <v>7</v>
      </c>
      <c r="E895" t="s">
        <v>9067</v>
      </c>
      <c r="F895" t="s">
        <v>9081</v>
      </c>
      <c r="G895" t="s">
        <v>9302</v>
      </c>
      <c r="H895" t="s">
        <v>9070</v>
      </c>
      <c r="I895" t="s">
        <v>10699</v>
      </c>
      <c r="J895" t="s">
        <v>9107</v>
      </c>
      <c r="K895" t="s">
        <v>9822</v>
      </c>
      <c r="L895" t="s">
        <v>9506</v>
      </c>
      <c r="M895" t="s">
        <v>9350</v>
      </c>
      <c r="N895">
        <v>4007</v>
      </c>
      <c r="O895">
        <v>1584</v>
      </c>
      <c r="P895">
        <v>98</v>
      </c>
      <c r="Q895">
        <v>3808</v>
      </c>
      <c r="R895">
        <v>1505</v>
      </c>
      <c r="S895">
        <v>93</v>
      </c>
      <c r="T895" t="s">
        <v>9852</v>
      </c>
      <c r="U895" s="3">
        <v>20002</v>
      </c>
      <c r="V895" s="3">
        <v>7906</v>
      </c>
      <c r="W895" t="s">
        <v>10027</v>
      </c>
      <c r="X895">
        <v>76</v>
      </c>
      <c r="Y895">
        <v>16</v>
      </c>
      <c r="Z895">
        <v>60</v>
      </c>
      <c r="AA895">
        <v>3</v>
      </c>
      <c r="AB895">
        <v>4</v>
      </c>
      <c r="AC895">
        <v>2</v>
      </c>
      <c r="AD895">
        <v>2</v>
      </c>
      <c r="AE895">
        <v>72</v>
      </c>
      <c r="AF895">
        <v>14</v>
      </c>
      <c r="AG895">
        <v>58</v>
      </c>
      <c r="AH895" t="s">
        <v>10725</v>
      </c>
      <c r="AI895" t="s">
        <v>9079</v>
      </c>
      <c r="AJ895" t="s">
        <v>10071</v>
      </c>
      <c r="AK895" t="s">
        <v>9079</v>
      </c>
    </row>
    <row r="896" spans="1:37" x14ac:dyDescent="0.4">
      <c r="A896" s="1">
        <v>44880</v>
      </c>
      <c r="B896" s="2">
        <v>0.40277777777777773</v>
      </c>
      <c r="C896">
        <v>494</v>
      </c>
      <c r="D896">
        <v>7</v>
      </c>
      <c r="E896" t="s">
        <v>9067</v>
      </c>
      <c r="F896" t="s">
        <v>9081</v>
      </c>
      <c r="G896" t="s">
        <v>9090</v>
      </c>
      <c r="H896" t="s">
        <v>9070</v>
      </c>
      <c r="I896" t="s">
        <v>10699</v>
      </c>
      <c r="J896" t="s">
        <v>9199</v>
      </c>
      <c r="K896" t="s">
        <v>9883</v>
      </c>
      <c r="L896" t="s">
        <v>9309</v>
      </c>
      <c r="M896" t="s">
        <v>9315</v>
      </c>
      <c r="N896">
        <v>3071</v>
      </c>
      <c r="O896">
        <v>1214</v>
      </c>
      <c r="P896">
        <v>75</v>
      </c>
      <c r="Q896">
        <v>2794</v>
      </c>
      <c r="R896">
        <v>1104</v>
      </c>
      <c r="S896">
        <v>68</v>
      </c>
      <c r="T896" t="s">
        <v>10254</v>
      </c>
      <c r="U896" s="3">
        <v>15195</v>
      </c>
      <c r="V896" s="3">
        <v>6005</v>
      </c>
      <c r="W896" t="s">
        <v>9481</v>
      </c>
      <c r="X896">
        <v>2</v>
      </c>
      <c r="Y896">
        <v>0</v>
      </c>
      <c r="Z896">
        <v>2</v>
      </c>
      <c r="AA896">
        <v>0</v>
      </c>
      <c r="AB896">
        <v>0</v>
      </c>
      <c r="AC896">
        <v>0</v>
      </c>
      <c r="AD896">
        <v>0</v>
      </c>
      <c r="AE896">
        <v>2</v>
      </c>
      <c r="AF896">
        <v>0</v>
      </c>
      <c r="AG896">
        <v>2</v>
      </c>
      <c r="AH896" t="s">
        <v>10725</v>
      </c>
      <c r="AI896" t="s">
        <v>9079</v>
      </c>
      <c r="AJ896" t="s">
        <v>10071</v>
      </c>
      <c r="AK896" t="s">
        <v>9079</v>
      </c>
    </row>
    <row r="897" spans="1:37" x14ac:dyDescent="0.4">
      <c r="A897" s="1">
        <v>44880</v>
      </c>
      <c r="B897" s="2">
        <v>0.4236111111111111</v>
      </c>
      <c r="C897">
        <v>494</v>
      </c>
      <c r="D897">
        <v>7</v>
      </c>
      <c r="E897" t="s">
        <v>9067</v>
      </c>
      <c r="F897" t="s">
        <v>9081</v>
      </c>
      <c r="G897" t="s">
        <v>9099</v>
      </c>
      <c r="H897" t="s">
        <v>9070</v>
      </c>
      <c r="I897" t="s">
        <v>10699</v>
      </c>
      <c r="J897" t="s">
        <v>9227</v>
      </c>
      <c r="K897" t="s">
        <v>9102</v>
      </c>
      <c r="L897" t="s">
        <v>9308</v>
      </c>
      <c r="M897" t="s">
        <v>9575</v>
      </c>
      <c r="N897">
        <v>3244</v>
      </c>
      <c r="O897">
        <v>1282</v>
      </c>
      <c r="P897">
        <v>79</v>
      </c>
      <c r="Q897">
        <v>2971</v>
      </c>
      <c r="R897">
        <v>1174</v>
      </c>
      <c r="S897">
        <v>72</v>
      </c>
      <c r="T897" t="s">
        <v>9562</v>
      </c>
      <c r="U897" s="3">
        <v>16068</v>
      </c>
      <c r="V897" s="3">
        <v>6351</v>
      </c>
      <c r="W897" t="s">
        <v>9646</v>
      </c>
      <c r="X897">
        <v>257</v>
      </c>
      <c r="Y897">
        <v>106</v>
      </c>
      <c r="Z897">
        <v>151</v>
      </c>
      <c r="AA897">
        <v>21</v>
      </c>
      <c r="AB897">
        <v>78</v>
      </c>
      <c r="AC897">
        <v>59</v>
      </c>
      <c r="AD897">
        <v>19</v>
      </c>
      <c r="AE897">
        <v>179</v>
      </c>
      <c r="AF897">
        <v>47</v>
      </c>
      <c r="AG897">
        <v>132</v>
      </c>
      <c r="AH897" t="s">
        <v>10725</v>
      </c>
      <c r="AI897" t="s">
        <v>9079</v>
      </c>
      <c r="AJ897" t="s">
        <v>9342</v>
      </c>
      <c r="AK897" t="s">
        <v>9079</v>
      </c>
    </row>
    <row r="898" spans="1:37" x14ac:dyDescent="0.4">
      <c r="A898" s="1">
        <v>44880</v>
      </c>
      <c r="B898" s="2">
        <v>0.44444444444444442</v>
      </c>
      <c r="C898">
        <v>494</v>
      </c>
      <c r="D898">
        <v>7</v>
      </c>
      <c r="E898" t="s">
        <v>9067</v>
      </c>
      <c r="F898" t="s">
        <v>9081</v>
      </c>
      <c r="G898" t="s">
        <v>9296</v>
      </c>
      <c r="H898" t="s">
        <v>9070</v>
      </c>
      <c r="I898" t="s">
        <v>10699</v>
      </c>
      <c r="J898" t="s">
        <v>9166</v>
      </c>
      <c r="K898" t="s">
        <v>9177</v>
      </c>
      <c r="L898" t="s">
        <v>9211</v>
      </c>
      <c r="M898" t="s">
        <v>9297</v>
      </c>
      <c r="N898">
        <v>4219</v>
      </c>
      <c r="O898">
        <v>1667</v>
      </c>
      <c r="P898">
        <v>103</v>
      </c>
      <c r="Q898">
        <v>4040</v>
      </c>
      <c r="R898">
        <v>1597</v>
      </c>
      <c r="S898">
        <v>99</v>
      </c>
      <c r="T898" t="s">
        <v>9409</v>
      </c>
      <c r="U898" s="3">
        <v>21095</v>
      </c>
      <c r="V898" s="3">
        <v>8337</v>
      </c>
      <c r="W898" t="s">
        <v>9649</v>
      </c>
      <c r="X898">
        <v>925</v>
      </c>
      <c r="Y898">
        <v>526</v>
      </c>
      <c r="Z898">
        <v>399</v>
      </c>
      <c r="AA898">
        <v>102</v>
      </c>
      <c r="AB898">
        <v>359</v>
      </c>
      <c r="AC898">
        <v>267</v>
      </c>
      <c r="AD898">
        <v>92</v>
      </c>
      <c r="AE898">
        <v>566</v>
      </c>
      <c r="AF898">
        <v>259</v>
      </c>
      <c r="AG898">
        <v>307</v>
      </c>
      <c r="AH898" t="s">
        <v>9833</v>
      </c>
      <c r="AI898" t="s">
        <v>9079</v>
      </c>
      <c r="AJ898" t="s">
        <v>10048</v>
      </c>
      <c r="AK898" t="s">
        <v>9079</v>
      </c>
    </row>
    <row r="899" spans="1:37" x14ac:dyDescent="0.4">
      <c r="A899" s="1">
        <v>44880</v>
      </c>
      <c r="B899" s="2">
        <v>0.46527777777777773</v>
      </c>
      <c r="C899">
        <v>494</v>
      </c>
      <c r="D899">
        <v>7</v>
      </c>
      <c r="E899" t="s">
        <v>9067</v>
      </c>
      <c r="F899" t="s">
        <v>9081</v>
      </c>
      <c r="G899" t="s">
        <v>9099</v>
      </c>
      <c r="H899" t="s">
        <v>9070</v>
      </c>
      <c r="I899" t="s">
        <v>10699</v>
      </c>
      <c r="J899" t="s">
        <v>9377</v>
      </c>
      <c r="K899" t="s">
        <v>9359</v>
      </c>
      <c r="L899" t="s">
        <v>9771</v>
      </c>
      <c r="M899" t="s">
        <v>9679</v>
      </c>
      <c r="N899">
        <v>3695</v>
      </c>
      <c r="O899">
        <v>1460</v>
      </c>
      <c r="P899">
        <v>90</v>
      </c>
      <c r="Q899">
        <v>3401</v>
      </c>
      <c r="R899">
        <v>1344</v>
      </c>
      <c r="S899">
        <v>83</v>
      </c>
      <c r="T899" t="s">
        <v>9217</v>
      </c>
      <c r="U899" s="3">
        <v>18323</v>
      </c>
      <c r="V899" s="3">
        <v>7242</v>
      </c>
      <c r="W899" t="s">
        <v>9870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 t="s">
        <v>10726</v>
      </c>
      <c r="AI899" t="s">
        <v>9079</v>
      </c>
      <c r="AJ899" t="s">
        <v>10048</v>
      </c>
      <c r="AK899" t="s">
        <v>9079</v>
      </c>
    </row>
    <row r="900" spans="1:37" x14ac:dyDescent="0.4">
      <c r="A900" s="1">
        <v>44880</v>
      </c>
      <c r="B900" s="2">
        <v>0.4861111111111111</v>
      </c>
      <c r="C900">
        <v>494</v>
      </c>
      <c r="D900">
        <v>7</v>
      </c>
      <c r="E900" t="s">
        <v>9067</v>
      </c>
      <c r="F900" t="s">
        <v>9081</v>
      </c>
      <c r="G900" t="s">
        <v>9099</v>
      </c>
      <c r="H900" t="s">
        <v>9070</v>
      </c>
      <c r="I900" t="s">
        <v>10699</v>
      </c>
      <c r="J900" t="s">
        <v>9134</v>
      </c>
      <c r="K900" t="s">
        <v>9883</v>
      </c>
      <c r="L900" t="s">
        <v>9110</v>
      </c>
      <c r="M900" t="s">
        <v>9209</v>
      </c>
      <c r="N900">
        <v>3449</v>
      </c>
      <c r="O900">
        <v>1363</v>
      </c>
      <c r="P900">
        <v>84</v>
      </c>
      <c r="Q900">
        <v>2811</v>
      </c>
      <c r="R900">
        <v>1111</v>
      </c>
      <c r="S900">
        <v>69</v>
      </c>
      <c r="T900" t="s">
        <v>9516</v>
      </c>
      <c r="U900" s="3">
        <v>16703</v>
      </c>
      <c r="V900" s="3">
        <v>6601</v>
      </c>
      <c r="W900" t="s">
        <v>9478</v>
      </c>
      <c r="X900">
        <v>107</v>
      </c>
      <c r="Y900">
        <v>55</v>
      </c>
      <c r="Z900">
        <v>52</v>
      </c>
      <c r="AA900">
        <v>16</v>
      </c>
      <c r="AB900">
        <v>49</v>
      </c>
      <c r="AC900">
        <v>39</v>
      </c>
      <c r="AD900">
        <v>10</v>
      </c>
      <c r="AE900">
        <v>58</v>
      </c>
      <c r="AF900">
        <v>16</v>
      </c>
      <c r="AG900">
        <v>42</v>
      </c>
      <c r="AH900" t="s">
        <v>10726</v>
      </c>
      <c r="AI900" t="s">
        <v>9079</v>
      </c>
      <c r="AJ900" t="s">
        <v>10048</v>
      </c>
      <c r="AK900" t="s">
        <v>9079</v>
      </c>
    </row>
    <row r="901" spans="1:37" x14ac:dyDescent="0.4">
      <c r="A901" s="1">
        <v>44880</v>
      </c>
      <c r="B901" s="2">
        <v>0.50694444444444442</v>
      </c>
      <c r="C901">
        <v>494</v>
      </c>
      <c r="D901">
        <v>7</v>
      </c>
      <c r="E901" t="s">
        <v>9067</v>
      </c>
      <c r="F901" t="s">
        <v>9081</v>
      </c>
      <c r="G901" t="s">
        <v>9296</v>
      </c>
      <c r="H901" t="s">
        <v>9070</v>
      </c>
      <c r="I901" t="s">
        <v>10699</v>
      </c>
      <c r="J901" t="s">
        <v>9377</v>
      </c>
      <c r="K901" t="s">
        <v>9482</v>
      </c>
      <c r="L901" t="s">
        <v>9685</v>
      </c>
      <c r="M901" t="s">
        <v>9308</v>
      </c>
      <c r="N901">
        <v>3624</v>
      </c>
      <c r="O901">
        <v>1432</v>
      </c>
      <c r="P901">
        <v>88</v>
      </c>
      <c r="Q901">
        <v>3186</v>
      </c>
      <c r="R901">
        <v>1259</v>
      </c>
      <c r="S901">
        <v>78</v>
      </c>
      <c r="T901" t="s">
        <v>9386</v>
      </c>
      <c r="U901" s="3">
        <v>17806</v>
      </c>
      <c r="V901" s="3">
        <v>7037</v>
      </c>
      <c r="W901" t="s">
        <v>10137</v>
      </c>
      <c r="X901">
        <v>44</v>
      </c>
      <c r="Y901">
        <v>1</v>
      </c>
      <c r="Z901">
        <v>43</v>
      </c>
      <c r="AA901">
        <v>4</v>
      </c>
      <c r="AB901">
        <v>0</v>
      </c>
      <c r="AC901">
        <v>0</v>
      </c>
      <c r="AD901">
        <v>0</v>
      </c>
      <c r="AE901">
        <v>44</v>
      </c>
      <c r="AF901">
        <v>1</v>
      </c>
      <c r="AG901">
        <v>43</v>
      </c>
      <c r="AH901" t="s">
        <v>10726</v>
      </c>
      <c r="AI901" t="s">
        <v>9079</v>
      </c>
      <c r="AJ901" t="s">
        <v>10628</v>
      </c>
      <c r="AK901" t="s">
        <v>9079</v>
      </c>
    </row>
    <row r="902" spans="1:37" x14ac:dyDescent="0.4">
      <c r="A902" s="1">
        <v>44880</v>
      </c>
      <c r="B902" s="2">
        <v>0.52777777777777779</v>
      </c>
      <c r="C902">
        <v>494</v>
      </c>
      <c r="D902">
        <v>7</v>
      </c>
      <c r="E902" t="s">
        <v>9067</v>
      </c>
      <c r="F902" t="s">
        <v>9081</v>
      </c>
      <c r="G902" t="s">
        <v>9296</v>
      </c>
      <c r="H902" t="s">
        <v>9070</v>
      </c>
      <c r="I902" t="s">
        <v>10699</v>
      </c>
      <c r="J902" t="s">
        <v>9778</v>
      </c>
      <c r="K902" t="s">
        <v>9159</v>
      </c>
      <c r="L902" t="s">
        <v>9745</v>
      </c>
      <c r="M902" t="s">
        <v>9110</v>
      </c>
      <c r="N902">
        <v>3753</v>
      </c>
      <c r="O902">
        <v>1483</v>
      </c>
      <c r="P902">
        <v>92</v>
      </c>
      <c r="Q902">
        <v>3318</v>
      </c>
      <c r="R902">
        <v>1311</v>
      </c>
      <c r="S902">
        <v>81</v>
      </c>
      <c r="T902" t="s">
        <v>9897</v>
      </c>
      <c r="U902" s="3">
        <v>18461</v>
      </c>
      <c r="V902" s="3">
        <v>7296</v>
      </c>
      <c r="W902" t="s">
        <v>9946</v>
      </c>
      <c r="X902">
        <v>5</v>
      </c>
      <c r="Y902">
        <v>0</v>
      </c>
      <c r="Z902">
        <v>5</v>
      </c>
      <c r="AA902">
        <v>1</v>
      </c>
      <c r="AB902">
        <v>0</v>
      </c>
      <c r="AC902">
        <v>0</v>
      </c>
      <c r="AD902">
        <v>0</v>
      </c>
      <c r="AE902">
        <v>5</v>
      </c>
      <c r="AF902">
        <v>0</v>
      </c>
      <c r="AG902">
        <v>5</v>
      </c>
      <c r="AH902" t="s">
        <v>10726</v>
      </c>
      <c r="AI902" t="s">
        <v>9079</v>
      </c>
      <c r="AJ902" t="s">
        <v>10628</v>
      </c>
      <c r="AK902" t="s">
        <v>9079</v>
      </c>
    </row>
    <row r="903" spans="1:37" x14ac:dyDescent="0.4">
      <c r="A903" s="1">
        <v>44880</v>
      </c>
      <c r="B903" s="2">
        <v>0.54861111111111105</v>
      </c>
      <c r="C903">
        <v>494</v>
      </c>
      <c r="D903">
        <v>7</v>
      </c>
      <c r="E903" t="s">
        <v>9067</v>
      </c>
      <c r="F903" t="s">
        <v>9081</v>
      </c>
      <c r="G903" t="s">
        <v>9337</v>
      </c>
      <c r="H903" t="s">
        <v>9070</v>
      </c>
      <c r="I903" t="s">
        <v>10699</v>
      </c>
      <c r="J903" t="s">
        <v>9134</v>
      </c>
      <c r="K903" t="s">
        <v>9102</v>
      </c>
      <c r="L903" t="s">
        <v>9799</v>
      </c>
      <c r="M903" t="s">
        <v>9418</v>
      </c>
      <c r="N903">
        <v>3457</v>
      </c>
      <c r="O903">
        <v>1366</v>
      </c>
      <c r="P903">
        <v>84</v>
      </c>
      <c r="Q903">
        <v>2921</v>
      </c>
      <c r="R903">
        <v>1154</v>
      </c>
      <c r="S903">
        <v>71</v>
      </c>
      <c r="T903" t="s">
        <v>9488</v>
      </c>
      <c r="U903" s="3">
        <v>16854</v>
      </c>
      <c r="V903" s="3">
        <v>6661</v>
      </c>
      <c r="W903" t="s">
        <v>9978</v>
      </c>
      <c r="X903">
        <v>187</v>
      </c>
      <c r="Y903">
        <v>93</v>
      </c>
      <c r="Z903">
        <v>94</v>
      </c>
      <c r="AA903">
        <v>21</v>
      </c>
      <c r="AB903">
        <v>47</v>
      </c>
      <c r="AC903">
        <v>41</v>
      </c>
      <c r="AD903">
        <v>6</v>
      </c>
      <c r="AE903">
        <v>140</v>
      </c>
      <c r="AF903">
        <v>52</v>
      </c>
      <c r="AG903">
        <v>88</v>
      </c>
      <c r="AH903" t="s">
        <v>10726</v>
      </c>
      <c r="AI903" t="s">
        <v>9079</v>
      </c>
      <c r="AJ903" t="s">
        <v>10727</v>
      </c>
      <c r="AK903" t="s">
        <v>9079</v>
      </c>
    </row>
    <row r="904" spans="1:37" x14ac:dyDescent="0.4">
      <c r="A904" s="1">
        <v>44880</v>
      </c>
      <c r="B904" s="2">
        <v>0.56944444444444442</v>
      </c>
      <c r="C904">
        <v>494</v>
      </c>
      <c r="D904">
        <v>7</v>
      </c>
      <c r="E904" t="s">
        <v>9067</v>
      </c>
      <c r="F904" t="s">
        <v>9081</v>
      </c>
      <c r="G904" t="s">
        <v>9337</v>
      </c>
      <c r="H904" t="s">
        <v>9070</v>
      </c>
      <c r="I904" t="s">
        <v>10699</v>
      </c>
      <c r="J904" t="s">
        <v>9233</v>
      </c>
      <c r="K904" t="s">
        <v>9426</v>
      </c>
      <c r="L904" t="s">
        <v>9255</v>
      </c>
      <c r="M904" t="s">
        <v>9624</v>
      </c>
      <c r="N904">
        <v>4640</v>
      </c>
      <c r="O904">
        <v>1834</v>
      </c>
      <c r="P904">
        <v>113</v>
      </c>
      <c r="Q904">
        <v>4310</v>
      </c>
      <c r="R904">
        <v>1703</v>
      </c>
      <c r="S904">
        <v>105</v>
      </c>
      <c r="T904" t="s">
        <v>9752</v>
      </c>
      <c r="U904" s="3">
        <v>23052</v>
      </c>
      <c r="V904" s="3">
        <v>9111</v>
      </c>
      <c r="W904" t="s">
        <v>9763</v>
      </c>
      <c r="X904">
        <v>545</v>
      </c>
      <c r="Y904">
        <v>323</v>
      </c>
      <c r="Z904">
        <v>222</v>
      </c>
      <c r="AA904">
        <v>53</v>
      </c>
      <c r="AB904">
        <v>227</v>
      </c>
      <c r="AC904">
        <v>160</v>
      </c>
      <c r="AD904">
        <v>67</v>
      </c>
      <c r="AE904">
        <v>318</v>
      </c>
      <c r="AF904">
        <v>163</v>
      </c>
      <c r="AG904">
        <v>155</v>
      </c>
      <c r="AH904" t="s">
        <v>10728</v>
      </c>
      <c r="AI904" t="s">
        <v>9079</v>
      </c>
      <c r="AJ904" t="s">
        <v>10638</v>
      </c>
      <c r="AK904" t="s">
        <v>9079</v>
      </c>
    </row>
    <row r="905" spans="1:37" x14ac:dyDescent="0.4">
      <c r="A905" s="1">
        <v>44880</v>
      </c>
      <c r="B905" s="2">
        <v>0.59027777777777779</v>
      </c>
      <c r="C905">
        <v>494</v>
      </c>
      <c r="D905">
        <v>7</v>
      </c>
      <c r="E905" t="s">
        <v>9067</v>
      </c>
      <c r="F905" t="s">
        <v>9081</v>
      </c>
      <c r="G905" t="s">
        <v>9337</v>
      </c>
      <c r="H905" t="s">
        <v>9070</v>
      </c>
      <c r="I905" t="s">
        <v>10699</v>
      </c>
      <c r="J905" t="s">
        <v>9206</v>
      </c>
      <c r="K905" t="s">
        <v>9519</v>
      </c>
      <c r="L905" t="s">
        <v>9418</v>
      </c>
      <c r="M905" t="s">
        <v>9528</v>
      </c>
      <c r="N905">
        <v>2949</v>
      </c>
      <c r="O905">
        <v>1166</v>
      </c>
      <c r="P905">
        <v>72</v>
      </c>
      <c r="Q905">
        <v>2844</v>
      </c>
      <c r="R905">
        <v>1124</v>
      </c>
      <c r="S905">
        <v>69</v>
      </c>
      <c r="T905" t="s">
        <v>10387</v>
      </c>
      <c r="U905" s="3">
        <v>14768</v>
      </c>
      <c r="V905" s="3">
        <v>5837</v>
      </c>
      <c r="W905" t="s">
        <v>9420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 t="s">
        <v>10728</v>
      </c>
      <c r="AI905" t="s">
        <v>9079</v>
      </c>
      <c r="AJ905" t="s">
        <v>10638</v>
      </c>
      <c r="AK905" t="s">
        <v>9079</v>
      </c>
    </row>
    <row r="906" spans="1:37" x14ac:dyDescent="0.4">
      <c r="A906" s="1">
        <v>44880</v>
      </c>
      <c r="B906" s="2">
        <v>0.61111111111111105</v>
      </c>
      <c r="C906">
        <v>494</v>
      </c>
      <c r="D906">
        <v>7</v>
      </c>
      <c r="E906" t="s">
        <v>9067</v>
      </c>
      <c r="F906" t="s">
        <v>9081</v>
      </c>
      <c r="G906" t="s">
        <v>9337</v>
      </c>
      <c r="H906" t="s">
        <v>9070</v>
      </c>
      <c r="I906" t="s">
        <v>10699</v>
      </c>
      <c r="J906" t="s">
        <v>9319</v>
      </c>
      <c r="K906" t="s">
        <v>9771</v>
      </c>
      <c r="L906" t="s">
        <v>9308</v>
      </c>
      <c r="M906" t="s">
        <v>9804</v>
      </c>
      <c r="N906">
        <v>3220</v>
      </c>
      <c r="O906">
        <v>1273</v>
      </c>
      <c r="P906">
        <v>79</v>
      </c>
      <c r="Q906">
        <v>3059</v>
      </c>
      <c r="R906">
        <v>1209</v>
      </c>
      <c r="S906">
        <v>75</v>
      </c>
      <c r="T906" t="s">
        <v>9834</v>
      </c>
      <c r="U906" s="3">
        <v>16075</v>
      </c>
      <c r="V906" s="3">
        <v>6353</v>
      </c>
      <c r="W906" t="s">
        <v>9646</v>
      </c>
      <c r="X906">
        <v>1</v>
      </c>
      <c r="Y906">
        <v>0</v>
      </c>
      <c r="Z906">
        <v>1</v>
      </c>
      <c r="AA906">
        <v>0</v>
      </c>
      <c r="AB906">
        <v>0</v>
      </c>
      <c r="AC906">
        <v>0</v>
      </c>
      <c r="AD906">
        <v>0</v>
      </c>
      <c r="AE906">
        <v>1</v>
      </c>
      <c r="AF906">
        <v>0</v>
      </c>
      <c r="AG906">
        <v>1</v>
      </c>
      <c r="AH906" t="s">
        <v>10728</v>
      </c>
      <c r="AI906" t="s">
        <v>9079</v>
      </c>
      <c r="AJ906" t="s">
        <v>10638</v>
      </c>
      <c r="AK906" t="s">
        <v>9079</v>
      </c>
    </row>
    <row r="907" spans="1:37" x14ac:dyDescent="0.4">
      <c r="A907" s="1">
        <v>44880</v>
      </c>
      <c r="B907" s="2">
        <v>0.63194444444444442</v>
      </c>
      <c r="C907">
        <v>494</v>
      </c>
      <c r="D907">
        <v>7</v>
      </c>
      <c r="E907" t="s">
        <v>9067</v>
      </c>
      <c r="F907" t="s">
        <v>9081</v>
      </c>
      <c r="G907" t="s">
        <v>9302</v>
      </c>
      <c r="H907" t="s">
        <v>9070</v>
      </c>
      <c r="I907" t="s">
        <v>10699</v>
      </c>
      <c r="J907" t="s">
        <v>9287</v>
      </c>
      <c r="K907" t="s">
        <v>9135</v>
      </c>
      <c r="L907" t="s">
        <v>9390</v>
      </c>
      <c r="M907" t="s">
        <v>9522</v>
      </c>
      <c r="N907">
        <v>3529</v>
      </c>
      <c r="O907">
        <v>1395</v>
      </c>
      <c r="P907">
        <v>86</v>
      </c>
      <c r="Q907">
        <v>3131</v>
      </c>
      <c r="R907">
        <v>1237</v>
      </c>
      <c r="S907">
        <v>76</v>
      </c>
      <c r="T907" t="s">
        <v>9346</v>
      </c>
      <c r="U907" s="3">
        <v>17371</v>
      </c>
      <c r="V907" s="3">
        <v>6866</v>
      </c>
      <c r="W907" t="s">
        <v>9876</v>
      </c>
      <c r="X907">
        <v>677</v>
      </c>
      <c r="Y907">
        <v>343</v>
      </c>
      <c r="Z907">
        <v>334</v>
      </c>
      <c r="AA907">
        <v>138</v>
      </c>
      <c r="AB907">
        <v>240</v>
      </c>
      <c r="AC907">
        <v>150</v>
      </c>
      <c r="AD907">
        <v>90</v>
      </c>
      <c r="AE907">
        <v>437</v>
      </c>
      <c r="AF907">
        <v>193</v>
      </c>
      <c r="AG907">
        <v>244</v>
      </c>
      <c r="AH907" t="s">
        <v>10729</v>
      </c>
      <c r="AI907" t="s">
        <v>9079</v>
      </c>
      <c r="AJ907" t="s">
        <v>10730</v>
      </c>
      <c r="AK907" t="s">
        <v>9079</v>
      </c>
    </row>
    <row r="908" spans="1:37" x14ac:dyDescent="0.4">
      <c r="A908" s="1">
        <v>44880</v>
      </c>
      <c r="B908" s="2">
        <v>0.65277777777777779</v>
      </c>
      <c r="C908">
        <v>494</v>
      </c>
      <c r="D908">
        <v>7</v>
      </c>
      <c r="E908" t="s">
        <v>9067</v>
      </c>
      <c r="F908" t="s">
        <v>9081</v>
      </c>
      <c r="G908" t="s">
        <v>9205</v>
      </c>
      <c r="H908" t="s">
        <v>9070</v>
      </c>
      <c r="I908" t="s">
        <v>10699</v>
      </c>
      <c r="J908" t="s">
        <v>9121</v>
      </c>
      <c r="K908" t="s">
        <v>9822</v>
      </c>
      <c r="L908" t="s">
        <v>9084</v>
      </c>
      <c r="M908" t="s">
        <v>9364</v>
      </c>
      <c r="N908">
        <v>4032</v>
      </c>
      <c r="O908">
        <v>1593</v>
      </c>
      <c r="P908">
        <v>98</v>
      </c>
      <c r="Q908">
        <v>3853</v>
      </c>
      <c r="R908">
        <v>1523</v>
      </c>
      <c r="S908">
        <v>94</v>
      </c>
      <c r="T908" t="s">
        <v>10072</v>
      </c>
      <c r="U908" s="3">
        <v>20149</v>
      </c>
      <c r="V908" s="3">
        <v>7963</v>
      </c>
      <c r="W908" t="s">
        <v>9630</v>
      </c>
      <c r="X908">
        <v>622</v>
      </c>
      <c r="Y908">
        <v>292</v>
      </c>
      <c r="Z908">
        <v>330</v>
      </c>
      <c r="AA908">
        <v>215</v>
      </c>
      <c r="AB908">
        <v>326</v>
      </c>
      <c r="AC908">
        <v>191</v>
      </c>
      <c r="AD908">
        <v>135</v>
      </c>
      <c r="AE908">
        <v>296</v>
      </c>
      <c r="AF908">
        <v>101</v>
      </c>
      <c r="AG908">
        <v>195</v>
      </c>
      <c r="AH908" t="s">
        <v>10507</v>
      </c>
      <c r="AI908" t="s">
        <v>9079</v>
      </c>
      <c r="AJ908" t="s">
        <v>9841</v>
      </c>
      <c r="AK908" t="s">
        <v>9079</v>
      </c>
    </row>
    <row r="909" spans="1:37" x14ac:dyDescent="0.4">
      <c r="A909" s="1">
        <v>44880</v>
      </c>
      <c r="B909" s="2">
        <v>0.67361111111111116</v>
      </c>
      <c r="C909">
        <v>494</v>
      </c>
      <c r="D909">
        <v>7</v>
      </c>
      <c r="E909" t="s">
        <v>9067</v>
      </c>
      <c r="F909" t="s">
        <v>9140</v>
      </c>
      <c r="G909" t="s">
        <v>9360</v>
      </c>
      <c r="H909" t="s">
        <v>9070</v>
      </c>
      <c r="I909" t="s">
        <v>10699</v>
      </c>
      <c r="J909" t="s">
        <v>9091</v>
      </c>
      <c r="K909" t="s">
        <v>10444</v>
      </c>
      <c r="L909" t="s">
        <v>9255</v>
      </c>
      <c r="M909" t="s">
        <v>9646</v>
      </c>
      <c r="N909">
        <v>4586</v>
      </c>
      <c r="O909">
        <v>1813</v>
      </c>
      <c r="P909">
        <v>112</v>
      </c>
      <c r="Q909">
        <v>4514</v>
      </c>
      <c r="R909">
        <v>1784</v>
      </c>
      <c r="S909">
        <v>110</v>
      </c>
      <c r="T909" t="s">
        <v>10465</v>
      </c>
      <c r="U909" s="3">
        <v>23066</v>
      </c>
      <c r="V909" s="3">
        <v>9116</v>
      </c>
      <c r="W909" t="s">
        <v>9947</v>
      </c>
      <c r="X909">
        <v>328</v>
      </c>
      <c r="Y909">
        <v>121</v>
      </c>
      <c r="Z909">
        <v>207</v>
      </c>
      <c r="AA909">
        <v>49</v>
      </c>
      <c r="AB909">
        <v>90</v>
      </c>
      <c r="AC909">
        <v>66</v>
      </c>
      <c r="AD909">
        <v>24</v>
      </c>
      <c r="AE909">
        <v>238</v>
      </c>
      <c r="AF909">
        <v>55</v>
      </c>
      <c r="AG909">
        <v>183</v>
      </c>
      <c r="AH909" t="s">
        <v>10507</v>
      </c>
      <c r="AI909" t="s">
        <v>9079</v>
      </c>
      <c r="AJ909" t="s">
        <v>10731</v>
      </c>
      <c r="AK909" t="s">
        <v>9079</v>
      </c>
    </row>
    <row r="910" spans="1:37" x14ac:dyDescent="0.4">
      <c r="A910" s="1">
        <v>44880</v>
      </c>
      <c r="B910" s="2">
        <v>0.69444444444444453</v>
      </c>
      <c r="C910">
        <v>494</v>
      </c>
      <c r="D910">
        <v>7</v>
      </c>
      <c r="E910" t="s">
        <v>9067</v>
      </c>
      <c r="F910" t="s">
        <v>9140</v>
      </c>
      <c r="G910" t="s">
        <v>9360</v>
      </c>
      <c r="H910" t="s">
        <v>9070</v>
      </c>
      <c r="I910" t="s">
        <v>10699</v>
      </c>
      <c r="J910" t="s">
        <v>9377</v>
      </c>
      <c r="K910" t="s">
        <v>9318</v>
      </c>
      <c r="L910" t="s">
        <v>9543</v>
      </c>
      <c r="M910" t="s">
        <v>9519</v>
      </c>
      <c r="N910">
        <v>3742</v>
      </c>
      <c r="O910">
        <v>1479</v>
      </c>
      <c r="P910">
        <v>91</v>
      </c>
      <c r="Q910">
        <v>3428</v>
      </c>
      <c r="R910">
        <v>1355</v>
      </c>
      <c r="S910">
        <v>84</v>
      </c>
      <c r="T910" t="s">
        <v>9562</v>
      </c>
      <c r="U910" s="3">
        <v>18540</v>
      </c>
      <c r="V910" s="3">
        <v>7328</v>
      </c>
      <c r="W910" t="s">
        <v>9546</v>
      </c>
      <c r="X910">
        <v>24</v>
      </c>
      <c r="Y910">
        <v>4</v>
      </c>
      <c r="Z910">
        <v>20</v>
      </c>
      <c r="AA910">
        <v>0</v>
      </c>
      <c r="AB910">
        <v>0</v>
      </c>
      <c r="AC910">
        <v>0</v>
      </c>
      <c r="AD910">
        <v>0</v>
      </c>
      <c r="AE910">
        <v>24</v>
      </c>
      <c r="AF910">
        <v>4</v>
      </c>
      <c r="AG910">
        <v>20</v>
      </c>
      <c r="AH910" t="s">
        <v>10732</v>
      </c>
      <c r="AI910" t="s">
        <v>9079</v>
      </c>
      <c r="AJ910" t="s">
        <v>10731</v>
      </c>
      <c r="AK910" t="s">
        <v>9079</v>
      </c>
    </row>
    <row r="911" spans="1:37" x14ac:dyDescent="0.4">
      <c r="A911" s="1">
        <v>44880</v>
      </c>
      <c r="B911" s="2">
        <v>0.71527777777777779</v>
      </c>
      <c r="C911">
        <v>494</v>
      </c>
      <c r="D911">
        <v>7</v>
      </c>
      <c r="E911" t="s">
        <v>9067</v>
      </c>
      <c r="F911" t="s">
        <v>9140</v>
      </c>
      <c r="G911" t="s">
        <v>9360</v>
      </c>
      <c r="H911" t="s">
        <v>9070</v>
      </c>
      <c r="I911" t="s">
        <v>10699</v>
      </c>
      <c r="J911" t="s">
        <v>9227</v>
      </c>
      <c r="K911" t="s">
        <v>9321</v>
      </c>
      <c r="L911" t="s">
        <v>9522</v>
      </c>
      <c r="M911" t="s">
        <v>9551</v>
      </c>
      <c r="N911">
        <v>3226</v>
      </c>
      <c r="O911">
        <v>1275</v>
      </c>
      <c r="P911">
        <v>79</v>
      </c>
      <c r="Q911">
        <v>2761</v>
      </c>
      <c r="R911">
        <v>1091</v>
      </c>
      <c r="S911">
        <v>67</v>
      </c>
      <c r="T911" t="s">
        <v>10328</v>
      </c>
      <c r="U911" s="3">
        <v>15767</v>
      </c>
      <c r="V911" s="3">
        <v>6231</v>
      </c>
      <c r="W911" t="s">
        <v>9162</v>
      </c>
      <c r="X911">
        <v>38</v>
      </c>
      <c r="Y911">
        <v>16</v>
      </c>
      <c r="Z911">
        <v>22</v>
      </c>
      <c r="AA911">
        <v>9</v>
      </c>
      <c r="AB911">
        <v>3</v>
      </c>
      <c r="AC911">
        <v>1</v>
      </c>
      <c r="AD911">
        <v>2</v>
      </c>
      <c r="AE911">
        <v>35</v>
      </c>
      <c r="AF911">
        <v>15</v>
      </c>
      <c r="AG911">
        <v>20</v>
      </c>
      <c r="AH911" t="s">
        <v>10732</v>
      </c>
      <c r="AI911" t="s">
        <v>9079</v>
      </c>
      <c r="AJ911" t="s">
        <v>10731</v>
      </c>
      <c r="AK911" t="s">
        <v>9079</v>
      </c>
    </row>
    <row r="912" spans="1:37" x14ac:dyDescent="0.4">
      <c r="A912" s="1">
        <v>44880</v>
      </c>
      <c r="B912" s="2">
        <v>0.73611111111111116</v>
      </c>
      <c r="C912">
        <v>494</v>
      </c>
      <c r="D912">
        <v>7</v>
      </c>
      <c r="E912" t="s">
        <v>9067</v>
      </c>
      <c r="F912" t="s">
        <v>9140</v>
      </c>
      <c r="G912" t="s">
        <v>9360</v>
      </c>
      <c r="H912" t="s">
        <v>9070</v>
      </c>
      <c r="I912" t="s">
        <v>10699</v>
      </c>
      <c r="J912" t="s">
        <v>9269</v>
      </c>
      <c r="K912" t="s">
        <v>9162</v>
      </c>
      <c r="L912" t="s">
        <v>9265</v>
      </c>
      <c r="M912" t="s">
        <v>9283</v>
      </c>
      <c r="N912">
        <v>4378</v>
      </c>
      <c r="O912">
        <v>1730</v>
      </c>
      <c r="P912">
        <v>107</v>
      </c>
      <c r="Q912">
        <v>3919</v>
      </c>
      <c r="R912">
        <v>1549</v>
      </c>
      <c r="S912">
        <v>96</v>
      </c>
      <c r="T912" t="s">
        <v>9701</v>
      </c>
      <c r="U912" s="3">
        <v>21589</v>
      </c>
      <c r="V912" s="3">
        <v>8533</v>
      </c>
      <c r="W912" t="s">
        <v>9643</v>
      </c>
      <c r="X912">
        <v>453</v>
      </c>
      <c r="Y912">
        <v>208</v>
      </c>
      <c r="Z912">
        <v>245</v>
      </c>
      <c r="AA912">
        <v>76</v>
      </c>
      <c r="AB912">
        <v>137</v>
      </c>
      <c r="AC912">
        <v>89</v>
      </c>
      <c r="AD912">
        <v>48</v>
      </c>
      <c r="AE912">
        <v>316</v>
      </c>
      <c r="AF912">
        <v>119</v>
      </c>
      <c r="AG912">
        <v>197</v>
      </c>
      <c r="AH912" t="s">
        <v>10733</v>
      </c>
      <c r="AI912" t="s">
        <v>9079</v>
      </c>
      <c r="AJ912" t="s">
        <v>10093</v>
      </c>
      <c r="AK912" t="s">
        <v>9079</v>
      </c>
    </row>
    <row r="913" spans="1:37" x14ac:dyDescent="0.4">
      <c r="A913" s="1">
        <v>44880</v>
      </c>
      <c r="B913" s="2">
        <v>0.75694444444444453</v>
      </c>
      <c r="C913">
        <v>494</v>
      </c>
      <c r="D913">
        <v>7</v>
      </c>
      <c r="E913" t="s">
        <v>9067</v>
      </c>
      <c r="F913" t="s">
        <v>9140</v>
      </c>
      <c r="G913" t="s">
        <v>9360</v>
      </c>
      <c r="H913" t="s">
        <v>9070</v>
      </c>
      <c r="I913" t="s">
        <v>10699</v>
      </c>
      <c r="J913" t="s">
        <v>9227</v>
      </c>
      <c r="K913" t="s">
        <v>9402</v>
      </c>
      <c r="L913" t="s">
        <v>9137</v>
      </c>
      <c r="M913" t="s">
        <v>9548</v>
      </c>
      <c r="N913">
        <v>3238</v>
      </c>
      <c r="O913">
        <v>1280</v>
      </c>
      <c r="P913">
        <v>79</v>
      </c>
      <c r="Q913">
        <v>2855</v>
      </c>
      <c r="R913">
        <v>1128</v>
      </c>
      <c r="S913">
        <v>70</v>
      </c>
      <c r="T913" t="s">
        <v>10195</v>
      </c>
      <c r="U913" s="3">
        <v>15917</v>
      </c>
      <c r="V913" s="3">
        <v>6291</v>
      </c>
      <c r="W913" t="s">
        <v>9281</v>
      </c>
      <c r="X913">
        <v>133</v>
      </c>
      <c r="Y913">
        <v>31</v>
      </c>
      <c r="Z913">
        <v>102</v>
      </c>
      <c r="AA913">
        <v>0</v>
      </c>
      <c r="AB913">
        <v>0</v>
      </c>
      <c r="AC913">
        <v>0</v>
      </c>
      <c r="AD913">
        <v>0</v>
      </c>
      <c r="AE913">
        <v>133</v>
      </c>
      <c r="AF913">
        <v>31</v>
      </c>
      <c r="AG913">
        <v>102</v>
      </c>
      <c r="AH913" t="s">
        <v>10733</v>
      </c>
      <c r="AI913" t="s">
        <v>9079</v>
      </c>
      <c r="AJ913" t="s">
        <v>10093</v>
      </c>
      <c r="AK913" t="s">
        <v>9079</v>
      </c>
    </row>
    <row r="914" spans="1:37" x14ac:dyDescent="0.4">
      <c r="A914" s="1">
        <v>44880</v>
      </c>
      <c r="B914" s="2">
        <v>0.77777777777777779</v>
      </c>
      <c r="C914">
        <v>494</v>
      </c>
      <c r="D914">
        <v>7</v>
      </c>
      <c r="E914" t="s">
        <v>9067</v>
      </c>
      <c r="F914" t="s">
        <v>9081</v>
      </c>
      <c r="G914" t="s">
        <v>9205</v>
      </c>
      <c r="H914" t="s">
        <v>9070</v>
      </c>
      <c r="I914" t="s">
        <v>10699</v>
      </c>
      <c r="J914" t="s">
        <v>9199</v>
      </c>
      <c r="K914" t="s">
        <v>9142</v>
      </c>
      <c r="L914" t="s">
        <v>9804</v>
      </c>
      <c r="M914" t="s">
        <v>9502</v>
      </c>
      <c r="N914">
        <v>3178</v>
      </c>
      <c r="O914">
        <v>1256</v>
      </c>
      <c r="P914">
        <v>78</v>
      </c>
      <c r="Q914">
        <v>2596</v>
      </c>
      <c r="R914">
        <v>1026</v>
      </c>
      <c r="S914">
        <v>63</v>
      </c>
      <c r="T914" t="s">
        <v>9550</v>
      </c>
      <c r="U914" s="3">
        <v>15396</v>
      </c>
      <c r="V914" s="3">
        <v>6085</v>
      </c>
      <c r="W914" t="s">
        <v>9085</v>
      </c>
      <c r="X914">
        <v>25</v>
      </c>
      <c r="Y914">
        <v>11</v>
      </c>
      <c r="Z914">
        <v>14</v>
      </c>
      <c r="AA914">
        <v>0</v>
      </c>
      <c r="AB914">
        <v>0</v>
      </c>
      <c r="AC914">
        <v>0</v>
      </c>
      <c r="AD914">
        <v>0</v>
      </c>
      <c r="AE914">
        <v>25</v>
      </c>
      <c r="AF914">
        <v>11</v>
      </c>
      <c r="AG914">
        <v>14</v>
      </c>
      <c r="AH914" t="s">
        <v>10733</v>
      </c>
      <c r="AI914" t="s">
        <v>9079</v>
      </c>
      <c r="AJ914" t="s">
        <v>10093</v>
      </c>
      <c r="AK914" t="s">
        <v>9079</v>
      </c>
    </row>
    <row r="915" spans="1:37" x14ac:dyDescent="0.4">
      <c r="A915" s="1">
        <v>44880</v>
      </c>
      <c r="B915" s="2">
        <v>0.79861111111111116</v>
      </c>
      <c r="C915">
        <v>494</v>
      </c>
      <c r="D915">
        <v>7</v>
      </c>
      <c r="E915" t="s">
        <v>9067</v>
      </c>
      <c r="F915" t="s">
        <v>9081</v>
      </c>
      <c r="G915" t="s">
        <v>9205</v>
      </c>
      <c r="H915" t="s">
        <v>9070</v>
      </c>
      <c r="I915" t="s">
        <v>10699</v>
      </c>
      <c r="J915" t="s">
        <v>9134</v>
      </c>
      <c r="K915" t="s">
        <v>9136</v>
      </c>
      <c r="L915" t="s">
        <v>9382</v>
      </c>
      <c r="M915" t="s">
        <v>9344</v>
      </c>
      <c r="N915">
        <v>3564</v>
      </c>
      <c r="O915">
        <v>1409</v>
      </c>
      <c r="P915">
        <v>87</v>
      </c>
      <c r="Q915">
        <v>2860</v>
      </c>
      <c r="R915">
        <v>1131</v>
      </c>
      <c r="S915">
        <v>70</v>
      </c>
      <c r="T915" t="s">
        <v>9816</v>
      </c>
      <c r="U915" s="3">
        <v>17209</v>
      </c>
      <c r="V915" s="3">
        <v>6801</v>
      </c>
      <c r="W915" t="s">
        <v>9406</v>
      </c>
      <c r="X915">
        <v>438</v>
      </c>
      <c r="Y915">
        <v>182</v>
      </c>
      <c r="Z915">
        <v>256</v>
      </c>
      <c r="AA915">
        <v>150</v>
      </c>
      <c r="AB915">
        <v>109</v>
      </c>
      <c r="AC915">
        <v>79</v>
      </c>
      <c r="AD915">
        <v>30</v>
      </c>
      <c r="AE915">
        <v>329</v>
      </c>
      <c r="AF915">
        <v>103</v>
      </c>
      <c r="AG915">
        <v>226</v>
      </c>
      <c r="AH915" t="s">
        <v>10731</v>
      </c>
      <c r="AI915" t="s">
        <v>9079</v>
      </c>
      <c r="AJ915" t="s">
        <v>9864</v>
      </c>
      <c r="AK915" t="s">
        <v>9079</v>
      </c>
    </row>
    <row r="916" spans="1:37" x14ac:dyDescent="0.4">
      <c r="A916" s="1">
        <v>44880</v>
      </c>
      <c r="B916" s="2">
        <v>0.81944444444444453</v>
      </c>
      <c r="C916">
        <v>494</v>
      </c>
      <c r="D916">
        <v>7</v>
      </c>
      <c r="E916" t="s">
        <v>9067</v>
      </c>
      <c r="F916" t="s">
        <v>9081</v>
      </c>
      <c r="G916" t="s">
        <v>9205</v>
      </c>
      <c r="H916" t="s">
        <v>9070</v>
      </c>
      <c r="I916" t="s">
        <v>10699</v>
      </c>
      <c r="J916" t="s">
        <v>9107</v>
      </c>
      <c r="K916" t="s">
        <v>9624</v>
      </c>
      <c r="L916" t="s">
        <v>9460</v>
      </c>
      <c r="M916" t="s">
        <v>9700</v>
      </c>
      <c r="N916">
        <v>4213</v>
      </c>
      <c r="O916">
        <v>1665</v>
      </c>
      <c r="P916">
        <v>103</v>
      </c>
      <c r="Q916">
        <v>3786</v>
      </c>
      <c r="R916">
        <v>1496</v>
      </c>
      <c r="S916">
        <v>92</v>
      </c>
      <c r="T916" t="s">
        <v>10435</v>
      </c>
      <c r="U916" s="3">
        <v>20790</v>
      </c>
      <c r="V916" s="3">
        <v>8217</v>
      </c>
      <c r="W916" t="s">
        <v>9499</v>
      </c>
      <c r="X916">
        <v>1022</v>
      </c>
      <c r="Y916">
        <v>528</v>
      </c>
      <c r="Z916">
        <v>494</v>
      </c>
      <c r="AA916">
        <v>152</v>
      </c>
      <c r="AB916">
        <v>175</v>
      </c>
      <c r="AC916">
        <v>148</v>
      </c>
      <c r="AD916">
        <v>27</v>
      </c>
      <c r="AE916">
        <v>847</v>
      </c>
      <c r="AF916">
        <v>380</v>
      </c>
      <c r="AG916">
        <v>467</v>
      </c>
      <c r="AH916" t="s">
        <v>10067</v>
      </c>
      <c r="AI916" t="s">
        <v>9079</v>
      </c>
      <c r="AJ916" t="s">
        <v>10100</v>
      </c>
      <c r="AK916" t="s">
        <v>9079</v>
      </c>
    </row>
    <row r="917" spans="1:37" x14ac:dyDescent="0.4">
      <c r="A917" s="1">
        <v>44880</v>
      </c>
      <c r="B917" s="2">
        <v>0.84027777777777779</v>
      </c>
      <c r="C917">
        <v>494</v>
      </c>
      <c r="D917">
        <v>7</v>
      </c>
      <c r="E917" t="s">
        <v>9067</v>
      </c>
      <c r="F917" t="s">
        <v>9081</v>
      </c>
      <c r="G917" t="s">
        <v>9205</v>
      </c>
      <c r="H917" t="s">
        <v>9070</v>
      </c>
      <c r="I917" t="s">
        <v>10699</v>
      </c>
      <c r="J917" t="s">
        <v>9227</v>
      </c>
      <c r="K917" t="s">
        <v>9136</v>
      </c>
      <c r="L917" t="s">
        <v>9522</v>
      </c>
      <c r="M917" t="s">
        <v>9344</v>
      </c>
      <c r="N917">
        <v>3200</v>
      </c>
      <c r="O917">
        <v>1265</v>
      </c>
      <c r="P917">
        <v>78</v>
      </c>
      <c r="Q917">
        <v>2860</v>
      </c>
      <c r="R917">
        <v>1131</v>
      </c>
      <c r="S917">
        <v>70</v>
      </c>
      <c r="T917" t="s">
        <v>9178</v>
      </c>
      <c r="U917" s="3">
        <v>15773</v>
      </c>
      <c r="V917" s="3">
        <v>6234</v>
      </c>
      <c r="W917" t="s">
        <v>9162</v>
      </c>
      <c r="X917">
        <v>158</v>
      </c>
      <c r="Y917">
        <v>49</v>
      </c>
      <c r="Z917">
        <v>109</v>
      </c>
      <c r="AA917">
        <v>0</v>
      </c>
      <c r="AB917">
        <v>0</v>
      </c>
      <c r="AC917">
        <v>0</v>
      </c>
      <c r="AD917">
        <v>0</v>
      </c>
      <c r="AE917">
        <v>158</v>
      </c>
      <c r="AF917">
        <v>49</v>
      </c>
      <c r="AG917">
        <v>109</v>
      </c>
      <c r="AH917" t="s">
        <v>10067</v>
      </c>
      <c r="AI917" t="s">
        <v>9079</v>
      </c>
      <c r="AJ917" t="s">
        <v>10100</v>
      </c>
      <c r="AK917" t="s">
        <v>9079</v>
      </c>
    </row>
    <row r="918" spans="1:37" x14ac:dyDescent="0.4">
      <c r="A918" s="1">
        <v>44880</v>
      </c>
      <c r="B918" s="2">
        <v>0.86111111111111116</v>
      </c>
      <c r="C918">
        <v>494</v>
      </c>
      <c r="D918">
        <v>7</v>
      </c>
      <c r="E918" t="s">
        <v>9067</v>
      </c>
      <c r="F918" t="s">
        <v>9081</v>
      </c>
      <c r="G918" t="s">
        <v>9205</v>
      </c>
      <c r="H918" t="s">
        <v>9070</v>
      </c>
      <c r="I918" t="s">
        <v>10699</v>
      </c>
      <c r="J918" t="s">
        <v>9246</v>
      </c>
      <c r="K918" t="s">
        <v>9443</v>
      </c>
      <c r="L918" t="s">
        <v>9248</v>
      </c>
      <c r="M918" t="s">
        <v>9438</v>
      </c>
      <c r="N918">
        <v>5278</v>
      </c>
      <c r="O918">
        <v>2086</v>
      </c>
      <c r="P918">
        <v>129</v>
      </c>
      <c r="Q918">
        <v>4652</v>
      </c>
      <c r="R918">
        <v>1838</v>
      </c>
      <c r="S918">
        <v>114</v>
      </c>
      <c r="T918" t="s">
        <v>10669</v>
      </c>
      <c r="U918" s="3">
        <v>25946</v>
      </c>
      <c r="V918" s="3">
        <v>10255</v>
      </c>
      <c r="W918" t="s">
        <v>10734</v>
      </c>
      <c r="X918">
        <v>586</v>
      </c>
      <c r="Y918">
        <v>266</v>
      </c>
      <c r="Z918">
        <v>320</v>
      </c>
      <c r="AA918">
        <v>160</v>
      </c>
      <c r="AB918">
        <v>223</v>
      </c>
      <c r="AC918">
        <v>145</v>
      </c>
      <c r="AD918">
        <v>78</v>
      </c>
      <c r="AE918">
        <v>363</v>
      </c>
      <c r="AF918">
        <v>121</v>
      </c>
      <c r="AG918">
        <v>242</v>
      </c>
      <c r="AH918" t="s">
        <v>9853</v>
      </c>
      <c r="AI918" t="s">
        <v>9079</v>
      </c>
      <c r="AJ918" t="s">
        <v>10735</v>
      </c>
      <c r="AK918" t="s">
        <v>9079</v>
      </c>
    </row>
    <row r="919" spans="1:37" x14ac:dyDescent="0.4">
      <c r="A919" s="1">
        <v>44880</v>
      </c>
      <c r="B919" s="2">
        <v>0.88194444444444453</v>
      </c>
      <c r="C919">
        <v>494</v>
      </c>
      <c r="D919">
        <v>7</v>
      </c>
      <c r="E919" t="s">
        <v>9067</v>
      </c>
      <c r="F919" t="s">
        <v>9081</v>
      </c>
      <c r="G919" t="s">
        <v>9099</v>
      </c>
      <c r="H919" t="s">
        <v>9070</v>
      </c>
      <c r="I919" t="s">
        <v>10699</v>
      </c>
      <c r="J919" t="s">
        <v>9107</v>
      </c>
      <c r="K919" t="s">
        <v>9427</v>
      </c>
      <c r="L919" t="s">
        <v>9460</v>
      </c>
      <c r="M919" t="s">
        <v>9084</v>
      </c>
      <c r="N919">
        <v>4158</v>
      </c>
      <c r="O919">
        <v>1643</v>
      </c>
      <c r="P919">
        <v>101</v>
      </c>
      <c r="Q919">
        <v>3996</v>
      </c>
      <c r="R919">
        <v>1579</v>
      </c>
      <c r="S919">
        <v>97</v>
      </c>
      <c r="T919" t="s">
        <v>9911</v>
      </c>
      <c r="U919" s="3">
        <v>20805</v>
      </c>
      <c r="V919" s="3">
        <v>8223</v>
      </c>
      <c r="W919" t="s">
        <v>9462</v>
      </c>
      <c r="X919">
        <v>698</v>
      </c>
      <c r="Y919">
        <v>373</v>
      </c>
      <c r="Z919">
        <v>325</v>
      </c>
      <c r="AA919">
        <v>158</v>
      </c>
      <c r="AB919">
        <v>367</v>
      </c>
      <c r="AC919">
        <v>245</v>
      </c>
      <c r="AD919">
        <v>122</v>
      </c>
      <c r="AE919">
        <v>331</v>
      </c>
      <c r="AF919">
        <v>128</v>
      </c>
      <c r="AG919">
        <v>203</v>
      </c>
      <c r="AH919" t="s">
        <v>10736</v>
      </c>
      <c r="AI919" t="s">
        <v>9079</v>
      </c>
      <c r="AJ919" t="s">
        <v>10654</v>
      </c>
      <c r="AK919" t="s">
        <v>9079</v>
      </c>
    </row>
    <row r="920" spans="1:37" x14ac:dyDescent="0.4">
      <c r="A920" s="1">
        <v>44880</v>
      </c>
      <c r="B920" s="2">
        <v>0.90277777777777779</v>
      </c>
      <c r="C920">
        <v>494</v>
      </c>
      <c r="D920">
        <v>7</v>
      </c>
      <c r="E920" t="s">
        <v>9067</v>
      </c>
      <c r="F920" t="s">
        <v>9081</v>
      </c>
      <c r="G920" t="s">
        <v>9099</v>
      </c>
      <c r="H920" t="s">
        <v>9070</v>
      </c>
      <c r="I920" t="s">
        <v>10699</v>
      </c>
      <c r="J920" t="s">
        <v>9072</v>
      </c>
      <c r="K920" t="s">
        <v>10114</v>
      </c>
      <c r="L920" t="s">
        <v>9876</v>
      </c>
      <c r="M920" t="s">
        <v>9732</v>
      </c>
      <c r="N920">
        <v>4882</v>
      </c>
      <c r="O920">
        <v>1929</v>
      </c>
      <c r="P920">
        <v>119</v>
      </c>
      <c r="Q920">
        <v>4845</v>
      </c>
      <c r="R920">
        <v>1915</v>
      </c>
      <c r="S920">
        <v>118</v>
      </c>
      <c r="T920" t="s">
        <v>9445</v>
      </c>
      <c r="U920" s="3">
        <v>24596</v>
      </c>
      <c r="V920" s="3">
        <v>9721</v>
      </c>
      <c r="W920" t="s">
        <v>9739</v>
      </c>
      <c r="X920">
        <v>996</v>
      </c>
      <c r="Y920">
        <v>555</v>
      </c>
      <c r="Z920">
        <v>441</v>
      </c>
      <c r="AA920">
        <v>196</v>
      </c>
      <c r="AB920">
        <v>630</v>
      </c>
      <c r="AC920">
        <v>417</v>
      </c>
      <c r="AD920">
        <v>213</v>
      </c>
      <c r="AE920">
        <v>366</v>
      </c>
      <c r="AF920">
        <v>138</v>
      </c>
      <c r="AG920">
        <v>228</v>
      </c>
      <c r="AH920" t="s">
        <v>10235</v>
      </c>
      <c r="AI920" t="s">
        <v>9079</v>
      </c>
      <c r="AJ920" t="s">
        <v>9452</v>
      </c>
      <c r="AK920" t="s">
        <v>9079</v>
      </c>
    </row>
    <row r="921" spans="1:37" x14ac:dyDescent="0.4">
      <c r="A921" s="1">
        <v>44880</v>
      </c>
      <c r="B921" s="2">
        <v>0.92361111111111116</v>
      </c>
      <c r="C921">
        <v>494</v>
      </c>
      <c r="D921">
        <v>7</v>
      </c>
      <c r="E921" t="s">
        <v>9067</v>
      </c>
      <c r="F921" t="s">
        <v>9081</v>
      </c>
      <c r="G921" t="s">
        <v>9099</v>
      </c>
      <c r="H921" t="s">
        <v>9070</v>
      </c>
      <c r="I921" t="s">
        <v>10699</v>
      </c>
      <c r="J921" t="s">
        <v>9091</v>
      </c>
      <c r="K921" t="s">
        <v>10137</v>
      </c>
      <c r="L921" t="s">
        <v>9591</v>
      </c>
      <c r="M921" t="s">
        <v>9230</v>
      </c>
      <c r="N921">
        <v>4511</v>
      </c>
      <c r="O921">
        <v>1783</v>
      </c>
      <c r="P921">
        <v>110</v>
      </c>
      <c r="Q921">
        <v>4453</v>
      </c>
      <c r="R921">
        <v>1760</v>
      </c>
      <c r="S921">
        <v>109</v>
      </c>
      <c r="T921" t="s">
        <v>9439</v>
      </c>
      <c r="U921" s="3">
        <v>22703</v>
      </c>
      <c r="V921" s="3">
        <v>8973</v>
      </c>
      <c r="W921" t="s">
        <v>10236</v>
      </c>
      <c r="X921">
        <v>383</v>
      </c>
      <c r="Y921">
        <v>156</v>
      </c>
      <c r="Z921">
        <v>227</v>
      </c>
      <c r="AA921">
        <v>0</v>
      </c>
      <c r="AB921">
        <v>374</v>
      </c>
      <c r="AC921">
        <v>151</v>
      </c>
      <c r="AD921">
        <v>223</v>
      </c>
      <c r="AE921">
        <v>9</v>
      </c>
      <c r="AF921">
        <v>5</v>
      </c>
      <c r="AG921">
        <v>4</v>
      </c>
      <c r="AH921" t="s">
        <v>10270</v>
      </c>
      <c r="AI921" t="s">
        <v>9079</v>
      </c>
      <c r="AJ921" t="s">
        <v>9452</v>
      </c>
      <c r="AK921" t="s">
        <v>9079</v>
      </c>
    </row>
    <row r="922" spans="1:37" x14ac:dyDescent="0.4">
      <c r="A922" s="1">
        <v>44880</v>
      </c>
      <c r="B922" s="2">
        <v>0.94444444444444453</v>
      </c>
      <c r="C922">
        <v>494</v>
      </c>
      <c r="D922">
        <v>7</v>
      </c>
      <c r="E922" t="s">
        <v>9067</v>
      </c>
      <c r="F922" t="s">
        <v>9081</v>
      </c>
      <c r="G922" t="s">
        <v>9099</v>
      </c>
      <c r="H922" t="s">
        <v>9070</v>
      </c>
      <c r="I922" t="s">
        <v>10699</v>
      </c>
      <c r="J922" t="s">
        <v>9313</v>
      </c>
      <c r="K922" t="s">
        <v>9519</v>
      </c>
      <c r="L922" t="s">
        <v>9548</v>
      </c>
      <c r="M922" t="s">
        <v>9314</v>
      </c>
      <c r="N922">
        <v>2845</v>
      </c>
      <c r="O922">
        <v>1124</v>
      </c>
      <c r="P922">
        <v>69</v>
      </c>
      <c r="Q922">
        <v>2894</v>
      </c>
      <c r="R922">
        <v>1144</v>
      </c>
      <c r="S922">
        <v>71</v>
      </c>
      <c r="T922" s="3">
        <v>1017</v>
      </c>
      <c r="U922" s="3">
        <v>14412</v>
      </c>
      <c r="V922" s="3">
        <v>5696</v>
      </c>
      <c r="W922" t="s">
        <v>9100</v>
      </c>
      <c r="X922">
        <v>302</v>
      </c>
      <c r="Y922">
        <v>128</v>
      </c>
      <c r="Z922">
        <v>174</v>
      </c>
      <c r="AA922">
        <v>27</v>
      </c>
      <c r="AB922">
        <v>169</v>
      </c>
      <c r="AC922">
        <v>70</v>
      </c>
      <c r="AD922">
        <v>99</v>
      </c>
      <c r="AE922">
        <v>133</v>
      </c>
      <c r="AF922">
        <v>58</v>
      </c>
      <c r="AG922">
        <v>75</v>
      </c>
      <c r="AH922" t="s">
        <v>10270</v>
      </c>
      <c r="AI922" t="s">
        <v>9079</v>
      </c>
      <c r="AJ922" t="s">
        <v>10664</v>
      </c>
      <c r="AK922" t="s">
        <v>9079</v>
      </c>
    </row>
    <row r="923" spans="1:37" x14ac:dyDescent="0.4">
      <c r="A923" s="1">
        <v>44880</v>
      </c>
      <c r="B923" s="2">
        <v>0.96527777777777779</v>
      </c>
      <c r="C923">
        <v>494</v>
      </c>
      <c r="D923">
        <v>7</v>
      </c>
      <c r="E923" t="s">
        <v>9067</v>
      </c>
      <c r="F923" t="s">
        <v>9081</v>
      </c>
      <c r="G923" t="s">
        <v>9099</v>
      </c>
      <c r="H923" t="s">
        <v>9070</v>
      </c>
      <c r="I923" t="s">
        <v>10699</v>
      </c>
      <c r="J923" t="s">
        <v>9749</v>
      </c>
      <c r="K923" t="s">
        <v>9878</v>
      </c>
      <c r="L923" t="s">
        <v>9750</v>
      </c>
      <c r="M923" t="s">
        <v>10147</v>
      </c>
      <c r="N923">
        <v>5296</v>
      </c>
      <c r="O923">
        <v>2093</v>
      </c>
      <c r="P923">
        <v>129</v>
      </c>
      <c r="Q923">
        <v>5346</v>
      </c>
      <c r="R923">
        <v>2113</v>
      </c>
      <c r="S923">
        <v>130</v>
      </c>
      <c r="T923" s="3">
        <v>1009</v>
      </c>
      <c r="U923" s="3">
        <v>26785</v>
      </c>
      <c r="V923" s="3">
        <v>10586</v>
      </c>
      <c r="W923" t="s">
        <v>10737</v>
      </c>
      <c r="X923">
        <v>974</v>
      </c>
      <c r="Y923">
        <v>554</v>
      </c>
      <c r="Z923">
        <v>420</v>
      </c>
      <c r="AA923">
        <v>181</v>
      </c>
      <c r="AB923">
        <v>435</v>
      </c>
      <c r="AC923">
        <v>299</v>
      </c>
      <c r="AD923">
        <v>136</v>
      </c>
      <c r="AE923">
        <v>539</v>
      </c>
      <c r="AF923">
        <v>255</v>
      </c>
      <c r="AG923">
        <v>284</v>
      </c>
      <c r="AH923" t="s">
        <v>10122</v>
      </c>
      <c r="AI923" t="s">
        <v>9079</v>
      </c>
      <c r="AJ923" t="s">
        <v>10738</v>
      </c>
      <c r="AK923" t="s">
        <v>9079</v>
      </c>
    </row>
    <row r="924" spans="1:37" x14ac:dyDescent="0.4">
      <c r="A924" s="1">
        <v>44880</v>
      </c>
      <c r="B924" s="2">
        <v>0.98611111111111116</v>
      </c>
      <c r="C924">
        <v>494</v>
      </c>
      <c r="D924">
        <v>7</v>
      </c>
      <c r="E924" t="s">
        <v>9067</v>
      </c>
      <c r="F924" t="s">
        <v>9081</v>
      </c>
      <c r="G924" t="s">
        <v>9205</v>
      </c>
      <c r="H924" t="s">
        <v>9070</v>
      </c>
      <c r="I924" t="s">
        <v>10699</v>
      </c>
      <c r="J924" t="s">
        <v>9221</v>
      </c>
      <c r="K924" t="s">
        <v>10201</v>
      </c>
      <c r="L924" t="s">
        <v>9264</v>
      </c>
      <c r="M924" t="s">
        <v>9406</v>
      </c>
      <c r="N924">
        <v>4826</v>
      </c>
      <c r="O924">
        <v>1907</v>
      </c>
      <c r="P924">
        <v>118</v>
      </c>
      <c r="Q924">
        <v>4841</v>
      </c>
      <c r="R924">
        <v>1913</v>
      </c>
      <c r="S924">
        <v>118</v>
      </c>
      <c r="T924" s="3">
        <v>1003</v>
      </c>
      <c r="U924" s="3">
        <v>24372</v>
      </c>
      <c r="V924" s="3">
        <v>9632</v>
      </c>
      <c r="W924" t="s">
        <v>9954</v>
      </c>
      <c r="X924">
        <v>1125</v>
      </c>
      <c r="Y924">
        <v>647</v>
      </c>
      <c r="Z924">
        <v>478</v>
      </c>
      <c r="AA924">
        <v>68</v>
      </c>
      <c r="AB924">
        <v>503</v>
      </c>
      <c r="AC924">
        <v>322</v>
      </c>
      <c r="AD924">
        <v>181</v>
      </c>
      <c r="AE924">
        <v>622</v>
      </c>
      <c r="AF924">
        <v>325</v>
      </c>
      <c r="AG924">
        <v>297</v>
      </c>
      <c r="AH924" t="s">
        <v>10739</v>
      </c>
      <c r="AI924" t="s">
        <v>9079</v>
      </c>
      <c r="AJ924" t="s">
        <v>9900</v>
      </c>
      <c r="AK924" t="s">
        <v>9079</v>
      </c>
    </row>
    <row r="925" spans="1:37" x14ac:dyDescent="0.4">
      <c r="A925" s="1">
        <v>44881</v>
      </c>
      <c r="B925" s="2">
        <v>6.9444444444444441E-3</v>
      </c>
      <c r="C925">
        <v>494</v>
      </c>
      <c r="D925">
        <v>7</v>
      </c>
      <c r="E925" t="s">
        <v>9067</v>
      </c>
      <c r="F925" t="s">
        <v>9081</v>
      </c>
      <c r="G925" t="s">
        <v>9099</v>
      </c>
      <c r="H925" t="s">
        <v>9070</v>
      </c>
      <c r="I925" t="s">
        <v>10699</v>
      </c>
      <c r="J925" t="s">
        <v>10194</v>
      </c>
      <c r="K925" t="s">
        <v>9612</v>
      </c>
      <c r="L925" t="s">
        <v>9131</v>
      </c>
      <c r="M925" t="s">
        <v>9630</v>
      </c>
      <c r="N925">
        <v>5652</v>
      </c>
      <c r="O925">
        <v>2234</v>
      </c>
      <c r="P925">
        <v>138</v>
      </c>
      <c r="Q925">
        <v>5655</v>
      </c>
      <c r="R925">
        <v>2235</v>
      </c>
      <c r="S925">
        <v>138</v>
      </c>
      <c r="T925" s="3">
        <v>1001</v>
      </c>
      <c r="U925" s="3">
        <v>28529</v>
      </c>
      <c r="V925" s="3">
        <v>11275</v>
      </c>
      <c r="W925" t="s">
        <v>9793</v>
      </c>
      <c r="X925">
        <v>866</v>
      </c>
      <c r="Y925">
        <v>437</v>
      </c>
      <c r="Z925">
        <v>429</v>
      </c>
      <c r="AA925">
        <v>56</v>
      </c>
      <c r="AB925">
        <v>334</v>
      </c>
      <c r="AC925">
        <v>216</v>
      </c>
      <c r="AD925">
        <v>118</v>
      </c>
      <c r="AE925">
        <v>532</v>
      </c>
      <c r="AF925">
        <v>221</v>
      </c>
      <c r="AG925">
        <v>311</v>
      </c>
      <c r="AH925" t="s">
        <v>10740</v>
      </c>
      <c r="AI925" t="s">
        <v>9079</v>
      </c>
      <c r="AJ925" t="s">
        <v>9901</v>
      </c>
      <c r="AK925" t="s">
        <v>9079</v>
      </c>
    </row>
    <row r="926" spans="1:37" x14ac:dyDescent="0.4">
      <c r="A926" s="1">
        <v>44881</v>
      </c>
      <c r="B926" s="2">
        <v>2.7777777777777776E-2</v>
      </c>
      <c r="C926">
        <v>494</v>
      </c>
      <c r="D926">
        <v>7</v>
      </c>
      <c r="E926" t="s">
        <v>9067</v>
      </c>
      <c r="F926" t="s">
        <v>9081</v>
      </c>
      <c r="G926" t="s">
        <v>9099</v>
      </c>
      <c r="H926" t="s">
        <v>9070</v>
      </c>
      <c r="I926" t="s">
        <v>10699</v>
      </c>
      <c r="J926" t="s">
        <v>9233</v>
      </c>
      <c r="K926" t="s">
        <v>9290</v>
      </c>
      <c r="L926" t="s">
        <v>9074</v>
      </c>
      <c r="M926" t="s">
        <v>9591</v>
      </c>
      <c r="N926">
        <v>4738</v>
      </c>
      <c r="O926">
        <v>1872</v>
      </c>
      <c r="P926">
        <v>116</v>
      </c>
      <c r="Q926">
        <v>4492</v>
      </c>
      <c r="R926">
        <v>1775</v>
      </c>
      <c r="S926">
        <v>110</v>
      </c>
      <c r="T926" t="s">
        <v>10330</v>
      </c>
      <c r="U926" s="3">
        <v>23639</v>
      </c>
      <c r="V926" s="3">
        <v>9343</v>
      </c>
      <c r="W926" t="s">
        <v>9446</v>
      </c>
      <c r="X926">
        <v>792</v>
      </c>
      <c r="Y926">
        <v>357</v>
      </c>
      <c r="Z926">
        <v>435</v>
      </c>
      <c r="AA926">
        <v>84</v>
      </c>
      <c r="AB926">
        <v>299</v>
      </c>
      <c r="AC926">
        <v>167</v>
      </c>
      <c r="AD926">
        <v>132</v>
      </c>
      <c r="AE926">
        <v>493</v>
      </c>
      <c r="AF926">
        <v>190</v>
      </c>
      <c r="AG926">
        <v>303</v>
      </c>
      <c r="AH926" t="s">
        <v>10658</v>
      </c>
      <c r="AI926" t="s">
        <v>9079</v>
      </c>
      <c r="AJ926" t="s">
        <v>10670</v>
      </c>
      <c r="AK926" t="s">
        <v>9079</v>
      </c>
    </row>
    <row r="927" spans="1:37" x14ac:dyDescent="0.4">
      <c r="A927" s="1">
        <v>44881</v>
      </c>
      <c r="B927" s="2">
        <v>4.8611111111111112E-2</v>
      </c>
      <c r="C927">
        <v>494</v>
      </c>
      <c r="D927">
        <v>7</v>
      </c>
      <c r="E927" t="s">
        <v>9067</v>
      </c>
      <c r="F927" t="s">
        <v>9081</v>
      </c>
      <c r="G927" t="s">
        <v>9205</v>
      </c>
      <c r="H927" t="s">
        <v>9070</v>
      </c>
      <c r="I927" t="s">
        <v>10699</v>
      </c>
      <c r="J927" t="s">
        <v>9749</v>
      </c>
      <c r="K927" t="s">
        <v>9125</v>
      </c>
      <c r="L927" t="s">
        <v>9953</v>
      </c>
      <c r="M927" t="s">
        <v>10444</v>
      </c>
      <c r="N927">
        <v>5412</v>
      </c>
      <c r="O927">
        <v>2139</v>
      </c>
      <c r="P927">
        <v>132</v>
      </c>
      <c r="Q927">
        <v>5043</v>
      </c>
      <c r="R927">
        <v>1993</v>
      </c>
      <c r="S927">
        <v>123</v>
      </c>
      <c r="T927" t="s">
        <v>9423</v>
      </c>
      <c r="U927" s="3">
        <v>26907</v>
      </c>
      <c r="V927" s="3">
        <v>10634</v>
      </c>
      <c r="W927" t="s">
        <v>10741</v>
      </c>
      <c r="X927">
        <v>975</v>
      </c>
      <c r="Y927">
        <v>533</v>
      </c>
      <c r="Z927">
        <v>442</v>
      </c>
      <c r="AA927">
        <v>189</v>
      </c>
      <c r="AB927">
        <v>528</v>
      </c>
      <c r="AC927">
        <v>377</v>
      </c>
      <c r="AD927">
        <v>151</v>
      </c>
      <c r="AE927">
        <v>447</v>
      </c>
      <c r="AF927">
        <v>156</v>
      </c>
      <c r="AG927">
        <v>291</v>
      </c>
      <c r="AH927" t="s">
        <v>10658</v>
      </c>
      <c r="AI927" t="s">
        <v>9079</v>
      </c>
      <c r="AJ927" t="s">
        <v>10671</v>
      </c>
      <c r="AK927" t="s">
        <v>9079</v>
      </c>
    </row>
    <row r="928" spans="1:37" x14ac:dyDescent="0.4">
      <c r="A928" s="1">
        <v>44881</v>
      </c>
      <c r="B928" s="2">
        <v>6.9444444444444434E-2</v>
      </c>
      <c r="C928">
        <v>494</v>
      </c>
      <c r="D928">
        <v>7</v>
      </c>
      <c r="E928" t="s">
        <v>9067</v>
      </c>
      <c r="F928" t="s">
        <v>9081</v>
      </c>
      <c r="G928" t="s">
        <v>9205</v>
      </c>
      <c r="H928" t="s">
        <v>9070</v>
      </c>
      <c r="I928" t="s">
        <v>10699</v>
      </c>
      <c r="J928" t="s">
        <v>9749</v>
      </c>
      <c r="K928" t="s">
        <v>9939</v>
      </c>
      <c r="L928" t="s">
        <v>10201</v>
      </c>
      <c r="M928" t="s">
        <v>9623</v>
      </c>
      <c r="N928">
        <v>5489</v>
      </c>
      <c r="O928">
        <v>2169</v>
      </c>
      <c r="P928">
        <v>134</v>
      </c>
      <c r="Q928">
        <v>4889</v>
      </c>
      <c r="R928">
        <v>1932</v>
      </c>
      <c r="S928">
        <v>119</v>
      </c>
      <c r="T928" t="s">
        <v>9202</v>
      </c>
      <c r="U928" s="3">
        <v>27039</v>
      </c>
      <c r="V928" s="3">
        <v>10687</v>
      </c>
      <c r="W928" t="s">
        <v>10742</v>
      </c>
      <c r="X928">
        <v>1114</v>
      </c>
      <c r="Y928">
        <v>624</v>
      </c>
      <c r="Z928">
        <v>490</v>
      </c>
      <c r="AA928">
        <v>141</v>
      </c>
      <c r="AB928">
        <v>672</v>
      </c>
      <c r="AC928">
        <v>450</v>
      </c>
      <c r="AD928">
        <v>222</v>
      </c>
      <c r="AE928">
        <v>442</v>
      </c>
      <c r="AF928">
        <v>174</v>
      </c>
      <c r="AG928">
        <v>268</v>
      </c>
      <c r="AH928" t="s">
        <v>10659</v>
      </c>
      <c r="AI928" t="s">
        <v>9079</v>
      </c>
      <c r="AJ928" t="s">
        <v>9872</v>
      </c>
      <c r="AK928" t="s">
        <v>9079</v>
      </c>
    </row>
    <row r="929" spans="1:37" x14ac:dyDescent="0.4">
      <c r="A929" s="1">
        <v>44881</v>
      </c>
      <c r="B929" s="2">
        <v>9.0277777777777776E-2</v>
      </c>
      <c r="C929">
        <v>494</v>
      </c>
      <c r="D929">
        <v>7</v>
      </c>
      <c r="E929" t="s">
        <v>9067</v>
      </c>
      <c r="F929" t="s">
        <v>9081</v>
      </c>
      <c r="G929" t="s">
        <v>9205</v>
      </c>
      <c r="H929" t="s">
        <v>9070</v>
      </c>
      <c r="I929" t="s">
        <v>10699</v>
      </c>
      <c r="J929" t="s">
        <v>9072</v>
      </c>
      <c r="K929" t="s">
        <v>9406</v>
      </c>
      <c r="L929" t="s">
        <v>9426</v>
      </c>
      <c r="M929" t="s">
        <v>9271</v>
      </c>
      <c r="N929">
        <v>5060</v>
      </c>
      <c r="O929">
        <v>2000</v>
      </c>
      <c r="P929">
        <v>123</v>
      </c>
      <c r="Q929">
        <v>4304</v>
      </c>
      <c r="R929">
        <v>1701</v>
      </c>
      <c r="S929">
        <v>105</v>
      </c>
      <c r="T929" t="s">
        <v>10018</v>
      </c>
      <c r="U929" s="3">
        <v>24702</v>
      </c>
      <c r="V929" s="3">
        <v>9763</v>
      </c>
      <c r="W929" t="s">
        <v>10743</v>
      </c>
      <c r="X929">
        <v>1149</v>
      </c>
      <c r="Y929">
        <v>606</v>
      </c>
      <c r="Z929">
        <v>543</v>
      </c>
      <c r="AA929">
        <v>107</v>
      </c>
      <c r="AB929">
        <v>741</v>
      </c>
      <c r="AC929">
        <v>465</v>
      </c>
      <c r="AD929">
        <v>276</v>
      </c>
      <c r="AE929">
        <v>408</v>
      </c>
      <c r="AF929">
        <v>141</v>
      </c>
      <c r="AG929">
        <v>267</v>
      </c>
      <c r="AH929" t="s">
        <v>10659</v>
      </c>
      <c r="AI929" t="s">
        <v>9079</v>
      </c>
      <c r="AJ929" t="s">
        <v>9906</v>
      </c>
      <c r="AK929" t="s">
        <v>9079</v>
      </c>
    </row>
    <row r="930" spans="1:37" x14ac:dyDescent="0.4">
      <c r="A930" s="1">
        <v>44881</v>
      </c>
      <c r="B930" s="2">
        <v>0.1111111111111111</v>
      </c>
      <c r="C930">
        <v>494</v>
      </c>
      <c r="D930">
        <v>7</v>
      </c>
      <c r="E930" t="s">
        <v>9067</v>
      </c>
      <c r="F930" t="s">
        <v>9081</v>
      </c>
      <c r="G930" t="s">
        <v>9205</v>
      </c>
      <c r="H930" t="s">
        <v>9070</v>
      </c>
      <c r="I930" t="s">
        <v>10699</v>
      </c>
      <c r="J930" t="s">
        <v>9972</v>
      </c>
      <c r="K930" t="s">
        <v>9374</v>
      </c>
      <c r="L930" t="s">
        <v>10027</v>
      </c>
      <c r="M930" t="s">
        <v>9486</v>
      </c>
      <c r="N930">
        <v>5781</v>
      </c>
      <c r="O930">
        <v>2285</v>
      </c>
      <c r="P930">
        <v>141</v>
      </c>
      <c r="Q930">
        <v>4955</v>
      </c>
      <c r="R930">
        <v>1958</v>
      </c>
      <c r="S930">
        <v>121</v>
      </c>
      <c r="T930" t="s">
        <v>10744</v>
      </c>
      <c r="U930" s="3">
        <v>28264</v>
      </c>
      <c r="V930" s="3">
        <v>11171</v>
      </c>
      <c r="W930" t="s">
        <v>10376</v>
      </c>
      <c r="X930">
        <v>592</v>
      </c>
      <c r="Y930">
        <v>216</v>
      </c>
      <c r="Z930">
        <v>376</v>
      </c>
      <c r="AA930">
        <v>79</v>
      </c>
      <c r="AB930">
        <v>115</v>
      </c>
      <c r="AC930">
        <v>60</v>
      </c>
      <c r="AD930">
        <v>55</v>
      </c>
      <c r="AE930">
        <v>477</v>
      </c>
      <c r="AF930">
        <v>156</v>
      </c>
      <c r="AG930">
        <v>321</v>
      </c>
      <c r="AH930" t="s">
        <v>10659</v>
      </c>
      <c r="AI930" t="s">
        <v>9079</v>
      </c>
      <c r="AJ930" t="s">
        <v>9496</v>
      </c>
      <c r="AK930" t="s">
        <v>9079</v>
      </c>
    </row>
    <row r="931" spans="1:37" x14ac:dyDescent="0.4">
      <c r="A931" s="1">
        <v>44881</v>
      </c>
      <c r="B931" s="2">
        <v>0.13194444444444445</v>
      </c>
      <c r="C931">
        <v>494</v>
      </c>
      <c r="D931">
        <v>7</v>
      </c>
      <c r="E931" t="s">
        <v>9067</v>
      </c>
      <c r="F931" t="s">
        <v>9081</v>
      </c>
      <c r="G931" t="s">
        <v>9360</v>
      </c>
      <c r="H931" t="s">
        <v>9070</v>
      </c>
      <c r="I931" t="s">
        <v>10699</v>
      </c>
      <c r="J931" t="s">
        <v>9615</v>
      </c>
      <c r="K931" t="s">
        <v>9936</v>
      </c>
      <c r="L931" t="s">
        <v>10444</v>
      </c>
      <c r="M931" t="s">
        <v>9427</v>
      </c>
      <c r="N931">
        <v>5163</v>
      </c>
      <c r="O931">
        <v>2041</v>
      </c>
      <c r="P931">
        <v>126</v>
      </c>
      <c r="Q931">
        <v>4536</v>
      </c>
      <c r="R931">
        <v>1793</v>
      </c>
      <c r="S931">
        <v>111</v>
      </c>
      <c r="T931" t="s">
        <v>9386</v>
      </c>
      <c r="U931" s="3">
        <v>25364</v>
      </c>
      <c r="V931" s="3">
        <v>10025</v>
      </c>
      <c r="W931" t="s">
        <v>9998</v>
      </c>
      <c r="X931">
        <v>723</v>
      </c>
      <c r="Y931">
        <v>380</v>
      </c>
      <c r="Z931">
        <v>343</v>
      </c>
      <c r="AA931">
        <v>146</v>
      </c>
      <c r="AB931">
        <v>332</v>
      </c>
      <c r="AC931">
        <v>222</v>
      </c>
      <c r="AD931">
        <v>110</v>
      </c>
      <c r="AE931">
        <v>391</v>
      </c>
      <c r="AF931">
        <v>158</v>
      </c>
      <c r="AG931">
        <v>233</v>
      </c>
      <c r="AH931" t="s">
        <v>10659</v>
      </c>
      <c r="AI931" t="s">
        <v>9079</v>
      </c>
      <c r="AJ931" t="s">
        <v>9365</v>
      </c>
      <c r="AK931" t="s">
        <v>9079</v>
      </c>
    </row>
    <row r="932" spans="1:37" x14ac:dyDescent="0.4">
      <c r="A932" s="1">
        <v>44881</v>
      </c>
      <c r="B932" s="2">
        <v>0.15277777777777776</v>
      </c>
      <c r="C932">
        <v>494</v>
      </c>
      <c r="D932">
        <v>7</v>
      </c>
      <c r="E932" t="s">
        <v>9067</v>
      </c>
      <c r="F932" t="s">
        <v>9140</v>
      </c>
      <c r="G932" t="s">
        <v>9360</v>
      </c>
      <c r="H932" t="s">
        <v>9070</v>
      </c>
      <c r="I932" t="s">
        <v>10699</v>
      </c>
      <c r="J932" t="s">
        <v>9972</v>
      </c>
      <c r="K932" t="s">
        <v>9890</v>
      </c>
      <c r="L932" t="s">
        <v>10689</v>
      </c>
      <c r="M932" t="s">
        <v>10444</v>
      </c>
      <c r="N932">
        <v>5778</v>
      </c>
      <c r="O932">
        <v>2284</v>
      </c>
      <c r="P932">
        <v>141</v>
      </c>
      <c r="Q932">
        <v>5038</v>
      </c>
      <c r="R932">
        <v>1991</v>
      </c>
      <c r="S932">
        <v>123</v>
      </c>
      <c r="T932" t="s">
        <v>9299</v>
      </c>
      <c r="U932" s="3">
        <v>28342</v>
      </c>
      <c r="V932" s="3">
        <v>11201</v>
      </c>
      <c r="W932" t="s">
        <v>10745</v>
      </c>
      <c r="X932">
        <v>840</v>
      </c>
      <c r="Y932">
        <v>442</v>
      </c>
      <c r="Z932">
        <v>398</v>
      </c>
      <c r="AA932">
        <v>298</v>
      </c>
      <c r="AB932">
        <v>419</v>
      </c>
      <c r="AC932">
        <v>289</v>
      </c>
      <c r="AD932">
        <v>130</v>
      </c>
      <c r="AE932">
        <v>421</v>
      </c>
      <c r="AF932">
        <v>153</v>
      </c>
      <c r="AG932">
        <v>268</v>
      </c>
      <c r="AH932" t="s">
        <v>10671</v>
      </c>
      <c r="AI932" t="s">
        <v>9079</v>
      </c>
      <c r="AJ932" t="s">
        <v>9914</v>
      </c>
      <c r="AK932" t="s">
        <v>9079</v>
      </c>
    </row>
    <row r="933" spans="1:37" x14ac:dyDescent="0.4">
      <c r="A933" s="1">
        <v>44881</v>
      </c>
      <c r="B933" s="2">
        <v>0.17361111111111113</v>
      </c>
      <c r="C933">
        <v>494</v>
      </c>
      <c r="D933">
        <v>7</v>
      </c>
      <c r="E933" t="s">
        <v>9067</v>
      </c>
      <c r="F933" t="s">
        <v>9140</v>
      </c>
      <c r="G933" t="s">
        <v>9360</v>
      </c>
      <c r="H933" t="s">
        <v>9070</v>
      </c>
      <c r="I933" t="s">
        <v>10699</v>
      </c>
      <c r="J933" t="s">
        <v>9615</v>
      </c>
      <c r="K933" t="s">
        <v>9876</v>
      </c>
      <c r="L933" t="s">
        <v>9751</v>
      </c>
      <c r="M933" t="s">
        <v>9449</v>
      </c>
      <c r="N933">
        <v>5174</v>
      </c>
      <c r="O933">
        <v>2045</v>
      </c>
      <c r="P933">
        <v>126</v>
      </c>
      <c r="Q933">
        <v>4354</v>
      </c>
      <c r="R933">
        <v>1721</v>
      </c>
      <c r="S933">
        <v>106</v>
      </c>
      <c r="T933" t="s">
        <v>9670</v>
      </c>
      <c r="U933" s="3">
        <v>25208</v>
      </c>
      <c r="V933" s="3">
        <v>9963</v>
      </c>
      <c r="W933" t="s">
        <v>9981</v>
      </c>
      <c r="X933">
        <v>857</v>
      </c>
      <c r="Y933">
        <v>354</v>
      </c>
      <c r="Z933">
        <v>503</v>
      </c>
      <c r="AA933">
        <v>276</v>
      </c>
      <c r="AB933">
        <v>354</v>
      </c>
      <c r="AC933">
        <v>225</v>
      </c>
      <c r="AD933">
        <v>129</v>
      </c>
      <c r="AE933">
        <v>503</v>
      </c>
      <c r="AF933">
        <v>129</v>
      </c>
      <c r="AG933">
        <v>374</v>
      </c>
      <c r="AH933" t="s">
        <v>10671</v>
      </c>
      <c r="AI933" t="s">
        <v>9079</v>
      </c>
      <c r="AJ933" t="s">
        <v>10746</v>
      </c>
      <c r="AK933" t="s">
        <v>9079</v>
      </c>
    </row>
    <row r="934" spans="1:37" x14ac:dyDescent="0.4">
      <c r="A934" s="1">
        <v>44881</v>
      </c>
      <c r="B934" s="2">
        <v>0.19444444444444445</v>
      </c>
      <c r="C934">
        <v>494</v>
      </c>
      <c r="D934">
        <v>7</v>
      </c>
      <c r="E934" t="s">
        <v>9067</v>
      </c>
      <c r="F934" t="s">
        <v>9081</v>
      </c>
      <c r="G934" t="s">
        <v>9205</v>
      </c>
      <c r="H934" t="s">
        <v>9070</v>
      </c>
      <c r="I934" t="s">
        <v>10699</v>
      </c>
      <c r="J934" t="s">
        <v>9072</v>
      </c>
      <c r="K934" t="s">
        <v>9074</v>
      </c>
      <c r="L934" t="s">
        <v>9732</v>
      </c>
      <c r="M934" t="s">
        <v>9282</v>
      </c>
      <c r="N934">
        <v>5026</v>
      </c>
      <c r="O934">
        <v>1986</v>
      </c>
      <c r="P934">
        <v>123</v>
      </c>
      <c r="Q934">
        <v>4156</v>
      </c>
      <c r="R934">
        <v>1642</v>
      </c>
      <c r="S934">
        <v>101</v>
      </c>
      <c r="T934" t="s">
        <v>10747</v>
      </c>
      <c r="U934" s="3">
        <v>24404</v>
      </c>
      <c r="V934" s="3">
        <v>9645</v>
      </c>
      <c r="W934" t="s">
        <v>9954</v>
      </c>
      <c r="X934">
        <v>802</v>
      </c>
      <c r="Y934">
        <v>338</v>
      </c>
      <c r="Z934">
        <v>464</v>
      </c>
      <c r="AA934">
        <v>158</v>
      </c>
      <c r="AB934">
        <v>409</v>
      </c>
      <c r="AC934">
        <v>204</v>
      </c>
      <c r="AD934">
        <v>205</v>
      </c>
      <c r="AE934">
        <v>393</v>
      </c>
      <c r="AF934">
        <v>134</v>
      </c>
      <c r="AG934">
        <v>259</v>
      </c>
      <c r="AH934" t="s">
        <v>10241</v>
      </c>
      <c r="AI934" t="s">
        <v>9079</v>
      </c>
      <c r="AJ934" t="s">
        <v>10748</v>
      </c>
      <c r="AK934" t="s">
        <v>9079</v>
      </c>
    </row>
    <row r="935" spans="1:37" x14ac:dyDescent="0.4">
      <c r="A935" s="1">
        <v>44881</v>
      </c>
      <c r="B935" s="2">
        <v>0.21527777777777779</v>
      </c>
      <c r="C935">
        <v>494</v>
      </c>
      <c r="D935">
        <v>7</v>
      </c>
      <c r="E935" t="s">
        <v>9067</v>
      </c>
      <c r="F935" t="s">
        <v>9081</v>
      </c>
      <c r="G935" t="s">
        <v>9360</v>
      </c>
      <c r="H935" t="s">
        <v>9070</v>
      </c>
      <c r="I935" t="s">
        <v>10699</v>
      </c>
      <c r="J935" t="s">
        <v>9072</v>
      </c>
      <c r="K935" t="s">
        <v>9223</v>
      </c>
      <c r="L935" t="s">
        <v>9521</v>
      </c>
      <c r="M935" t="s">
        <v>9167</v>
      </c>
      <c r="N935">
        <v>5020</v>
      </c>
      <c r="O935">
        <v>1984</v>
      </c>
      <c r="P935">
        <v>122</v>
      </c>
      <c r="Q935">
        <v>4249</v>
      </c>
      <c r="R935">
        <v>1679</v>
      </c>
      <c r="S935">
        <v>104</v>
      </c>
      <c r="T935" t="s">
        <v>9163</v>
      </c>
      <c r="U935" s="3">
        <v>24483</v>
      </c>
      <c r="V935" s="3">
        <v>9676</v>
      </c>
      <c r="W935" t="s">
        <v>10318</v>
      </c>
      <c r="X935">
        <v>978</v>
      </c>
      <c r="Y935">
        <v>500</v>
      </c>
      <c r="Z935">
        <v>478</v>
      </c>
      <c r="AA935">
        <v>210</v>
      </c>
      <c r="AB935">
        <v>605</v>
      </c>
      <c r="AC935">
        <v>354</v>
      </c>
      <c r="AD935">
        <v>251</v>
      </c>
      <c r="AE935">
        <v>373</v>
      </c>
      <c r="AF935">
        <v>146</v>
      </c>
      <c r="AG935">
        <v>227</v>
      </c>
      <c r="AH935" t="s">
        <v>10241</v>
      </c>
      <c r="AI935" t="s">
        <v>9079</v>
      </c>
      <c r="AJ935" t="s">
        <v>10677</v>
      </c>
      <c r="AK935" t="s">
        <v>9079</v>
      </c>
    </row>
    <row r="936" spans="1:37" x14ac:dyDescent="0.4">
      <c r="A936" s="1">
        <v>44881</v>
      </c>
      <c r="B936" s="2">
        <v>0.23611111111111113</v>
      </c>
      <c r="C936">
        <v>494</v>
      </c>
      <c r="D936">
        <v>7</v>
      </c>
      <c r="E936" t="s">
        <v>9067</v>
      </c>
      <c r="F936" t="s">
        <v>9081</v>
      </c>
      <c r="G936" t="s">
        <v>9360</v>
      </c>
      <c r="H936" t="s">
        <v>9070</v>
      </c>
      <c r="I936" t="s">
        <v>10699</v>
      </c>
      <c r="J936" t="s">
        <v>9615</v>
      </c>
      <c r="K936" t="s">
        <v>9732</v>
      </c>
      <c r="L936" t="s">
        <v>10137</v>
      </c>
      <c r="M936" t="s">
        <v>9085</v>
      </c>
      <c r="N936">
        <v>5165</v>
      </c>
      <c r="O936">
        <v>2041</v>
      </c>
      <c r="P936">
        <v>126</v>
      </c>
      <c r="Q936">
        <v>4321</v>
      </c>
      <c r="R936">
        <v>1708</v>
      </c>
      <c r="S936">
        <v>105</v>
      </c>
      <c r="T936" t="s">
        <v>9733</v>
      </c>
      <c r="U936" s="3">
        <v>25133</v>
      </c>
      <c r="V936" s="3">
        <v>9933</v>
      </c>
      <c r="W936" t="s">
        <v>9618</v>
      </c>
      <c r="X936">
        <v>842</v>
      </c>
      <c r="Y936">
        <v>390</v>
      </c>
      <c r="Z936">
        <v>452</v>
      </c>
      <c r="AA936">
        <v>131</v>
      </c>
      <c r="AB936">
        <v>459</v>
      </c>
      <c r="AC936">
        <v>236</v>
      </c>
      <c r="AD936">
        <v>223</v>
      </c>
      <c r="AE936">
        <v>383</v>
      </c>
      <c r="AF936">
        <v>154</v>
      </c>
      <c r="AG936">
        <v>229</v>
      </c>
      <c r="AH936" t="s">
        <v>9910</v>
      </c>
      <c r="AI936" t="s">
        <v>9079</v>
      </c>
      <c r="AJ936" t="s">
        <v>10749</v>
      </c>
      <c r="AK936" t="s">
        <v>9079</v>
      </c>
    </row>
    <row r="937" spans="1:37" x14ac:dyDescent="0.4">
      <c r="A937" s="1">
        <v>44881</v>
      </c>
      <c r="B937" s="2">
        <v>0.25694444444444448</v>
      </c>
      <c r="C937">
        <v>494</v>
      </c>
      <c r="D937">
        <v>7</v>
      </c>
      <c r="E937" t="s">
        <v>9067</v>
      </c>
      <c r="F937" t="s">
        <v>9081</v>
      </c>
      <c r="G937" t="s">
        <v>9360</v>
      </c>
      <c r="H937" t="s">
        <v>9070</v>
      </c>
      <c r="I937" t="s">
        <v>10699</v>
      </c>
      <c r="J937" t="s">
        <v>9615</v>
      </c>
      <c r="K937" t="s">
        <v>9261</v>
      </c>
      <c r="L937" t="s">
        <v>9234</v>
      </c>
      <c r="M937" t="s">
        <v>9641</v>
      </c>
      <c r="N937">
        <v>5233</v>
      </c>
      <c r="O937">
        <v>2068</v>
      </c>
      <c r="P937">
        <v>128</v>
      </c>
      <c r="Q937">
        <v>4200</v>
      </c>
      <c r="R937">
        <v>1660</v>
      </c>
      <c r="S937">
        <v>102</v>
      </c>
      <c r="T937" t="s">
        <v>9816</v>
      </c>
      <c r="U937" s="3">
        <v>25268</v>
      </c>
      <c r="V937" s="3">
        <v>9987</v>
      </c>
      <c r="W937" t="s">
        <v>10750</v>
      </c>
      <c r="X937">
        <v>682</v>
      </c>
      <c r="Y937">
        <v>299</v>
      </c>
      <c r="Z937">
        <v>383</v>
      </c>
      <c r="AA937">
        <v>194</v>
      </c>
      <c r="AB937">
        <v>274</v>
      </c>
      <c r="AC937">
        <v>172</v>
      </c>
      <c r="AD937">
        <v>102</v>
      </c>
      <c r="AE937">
        <v>408</v>
      </c>
      <c r="AF937">
        <v>127</v>
      </c>
      <c r="AG937">
        <v>281</v>
      </c>
      <c r="AH937" t="s">
        <v>9341</v>
      </c>
      <c r="AI937" t="s">
        <v>9079</v>
      </c>
      <c r="AJ937" t="s">
        <v>10751</v>
      </c>
      <c r="AK937" t="s">
        <v>9079</v>
      </c>
    </row>
    <row r="938" spans="1:37" x14ac:dyDescent="0.4">
      <c r="A938" s="1">
        <v>44881</v>
      </c>
      <c r="B938" s="2">
        <v>0.27777777777777779</v>
      </c>
      <c r="C938">
        <v>494</v>
      </c>
      <c r="D938">
        <v>7</v>
      </c>
      <c r="E938" t="s">
        <v>9067</v>
      </c>
      <c r="F938" t="s">
        <v>9081</v>
      </c>
      <c r="G938" t="s">
        <v>9360</v>
      </c>
      <c r="H938" t="s">
        <v>9070</v>
      </c>
      <c r="I938" t="s">
        <v>10699</v>
      </c>
      <c r="J938" t="s">
        <v>9756</v>
      </c>
      <c r="K938" t="s">
        <v>10192</v>
      </c>
      <c r="L938" t="s">
        <v>9859</v>
      </c>
      <c r="M938" t="s">
        <v>9521</v>
      </c>
      <c r="N938">
        <v>5590</v>
      </c>
      <c r="O938">
        <v>2209</v>
      </c>
      <c r="P938">
        <v>136</v>
      </c>
      <c r="Q938">
        <v>4850</v>
      </c>
      <c r="R938">
        <v>1917</v>
      </c>
      <c r="S938">
        <v>118</v>
      </c>
      <c r="T938" t="s">
        <v>10213</v>
      </c>
      <c r="U938" s="3">
        <v>27395</v>
      </c>
      <c r="V938" s="3">
        <v>10827</v>
      </c>
      <c r="W938" t="s">
        <v>10282</v>
      </c>
      <c r="X938">
        <v>697</v>
      </c>
      <c r="Y938">
        <v>277</v>
      </c>
      <c r="Z938">
        <v>420</v>
      </c>
      <c r="AA938">
        <v>208</v>
      </c>
      <c r="AB938">
        <v>311</v>
      </c>
      <c r="AC938">
        <v>188</v>
      </c>
      <c r="AD938">
        <v>123</v>
      </c>
      <c r="AE938">
        <v>386</v>
      </c>
      <c r="AF938">
        <v>89</v>
      </c>
      <c r="AG938">
        <v>297</v>
      </c>
      <c r="AH938" t="s">
        <v>10116</v>
      </c>
      <c r="AI938" t="s">
        <v>9079</v>
      </c>
      <c r="AJ938" t="s">
        <v>10752</v>
      </c>
      <c r="AK938" t="s">
        <v>9079</v>
      </c>
    </row>
    <row r="939" spans="1:37" x14ac:dyDescent="0.4">
      <c r="A939" s="1">
        <v>44881</v>
      </c>
      <c r="B939" s="2">
        <v>0.2986111111111111</v>
      </c>
      <c r="C939">
        <v>494</v>
      </c>
      <c r="D939">
        <v>7</v>
      </c>
      <c r="E939" t="s">
        <v>9067</v>
      </c>
      <c r="F939" t="s">
        <v>9081</v>
      </c>
      <c r="G939" t="s">
        <v>9360</v>
      </c>
      <c r="H939" t="s">
        <v>9070</v>
      </c>
      <c r="I939" t="s">
        <v>10699</v>
      </c>
      <c r="J939" t="s">
        <v>9749</v>
      </c>
      <c r="K939" t="s">
        <v>9939</v>
      </c>
      <c r="L939" t="s">
        <v>9750</v>
      </c>
      <c r="M939" t="s">
        <v>9426</v>
      </c>
      <c r="N939">
        <v>5413</v>
      </c>
      <c r="O939">
        <v>2140</v>
      </c>
      <c r="P939">
        <v>132</v>
      </c>
      <c r="Q939">
        <v>4900</v>
      </c>
      <c r="R939">
        <v>1937</v>
      </c>
      <c r="S939">
        <v>120</v>
      </c>
      <c r="T939" t="s">
        <v>9658</v>
      </c>
      <c r="U939" s="3">
        <v>26753</v>
      </c>
      <c r="V939" s="3">
        <v>10574</v>
      </c>
      <c r="W939" t="s">
        <v>10006</v>
      </c>
      <c r="X939">
        <v>634</v>
      </c>
      <c r="Y939">
        <v>294</v>
      </c>
      <c r="Z939">
        <v>340</v>
      </c>
      <c r="AA939">
        <v>136</v>
      </c>
      <c r="AB939">
        <v>357</v>
      </c>
      <c r="AC939">
        <v>200</v>
      </c>
      <c r="AD939">
        <v>157</v>
      </c>
      <c r="AE939">
        <v>277</v>
      </c>
      <c r="AF939">
        <v>94</v>
      </c>
      <c r="AG939">
        <v>183</v>
      </c>
      <c r="AH939" t="s">
        <v>9908</v>
      </c>
      <c r="AI939" t="s">
        <v>9079</v>
      </c>
      <c r="AJ939" t="s">
        <v>10753</v>
      </c>
      <c r="AK939" t="s">
        <v>9079</v>
      </c>
    </row>
    <row r="940" spans="1:37" x14ac:dyDescent="0.4">
      <c r="A940" s="1">
        <v>44881</v>
      </c>
      <c r="B940" s="2">
        <v>0.31944444444444448</v>
      </c>
      <c r="C940">
        <v>494</v>
      </c>
      <c r="D940">
        <v>7</v>
      </c>
      <c r="E940" t="s">
        <v>9067</v>
      </c>
      <c r="F940" t="s">
        <v>9081</v>
      </c>
      <c r="G940" t="s">
        <v>9205</v>
      </c>
      <c r="H940" t="s">
        <v>9070</v>
      </c>
      <c r="I940" t="s">
        <v>10699</v>
      </c>
      <c r="J940" t="s">
        <v>9749</v>
      </c>
      <c r="K940" t="s">
        <v>10192</v>
      </c>
      <c r="L940" t="s">
        <v>9582</v>
      </c>
      <c r="M940" t="s">
        <v>9521</v>
      </c>
      <c r="N940">
        <v>5445</v>
      </c>
      <c r="O940">
        <v>2152</v>
      </c>
      <c r="P940">
        <v>133</v>
      </c>
      <c r="Q940">
        <v>4850</v>
      </c>
      <c r="R940">
        <v>1917</v>
      </c>
      <c r="S940">
        <v>118</v>
      </c>
      <c r="T940" t="s">
        <v>9202</v>
      </c>
      <c r="U940" s="3">
        <v>26821</v>
      </c>
      <c r="V940" s="3">
        <v>10601</v>
      </c>
      <c r="W940" t="s">
        <v>10737</v>
      </c>
      <c r="X940">
        <v>1026</v>
      </c>
      <c r="Y940">
        <v>519</v>
      </c>
      <c r="Z940">
        <v>507</v>
      </c>
      <c r="AA940">
        <v>254</v>
      </c>
      <c r="AB940">
        <v>515</v>
      </c>
      <c r="AC940">
        <v>303</v>
      </c>
      <c r="AD940">
        <v>212</v>
      </c>
      <c r="AE940">
        <v>511</v>
      </c>
      <c r="AF940">
        <v>216</v>
      </c>
      <c r="AG940">
        <v>295</v>
      </c>
      <c r="AH940" t="s">
        <v>10490</v>
      </c>
      <c r="AI940" t="s">
        <v>9079</v>
      </c>
      <c r="AJ940" t="s">
        <v>9913</v>
      </c>
      <c r="AK940" t="s">
        <v>9079</v>
      </c>
    </row>
    <row r="941" spans="1:37" x14ac:dyDescent="0.4">
      <c r="A941" s="1">
        <v>44881</v>
      </c>
      <c r="B941" s="2">
        <v>0.34027777777777773</v>
      </c>
      <c r="C941">
        <v>494</v>
      </c>
      <c r="D941">
        <v>7</v>
      </c>
      <c r="E941" t="s">
        <v>9067</v>
      </c>
      <c r="F941" t="s">
        <v>9140</v>
      </c>
      <c r="G941" t="s">
        <v>9205</v>
      </c>
      <c r="H941" t="s">
        <v>9070</v>
      </c>
      <c r="I941" t="s">
        <v>10699</v>
      </c>
      <c r="J941" t="s">
        <v>10190</v>
      </c>
      <c r="K941" t="s">
        <v>9912</v>
      </c>
      <c r="L941" t="s">
        <v>9190</v>
      </c>
      <c r="M941" t="s">
        <v>9859</v>
      </c>
      <c r="N941">
        <v>5891</v>
      </c>
      <c r="O941">
        <v>2328</v>
      </c>
      <c r="P941">
        <v>144</v>
      </c>
      <c r="Q941">
        <v>5440</v>
      </c>
      <c r="R941">
        <v>2150</v>
      </c>
      <c r="S941">
        <v>133</v>
      </c>
      <c r="T941" t="s">
        <v>10101</v>
      </c>
      <c r="U941" s="3">
        <v>29231</v>
      </c>
      <c r="V941" s="3">
        <v>11553</v>
      </c>
      <c r="W941" t="s">
        <v>10324</v>
      </c>
      <c r="X941">
        <v>670</v>
      </c>
      <c r="Y941">
        <v>327</v>
      </c>
      <c r="Z941">
        <v>343</v>
      </c>
      <c r="AA941">
        <v>199</v>
      </c>
      <c r="AB941">
        <v>306</v>
      </c>
      <c r="AC941">
        <v>199</v>
      </c>
      <c r="AD941">
        <v>107</v>
      </c>
      <c r="AE941">
        <v>364</v>
      </c>
      <c r="AF941">
        <v>128</v>
      </c>
      <c r="AG941">
        <v>236</v>
      </c>
      <c r="AH941" t="s">
        <v>10754</v>
      </c>
      <c r="AI941" t="s">
        <v>9079</v>
      </c>
      <c r="AJ941" t="s">
        <v>10755</v>
      </c>
      <c r="AK941" t="s">
        <v>9079</v>
      </c>
    </row>
    <row r="942" spans="1:37" x14ac:dyDescent="0.4">
      <c r="A942" s="1">
        <v>44881</v>
      </c>
      <c r="B942" s="2">
        <v>0.3611111111111111</v>
      </c>
      <c r="C942">
        <v>494</v>
      </c>
      <c r="D942">
        <v>7</v>
      </c>
      <c r="E942" t="s">
        <v>9067</v>
      </c>
      <c r="F942" t="s">
        <v>9081</v>
      </c>
      <c r="G942" t="s">
        <v>9205</v>
      </c>
      <c r="H942" t="s">
        <v>9070</v>
      </c>
      <c r="I942" t="s">
        <v>10699</v>
      </c>
      <c r="J942" t="s">
        <v>9615</v>
      </c>
      <c r="K942" t="s">
        <v>10076</v>
      </c>
      <c r="L942" t="s">
        <v>9234</v>
      </c>
      <c r="M942" t="s">
        <v>9223</v>
      </c>
      <c r="N942">
        <v>5081</v>
      </c>
      <c r="O942">
        <v>2008</v>
      </c>
      <c r="P942">
        <v>124</v>
      </c>
      <c r="Q942">
        <v>4778</v>
      </c>
      <c r="R942">
        <v>1889</v>
      </c>
      <c r="S942">
        <v>117</v>
      </c>
      <c r="T942" t="s">
        <v>10178</v>
      </c>
      <c r="U942" s="3">
        <v>25309</v>
      </c>
      <c r="V942" s="3">
        <v>10003</v>
      </c>
      <c r="W942" t="s">
        <v>10756</v>
      </c>
      <c r="X942">
        <v>693</v>
      </c>
      <c r="Y942">
        <v>254</v>
      </c>
      <c r="Z942">
        <v>439</v>
      </c>
      <c r="AA942">
        <v>126</v>
      </c>
      <c r="AB942">
        <v>245</v>
      </c>
      <c r="AC942">
        <v>126</v>
      </c>
      <c r="AD942">
        <v>119</v>
      </c>
      <c r="AE942">
        <v>448</v>
      </c>
      <c r="AF942">
        <v>128</v>
      </c>
      <c r="AG942">
        <v>320</v>
      </c>
      <c r="AH942" t="s">
        <v>9923</v>
      </c>
      <c r="AI942" t="s">
        <v>9079</v>
      </c>
      <c r="AJ942" t="s">
        <v>10757</v>
      </c>
      <c r="AK942" t="s">
        <v>9079</v>
      </c>
    </row>
    <row r="943" spans="1:37" x14ac:dyDescent="0.4">
      <c r="A943" s="1">
        <v>44881</v>
      </c>
      <c r="B943" s="2">
        <v>0.38194444444444442</v>
      </c>
      <c r="C943">
        <v>494</v>
      </c>
      <c r="D943">
        <v>7</v>
      </c>
      <c r="E943" t="s">
        <v>9067</v>
      </c>
      <c r="F943" t="s">
        <v>9081</v>
      </c>
      <c r="G943" t="s">
        <v>9099</v>
      </c>
      <c r="H943" t="s">
        <v>9070</v>
      </c>
      <c r="I943" t="s">
        <v>10699</v>
      </c>
      <c r="J943" t="s">
        <v>9665</v>
      </c>
      <c r="K943" t="s">
        <v>9960</v>
      </c>
      <c r="L943" t="s">
        <v>9946</v>
      </c>
      <c r="M943" t="s">
        <v>9617</v>
      </c>
      <c r="N943">
        <v>5228</v>
      </c>
      <c r="O943">
        <v>2066</v>
      </c>
      <c r="P943">
        <v>128</v>
      </c>
      <c r="Q943">
        <v>4982</v>
      </c>
      <c r="R943">
        <v>1969</v>
      </c>
      <c r="S943">
        <v>122</v>
      </c>
      <c r="T943" t="s">
        <v>9696</v>
      </c>
      <c r="U943" s="3">
        <v>26113</v>
      </c>
      <c r="V943" s="3">
        <v>10321</v>
      </c>
      <c r="W943" t="s">
        <v>10690</v>
      </c>
      <c r="X943">
        <v>865</v>
      </c>
      <c r="Y943">
        <v>377</v>
      </c>
      <c r="Z943">
        <v>488</v>
      </c>
      <c r="AA943">
        <v>21</v>
      </c>
      <c r="AB943">
        <v>156</v>
      </c>
      <c r="AC943">
        <v>86</v>
      </c>
      <c r="AD943">
        <v>70</v>
      </c>
      <c r="AE943">
        <v>709</v>
      </c>
      <c r="AF943">
        <v>291</v>
      </c>
      <c r="AG943">
        <v>418</v>
      </c>
      <c r="AH943" t="s">
        <v>9923</v>
      </c>
      <c r="AI943" t="s">
        <v>9079</v>
      </c>
      <c r="AJ943" t="s">
        <v>10757</v>
      </c>
      <c r="AK943" t="s">
        <v>9079</v>
      </c>
    </row>
    <row r="944" spans="1:37" x14ac:dyDescent="0.4">
      <c r="A944" s="1">
        <v>44881</v>
      </c>
      <c r="B944" s="2">
        <v>0.40277777777777773</v>
      </c>
      <c r="C944">
        <v>494</v>
      </c>
      <c r="D944">
        <v>7</v>
      </c>
      <c r="E944" t="s">
        <v>9067</v>
      </c>
      <c r="F944" t="s">
        <v>9081</v>
      </c>
      <c r="G944" t="s">
        <v>9205</v>
      </c>
      <c r="H944" t="s">
        <v>9070</v>
      </c>
      <c r="I944" t="s">
        <v>10699</v>
      </c>
      <c r="J944" t="s">
        <v>9214</v>
      </c>
      <c r="K944" t="s">
        <v>9460</v>
      </c>
      <c r="L944" t="s">
        <v>9215</v>
      </c>
      <c r="M944" t="s">
        <v>9399</v>
      </c>
      <c r="N944">
        <v>3972</v>
      </c>
      <c r="O944">
        <v>1570</v>
      </c>
      <c r="P944">
        <v>97</v>
      </c>
      <c r="Q944">
        <v>3593</v>
      </c>
      <c r="R944">
        <v>1420</v>
      </c>
      <c r="S944">
        <v>88</v>
      </c>
      <c r="T944" t="s">
        <v>9658</v>
      </c>
      <c r="U944" s="3">
        <v>19628</v>
      </c>
      <c r="V944" s="3">
        <v>7758</v>
      </c>
      <c r="W944" t="s">
        <v>9218</v>
      </c>
      <c r="X944">
        <v>435</v>
      </c>
      <c r="Y944">
        <v>201</v>
      </c>
      <c r="Z944">
        <v>234</v>
      </c>
      <c r="AA944">
        <v>0</v>
      </c>
      <c r="AB944">
        <v>2</v>
      </c>
      <c r="AC944">
        <v>1</v>
      </c>
      <c r="AD944">
        <v>1</v>
      </c>
      <c r="AE944">
        <v>433</v>
      </c>
      <c r="AF944">
        <v>200</v>
      </c>
      <c r="AG944">
        <v>233</v>
      </c>
      <c r="AH944" t="s">
        <v>9923</v>
      </c>
      <c r="AI944" t="s">
        <v>9079</v>
      </c>
      <c r="AJ944" t="s">
        <v>10757</v>
      </c>
      <c r="AK944" t="s">
        <v>9079</v>
      </c>
    </row>
    <row r="945" spans="1:37" x14ac:dyDescent="0.4">
      <c r="A945" s="1">
        <v>44881</v>
      </c>
      <c r="B945" s="2">
        <v>0.4236111111111111</v>
      </c>
      <c r="C945">
        <v>494</v>
      </c>
      <c r="D945">
        <v>7</v>
      </c>
      <c r="E945" t="s">
        <v>9067</v>
      </c>
      <c r="F945" t="s">
        <v>9081</v>
      </c>
      <c r="G945" t="s">
        <v>9205</v>
      </c>
      <c r="H945" t="s">
        <v>9070</v>
      </c>
      <c r="I945" t="s">
        <v>10699</v>
      </c>
      <c r="J945" t="s">
        <v>9377</v>
      </c>
      <c r="K945" t="s">
        <v>9683</v>
      </c>
      <c r="L945" t="s">
        <v>9168</v>
      </c>
      <c r="M945" t="s">
        <v>9509</v>
      </c>
      <c r="N945">
        <v>3667</v>
      </c>
      <c r="O945">
        <v>1449</v>
      </c>
      <c r="P945">
        <v>89</v>
      </c>
      <c r="Q945">
        <v>3230</v>
      </c>
      <c r="R945">
        <v>1276</v>
      </c>
      <c r="S945">
        <v>79</v>
      </c>
      <c r="T945" t="s">
        <v>10669</v>
      </c>
      <c r="U945" s="3">
        <v>18024</v>
      </c>
      <c r="V945" s="3">
        <v>7124</v>
      </c>
      <c r="W945" t="s">
        <v>9936</v>
      </c>
      <c r="X945">
        <v>185</v>
      </c>
      <c r="Y945">
        <v>91</v>
      </c>
      <c r="Z945">
        <v>94</v>
      </c>
      <c r="AA945">
        <v>0</v>
      </c>
      <c r="AB945">
        <v>0</v>
      </c>
      <c r="AC945">
        <v>0</v>
      </c>
      <c r="AD945">
        <v>0</v>
      </c>
      <c r="AE945">
        <v>185</v>
      </c>
      <c r="AF945">
        <v>91</v>
      </c>
      <c r="AG945">
        <v>94</v>
      </c>
      <c r="AH945" t="s">
        <v>9923</v>
      </c>
      <c r="AI945" t="s">
        <v>9079</v>
      </c>
      <c r="AJ945" t="s">
        <v>10757</v>
      </c>
      <c r="AK945" t="s">
        <v>9079</v>
      </c>
    </row>
    <row r="946" spans="1:37" x14ac:dyDescent="0.4">
      <c r="A946" s="1">
        <v>44881</v>
      </c>
      <c r="B946" s="2">
        <v>0.44444444444444442</v>
      </c>
      <c r="C946">
        <v>494</v>
      </c>
      <c r="D946">
        <v>7</v>
      </c>
      <c r="E946" t="s">
        <v>9067</v>
      </c>
      <c r="F946" t="s">
        <v>9081</v>
      </c>
      <c r="G946" t="s">
        <v>9205</v>
      </c>
      <c r="H946" t="s">
        <v>9070</v>
      </c>
      <c r="I946" t="s">
        <v>10699</v>
      </c>
      <c r="J946" t="s">
        <v>9227</v>
      </c>
      <c r="K946" t="s">
        <v>9321</v>
      </c>
      <c r="L946" t="s">
        <v>9881</v>
      </c>
      <c r="M946" t="s">
        <v>9143</v>
      </c>
      <c r="N946">
        <v>3194</v>
      </c>
      <c r="O946">
        <v>1262</v>
      </c>
      <c r="P946">
        <v>78</v>
      </c>
      <c r="Q946">
        <v>2745</v>
      </c>
      <c r="R946">
        <v>1085</v>
      </c>
      <c r="S946">
        <v>67</v>
      </c>
      <c r="T946" t="s">
        <v>10414</v>
      </c>
      <c r="U946" s="3">
        <v>15622</v>
      </c>
      <c r="V946" s="3">
        <v>6174</v>
      </c>
      <c r="W946" t="s">
        <v>9822</v>
      </c>
      <c r="X946">
        <v>253</v>
      </c>
      <c r="Y946">
        <v>111</v>
      </c>
      <c r="Z946">
        <v>142</v>
      </c>
      <c r="AA946">
        <v>12</v>
      </c>
      <c r="AB946">
        <v>18</v>
      </c>
      <c r="AC946">
        <v>11</v>
      </c>
      <c r="AD946">
        <v>7</v>
      </c>
      <c r="AE946">
        <v>235</v>
      </c>
      <c r="AF946">
        <v>100</v>
      </c>
      <c r="AG946">
        <v>135</v>
      </c>
      <c r="AH946" t="s">
        <v>9923</v>
      </c>
      <c r="AI946" t="s">
        <v>9079</v>
      </c>
      <c r="AJ946" t="s">
        <v>10757</v>
      </c>
      <c r="AK946" t="s">
        <v>9079</v>
      </c>
    </row>
    <row r="947" spans="1:37" x14ac:dyDescent="0.4">
      <c r="A947" s="1">
        <v>44881</v>
      </c>
      <c r="B947" s="2">
        <v>0.46527777777777773</v>
      </c>
      <c r="C947">
        <v>494</v>
      </c>
      <c r="D947">
        <v>7</v>
      </c>
      <c r="E947" t="s">
        <v>9067</v>
      </c>
      <c r="F947" t="s">
        <v>9081</v>
      </c>
      <c r="G947" t="s">
        <v>9099</v>
      </c>
      <c r="H947" t="s">
        <v>9070</v>
      </c>
      <c r="I947" t="s">
        <v>10699</v>
      </c>
      <c r="J947" t="s">
        <v>9233</v>
      </c>
      <c r="K947" t="s">
        <v>9876</v>
      </c>
      <c r="L947" t="s">
        <v>9324</v>
      </c>
      <c r="M947" t="s">
        <v>9727</v>
      </c>
      <c r="N947">
        <v>4688</v>
      </c>
      <c r="O947">
        <v>1853</v>
      </c>
      <c r="P947">
        <v>114</v>
      </c>
      <c r="Q947">
        <v>4332</v>
      </c>
      <c r="R947">
        <v>1712</v>
      </c>
      <c r="S947">
        <v>106</v>
      </c>
      <c r="T947" t="s">
        <v>9145</v>
      </c>
      <c r="U947" s="3">
        <v>23269</v>
      </c>
      <c r="V947" s="3">
        <v>9196</v>
      </c>
      <c r="W947" t="s">
        <v>9823</v>
      </c>
      <c r="X947">
        <v>791</v>
      </c>
      <c r="Y947">
        <v>326</v>
      </c>
      <c r="Z947">
        <v>465</v>
      </c>
      <c r="AA947">
        <v>66</v>
      </c>
      <c r="AB947">
        <v>431</v>
      </c>
      <c r="AC947">
        <v>231</v>
      </c>
      <c r="AD947">
        <v>200</v>
      </c>
      <c r="AE947">
        <v>360</v>
      </c>
      <c r="AF947">
        <v>95</v>
      </c>
      <c r="AG947">
        <v>265</v>
      </c>
      <c r="AH947" t="s">
        <v>9931</v>
      </c>
      <c r="AI947" t="s">
        <v>9079</v>
      </c>
      <c r="AJ947" t="s">
        <v>10758</v>
      </c>
      <c r="AK947" t="s">
        <v>9079</v>
      </c>
    </row>
    <row r="948" spans="1:37" x14ac:dyDescent="0.4">
      <c r="A948" s="1">
        <v>44881</v>
      </c>
      <c r="B948" s="2">
        <v>0.4861111111111111</v>
      </c>
      <c r="C948">
        <v>494</v>
      </c>
      <c r="D948">
        <v>7</v>
      </c>
      <c r="E948" t="s">
        <v>9067</v>
      </c>
      <c r="F948" t="s">
        <v>9081</v>
      </c>
      <c r="G948" t="s">
        <v>9296</v>
      </c>
      <c r="H948" t="s">
        <v>9070</v>
      </c>
      <c r="I948" t="s">
        <v>10699</v>
      </c>
      <c r="J948" t="s">
        <v>9778</v>
      </c>
      <c r="K948" t="s">
        <v>9835</v>
      </c>
      <c r="L948" t="s">
        <v>9683</v>
      </c>
      <c r="M948" t="s">
        <v>9771</v>
      </c>
      <c r="N948">
        <v>3798</v>
      </c>
      <c r="O948">
        <v>1501</v>
      </c>
      <c r="P948">
        <v>93</v>
      </c>
      <c r="Q948">
        <v>3632</v>
      </c>
      <c r="R948">
        <v>1435</v>
      </c>
      <c r="S948">
        <v>89</v>
      </c>
      <c r="T948" t="s">
        <v>10072</v>
      </c>
      <c r="U948" s="3">
        <v>18985</v>
      </c>
      <c r="V948" s="3">
        <v>7504</v>
      </c>
      <c r="W948" t="s">
        <v>9582</v>
      </c>
      <c r="X948">
        <v>320</v>
      </c>
      <c r="Y948">
        <v>117</v>
      </c>
      <c r="Z948">
        <v>203</v>
      </c>
      <c r="AA948">
        <v>0</v>
      </c>
      <c r="AB948">
        <v>320</v>
      </c>
      <c r="AC948">
        <v>117</v>
      </c>
      <c r="AD948">
        <v>203</v>
      </c>
      <c r="AE948">
        <v>0</v>
      </c>
      <c r="AF948">
        <v>0</v>
      </c>
      <c r="AG948">
        <v>0</v>
      </c>
      <c r="AH948" t="s">
        <v>9931</v>
      </c>
      <c r="AI948" t="s">
        <v>9079</v>
      </c>
      <c r="AJ948" t="s">
        <v>10758</v>
      </c>
      <c r="AK948" t="s">
        <v>9079</v>
      </c>
    </row>
    <row r="949" spans="1:37" x14ac:dyDescent="0.4">
      <c r="A949" s="1">
        <v>44881</v>
      </c>
      <c r="B949" s="2">
        <v>0.50694444444444442</v>
      </c>
      <c r="C949">
        <v>494</v>
      </c>
      <c r="D949">
        <v>7</v>
      </c>
      <c r="E949" t="s">
        <v>9067</v>
      </c>
      <c r="F949" t="s">
        <v>9081</v>
      </c>
      <c r="G949" t="s">
        <v>9205</v>
      </c>
      <c r="H949" t="s">
        <v>9070</v>
      </c>
      <c r="I949" t="s">
        <v>10699</v>
      </c>
      <c r="J949" t="s">
        <v>9377</v>
      </c>
      <c r="K949" t="s">
        <v>9122</v>
      </c>
      <c r="L949" t="s">
        <v>9399</v>
      </c>
      <c r="M949" t="s">
        <v>9519</v>
      </c>
      <c r="N949">
        <v>3633</v>
      </c>
      <c r="O949">
        <v>1436</v>
      </c>
      <c r="P949">
        <v>89</v>
      </c>
      <c r="Q949">
        <v>3428</v>
      </c>
      <c r="R949">
        <v>1355</v>
      </c>
      <c r="S949">
        <v>84</v>
      </c>
      <c r="T949" t="s">
        <v>10181</v>
      </c>
      <c r="U949" s="3">
        <v>18110</v>
      </c>
      <c r="V949" s="3">
        <v>7158</v>
      </c>
      <c r="W949" t="s">
        <v>9240</v>
      </c>
      <c r="X949">
        <v>248</v>
      </c>
      <c r="Y949">
        <v>101</v>
      </c>
      <c r="Z949">
        <v>147</v>
      </c>
      <c r="AA949">
        <v>5</v>
      </c>
      <c r="AB949">
        <v>228</v>
      </c>
      <c r="AC949">
        <v>88</v>
      </c>
      <c r="AD949">
        <v>140</v>
      </c>
      <c r="AE949">
        <v>20</v>
      </c>
      <c r="AF949">
        <v>13</v>
      </c>
      <c r="AG949">
        <v>7</v>
      </c>
      <c r="AH949" t="s">
        <v>9931</v>
      </c>
      <c r="AI949" t="s">
        <v>9079</v>
      </c>
      <c r="AJ949" t="s">
        <v>10758</v>
      </c>
      <c r="AK949" t="s">
        <v>9079</v>
      </c>
    </row>
    <row r="950" spans="1:37" x14ac:dyDescent="0.4">
      <c r="A950" s="1">
        <v>44881</v>
      </c>
      <c r="B950" s="2">
        <v>0.52777777777777779</v>
      </c>
      <c r="C950">
        <v>494</v>
      </c>
      <c r="D950">
        <v>7</v>
      </c>
      <c r="E950" t="s">
        <v>9067</v>
      </c>
      <c r="F950" t="s">
        <v>9081</v>
      </c>
      <c r="G950" t="s">
        <v>9205</v>
      </c>
      <c r="H950" t="s">
        <v>9070</v>
      </c>
      <c r="I950" t="s">
        <v>10699</v>
      </c>
      <c r="J950" t="s">
        <v>9083</v>
      </c>
      <c r="K950" t="s">
        <v>9406</v>
      </c>
      <c r="L950" t="s">
        <v>9162</v>
      </c>
      <c r="M950" t="s">
        <v>9271</v>
      </c>
      <c r="N950">
        <v>4459</v>
      </c>
      <c r="O950">
        <v>1762</v>
      </c>
      <c r="P950">
        <v>109</v>
      </c>
      <c r="Q950">
        <v>4304</v>
      </c>
      <c r="R950">
        <v>1701</v>
      </c>
      <c r="S950">
        <v>105</v>
      </c>
      <c r="T950" t="s">
        <v>9224</v>
      </c>
      <c r="U950" s="3">
        <v>22334</v>
      </c>
      <c r="V950" s="3">
        <v>8827</v>
      </c>
      <c r="W950" t="s">
        <v>9819</v>
      </c>
      <c r="X950">
        <v>1255</v>
      </c>
      <c r="Y950">
        <v>709</v>
      </c>
      <c r="Z950">
        <v>546</v>
      </c>
      <c r="AA950">
        <v>43</v>
      </c>
      <c r="AB950">
        <v>164</v>
      </c>
      <c r="AC950">
        <v>94</v>
      </c>
      <c r="AD950">
        <v>70</v>
      </c>
      <c r="AE950">
        <v>1091</v>
      </c>
      <c r="AF950">
        <v>615</v>
      </c>
      <c r="AG950">
        <v>476</v>
      </c>
      <c r="AH950" t="s">
        <v>10759</v>
      </c>
      <c r="AI950" t="s">
        <v>9079</v>
      </c>
      <c r="AJ950" t="s">
        <v>10758</v>
      </c>
      <c r="AK950" t="s">
        <v>9079</v>
      </c>
    </row>
    <row r="951" spans="1:37" x14ac:dyDescent="0.4">
      <c r="A951" s="1">
        <v>44881</v>
      </c>
      <c r="B951" s="2">
        <v>0.54861111111111105</v>
      </c>
      <c r="C951">
        <v>494</v>
      </c>
      <c r="D951">
        <v>7</v>
      </c>
      <c r="E951" t="s">
        <v>9067</v>
      </c>
      <c r="F951" t="s">
        <v>9081</v>
      </c>
      <c r="G951" t="s">
        <v>9205</v>
      </c>
      <c r="H951" t="s">
        <v>9070</v>
      </c>
      <c r="I951" t="s">
        <v>10699</v>
      </c>
      <c r="J951" t="s">
        <v>9121</v>
      </c>
      <c r="K951" t="s">
        <v>9128</v>
      </c>
      <c r="L951" t="s">
        <v>9283</v>
      </c>
      <c r="M951" t="s">
        <v>9543</v>
      </c>
      <c r="N951">
        <v>3985</v>
      </c>
      <c r="O951">
        <v>1575</v>
      </c>
      <c r="P951">
        <v>97</v>
      </c>
      <c r="Q951">
        <v>3682</v>
      </c>
      <c r="R951">
        <v>1455</v>
      </c>
      <c r="S951">
        <v>90</v>
      </c>
      <c r="T951" t="s">
        <v>9145</v>
      </c>
      <c r="U951" s="3">
        <v>19778</v>
      </c>
      <c r="V951" s="3">
        <v>7817</v>
      </c>
      <c r="W951" t="s">
        <v>9890</v>
      </c>
      <c r="X951">
        <v>511</v>
      </c>
      <c r="Y951">
        <v>248</v>
      </c>
      <c r="Z951">
        <v>263</v>
      </c>
      <c r="AA951">
        <v>4</v>
      </c>
      <c r="AB951">
        <v>92</v>
      </c>
      <c r="AC951">
        <v>39</v>
      </c>
      <c r="AD951">
        <v>53</v>
      </c>
      <c r="AE951">
        <v>419</v>
      </c>
      <c r="AF951">
        <v>209</v>
      </c>
      <c r="AG951">
        <v>210</v>
      </c>
      <c r="AH951" t="s">
        <v>10760</v>
      </c>
      <c r="AI951" t="s">
        <v>9079</v>
      </c>
      <c r="AJ951" t="s">
        <v>10758</v>
      </c>
      <c r="AK951" t="s">
        <v>9079</v>
      </c>
    </row>
    <row r="952" spans="1:37" x14ac:dyDescent="0.4">
      <c r="A952" s="1">
        <v>44881</v>
      </c>
      <c r="B952" s="2">
        <v>0.56944444444444442</v>
      </c>
      <c r="C952">
        <v>494</v>
      </c>
      <c r="D952">
        <v>7</v>
      </c>
      <c r="E952" t="s">
        <v>9067</v>
      </c>
      <c r="F952" t="s">
        <v>9081</v>
      </c>
      <c r="G952" t="s">
        <v>9205</v>
      </c>
      <c r="H952" t="s">
        <v>9070</v>
      </c>
      <c r="I952" t="s">
        <v>10699</v>
      </c>
      <c r="J952" t="s">
        <v>9233</v>
      </c>
      <c r="K952" t="s">
        <v>9426</v>
      </c>
      <c r="L952" t="s">
        <v>9444</v>
      </c>
      <c r="M952" t="s">
        <v>9115</v>
      </c>
      <c r="N952">
        <v>4733</v>
      </c>
      <c r="O952">
        <v>1871</v>
      </c>
      <c r="P952">
        <v>115</v>
      </c>
      <c r="Q952">
        <v>4371</v>
      </c>
      <c r="R952">
        <v>1727</v>
      </c>
      <c r="S952">
        <v>107</v>
      </c>
      <c r="T952" t="s">
        <v>10101</v>
      </c>
      <c r="U952" s="3">
        <v>23487</v>
      </c>
      <c r="V952" s="3">
        <v>9283</v>
      </c>
      <c r="W952" t="s">
        <v>9476</v>
      </c>
      <c r="X952">
        <v>323</v>
      </c>
      <c r="Y952">
        <v>154</v>
      </c>
      <c r="Z952">
        <v>169</v>
      </c>
      <c r="AA952">
        <v>3</v>
      </c>
      <c r="AB952">
        <v>132</v>
      </c>
      <c r="AC952">
        <v>52</v>
      </c>
      <c r="AD952">
        <v>80</v>
      </c>
      <c r="AE952">
        <v>191</v>
      </c>
      <c r="AF952">
        <v>102</v>
      </c>
      <c r="AG952">
        <v>89</v>
      </c>
      <c r="AH952" t="s">
        <v>10760</v>
      </c>
      <c r="AI952" t="s">
        <v>9079</v>
      </c>
      <c r="AJ952" t="s">
        <v>10758</v>
      </c>
      <c r="AK952" t="s">
        <v>9079</v>
      </c>
    </row>
    <row r="953" spans="1:37" x14ac:dyDescent="0.4">
      <c r="A953" s="1">
        <v>44881</v>
      </c>
      <c r="B953" s="2">
        <v>0.59027777777777779</v>
      </c>
      <c r="C953">
        <v>494</v>
      </c>
      <c r="D953">
        <v>7</v>
      </c>
      <c r="E953" t="s">
        <v>9067</v>
      </c>
      <c r="F953" t="s">
        <v>9081</v>
      </c>
      <c r="G953" t="s">
        <v>9205</v>
      </c>
      <c r="H953" t="s">
        <v>9070</v>
      </c>
      <c r="I953" t="s">
        <v>10699</v>
      </c>
      <c r="J953" t="s">
        <v>9107</v>
      </c>
      <c r="K953" t="s">
        <v>9835</v>
      </c>
      <c r="L953" t="s">
        <v>9297</v>
      </c>
      <c r="M953" t="s">
        <v>9745</v>
      </c>
      <c r="N953">
        <v>4138</v>
      </c>
      <c r="O953">
        <v>1636</v>
      </c>
      <c r="P953">
        <v>101</v>
      </c>
      <c r="Q953">
        <v>3654</v>
      </c>
      <c r="R953">
        <v>1444</v>
      </c>
      <c r="S953">
        <v>89</v>
      </c>
      <c r="T953" t="s">
        <v>10761</v>
      </c>
      <c r="U953" s="3">
        <v>20350</v>
      </c>
      <c r="V953" s="3">
        <v>8043</v>
      </c>
      <c r="W953" t="s">
        <v>9680</v>
      </c>
      <c r="X953">
        <v>149</v>
      </c>
      <c r="Y953">
        <v>47</v>
      </c>
      <c r="Z953">
        <v>102</v>
      </c>
      <c r="AA953">
        <v>15</v>
      </c>
      <c r="AB953">
        <v>87</v>
      </c>
      <c r="AC953">
        <v>25</v>
      </c>
      <c r="AD953">
        <v>62</v>
      </c>
      <c r="AE953">
        <v>62</v>
      </c>
      <c r="AF953">
        <v>22</v>
      </c>
      <c r="AG953">
        <v>40</v>
      </c>
      <c r="AH953" t="s">
        <v>10762</v>
      </c>
      <c r="AI953" t="s">
        <v>9079</v>
      </c>
      <c r="AJ953" t="s">
        <v>10758</v>
      </c>
      <c r="AK953" t="s">
        <v>9079</v>
      </c>
    </row>
    <row r="954" spans="1:37" x14ac:dyDescent="0.4">
      <c r="A954" s="1">
        <v>44881</v>
      </c>
      <c r="B954" s="2">
        <v>0.61111111111111105</v>
      </c>
      <c r="C954">
        <v>494</v>
      </c>
      <c r="D954">
        <v>7</v>
      </c>
      <c r="E954" t="s">
        <v>9067</v>
      </c>
      <c r="F954" t="s">
        <v>9081</v>
      </c>
      <c r="G954" t="s">
        <v>9360</v>
      </c>
      <c r="H954" t="s">
        <v>9070</v>
      </c>
      <c r="I954" t="s">
        <v>10699</v>
      </c>
      <c r="J954" t="s">
        <v>9269</v>
      </c>
      <c r="K954" t="s">
        <v>9407</v>
      </c>
      <c r="L954" t="s">
        <v>9449</v>
      </c>
      <c r="M954" t="s">
        <v>9283</v>
      </c>
      <c r="N954">
        <v>4469</v>
      </c>
      <c r="O954">
        <v>1766</v>
      </c>
      <c r="P954">
        <v>109</v>
      </c>
      <c r="Q954">
        <v>3919</v>
      </c>
      <c r="R954">
        <v>1549</v>
      </c>
      <c r="S954">
        <v>96</v>
      </c>
      <c r="T954" t="s">
        <v>10542</v>
      </c>
      <c r="U954" s="3">
        <v>21948</v>
      </c>
      <c r="V954" s="3">
        <v>8674</v>
      </c>
      <c r="W954" t="s">
        <v>9579</v>
      </c>
      <c r="X954">
        <v>680</v>
      </c>
      <c r="Y954">
        <v>277</v>
      </c>
      <c r="Z954">
        <v>403</v>
      </c>
      <c r="AA954">
        <v>165</v>
      </c>
      <c r="AB954">
        <v>282</v>
      </c>
      <c r="AC954">
        <v>154</v>
      </c>
      <c r="AD954">
        <v>128</v>
      </c>
      <c r="AE954">
        <v>398</v>
      </c>
      <c r="AF954">
        <v>123</v>
      </c>
      <c r="AG954">
        <v>275</v>
      </c>
      <c r="AH954" t="s">
        <v>10763</v>
      </c>
      <c r="AI954" t="s">
        <v>9079</v>
      </c>
      <c r="AJ954" t="s">
        <v>10504</v>
      </c>
      <c r="AK954" t="s">
        <v>9079</v>
      </c>
    </row>
    <row r="955" spans="1:37" x14ac:dyDescent="0.4">
      <c r="A955" s="1">
        <v>44881</v>
      </c>
      <c r="B955" s="2">
        <v>0.63194444444444442</v>
      </c>
      <c r="C955">
        <v>494</v>
      </c>
      <c r="D955">
        <v>7</v>
      </c>
      <c r="E955" t="s">
        <v>9067</v>
      </c>
      <c r="F955" t="s">
        <v>9081</v>
      </c>
      <c r="G955" t="s">
        <v>9360</v>
      </c>
      <c r="H955" t="s">
        <v>9070</v>
      </c>
      <c r="I955" t="s">
        <v>10699</v>
      </c>
      <c r="J955" t="s">
        <v>9287</v>
      </c>
      <c r="K955" t="s">
        <v>9482</v>
      </c>
      <c r="L955" t="s">
        <v>9298</v>
      </c>
      <c r="M955" t="s">
        <v>9354</v>
      </c>
      <c r="N955">
        <v>3561</v>
      </c>
      <c r="O955">
        <v>1407</v>
      </c>
      <c r="P955">
        <v>87</v>
      </c>
      <c r="Q955">
        <v>3219</v>
      </c>
      <c r="R955">
        <v>1272</v>
      </c>
      <c r="S955">
        <v>79</v>
      </c>
      <c r="T955" t="s">
        <v>9692</v>
      </c>
      <c r="U955" s="3">
        <v>17593</v>
      </c>
      <c r="V955" s="3">
        <v>6953</v>
      </c>
      <c r="W955" t="s">
        <v>9611</v>
      </c>
      <c r="X955">
        <v>147</v>
      </c>
      <c r="Y955">
        <v>41</v>
      </c>
      <c r="Z955">
        <v>106</v>
      </c>
      <c r="AA955">
        <v>4</v>
      </c>
      <c r="AB955">
        <v>36</v>
      </c>
      <c r="AC955">
        <v>22</v>
      </c>
      <c r="AD955">
        <v>14</v>
      </c>
      <c r="AE955">
        <v>111</v>
      </c>
      <c r="AF955">
        <v>19</v>
      </c>
      <c r="AG955">
        <v>92</v>
      </c>
      <c r="AH955" t="s">
        <v>9925</v>
      </c>
      <c r="AI955" t="s">
        <v>9079</v>
      </c>
      <c r="AJ955" t="s">
        <v>10764</v>
      </c>
      <c r="AK955" t="s">
        <v>9079</v>
      </c>
    </row>
    <row r="956" spans="1:37" x14ac:dyDescent="0.4">
      <c r="A956" s="1">
        <v>44881</v>
      </c>
      <c r="B956" s="2">
        <v>0.65277777777777779</v>
      </c>
      <c r="C956">
        <v>494</v>
      </c>
      <c r="D956">
        <v>7</v>
      </c>
      <c r="E956" t="s">
        <v>9067</v>
      </c>
      <c r="F956" t="s">
        <v>9140</v>
      </c>
      <c r="G956" t="s">
        <v>9360</v>
      </c>
      <c r="H956" t="s">
        <v>9070</v>
      </c>
      <c r="I956" t="s">
        <v>10699</v>
      </c>
      <c r="J956" t="s">
        <v>9199</v>
      </c>
      <c r="K956" t="s">
        <v>9304</v>
      </c>
      <c r="L956" t="s">
        <v>9881</v>
      </c>
      <c r="M956" t="s">
        <v>9886</v>
      </c>
      <c r="N956">
        <v>3217</v>
      </c>
      <c r="O956">
        <v>1271</v>
      </c>
      <c r="P956">
        <v>78</v>
      </c>
      <c r="Q956">
        <v>2657</v>
      </c>
      <c r="R956">
        <v>1050</v>
      </c>
      <c r="S956">
        <v>65</v>
      </c>
      <c r="T956" t="s">
        <v>10765</v>
      </c>
      <c r="U956" s="3">
        <v>15616</v>
      </c>
      <c r="V956" s="3">
        <v>6172</v>
      </c>
      <c r="W956" t="s">
        <v>9822</v>
      </c>
      <c r="X956">
        <v>140</v>
      </c>
      <c r="Y956">
        <v>32</v>
      </c>
      <c r="Z956">
        <v>108</v>
      </c>
      <c r="AA956">
        <v>14</v>
      </c>
      <c r="AB956">
        <v>26</v>
      </c>
      <c r="AC956">
        <v>15</v>
      </c>
      <c r="AD956">
        <v>11</v>
      </c>
      <c r="AE956">
        <v>114</v>
      </c>
      <c r="AF956">
        <v>17</v>
      </c>
      <c r="AG956">
        <v>97</v>
      </c>
      <c r="AH956" t="s">
        <v>9925</v>
      </c>
      <c r="AI956" t="s">
        <v>9079</v>
      </c>
      <c r="AJ956" t="s">
        <v>9421</v>
      </c>
      <c r="AK956" t="s">
        <v>9079</v>
      </c>
    </row>
    <row r="957" spans="1:37" x14ac:dyDescent="0.4">
      <c r="A957" s="1">
        <v>44881</v>
      </c>
      <c r="B957" s="2">
        <v>0.67361111111111116</v>
      </c>
      <c r="C957">
        <v>494</v>
      </c>
      <c r="D957">
        <v>7</v>
      </c>
      <c r="E957" t="s">
        <v>9067</v>
      </c>
      <c r="F957" t="s">
        <v>9140</v>
      </c>
      <c r="G957" t="s">
        <v>9360</v>
      </c>
      <c r="H957" t="s">
        <v>9070</v>
      </c>
      <c r="I957" t="s">
        <v>10699</v>
      </c>
      <c r="J957" t="s">
        <v>9377</v>
      </c>
      <c r="K957" t="s">
        <v>9492</v>
      </c>
      <c r="L957" t="s">
        <v>9150</v>
      </c>
      <c r="M957" t="s">
        <v>9343</v>
      </c>
      <c r="N957">
        <v>3730</v>
      </c>
      <c r="O957">
        <v>1474</v>
      </c>
      <c r="P957">
        <v>91</v>
      </c>
      <c r="Q957">
        <v>3197</v>
      </c>
      <c r="R957">
        <v>1263</v>
      </c>
      <c r="S957">
        <v>78</v>
      </c>
      <c r="T957" t="s">
        <v>10744</v>
      </c>
      <c r="U957" s="3">
        <v>18237</v>
      </c>
      <c r="V957" s="3">
        <v>7208</v>
      </c>
      <c r="W957" t="s">
        <v>9453</v>
      </c>
      <c r="X957">
        <v>304</v>
      </c>
      <c r="Y957">
        <v>133</v>
      </c>
      <c r="Z957">
        <v>171</v>
      </c>
      <c r="AA957">
        <v>18</v>
      </c>
      <c r="AB957">
        <v>150</v>
      </c>
      <c r="AC957">
        <v>66</v>
      </c>
      <c r="AD957">
        <v>84</v>
      </c>
      <c r="AE957">
        <v>154</v>
      </c>
      <c r="AF957">
        <v>67</v>
      </c>
      <c r="AG957">
        <v>87</v>
      </c>
      <c r="AH957" t="s">
        <v>9925</v>
      </c>
      <c r="AI957" t="s">
        <v>9079</v>
      </c>
      <c r="AJ957" t="s">
        <v>10766</v>
      </c>
      <c r="AK957" t="s">
        <v>9079</v>
      </c>
    </row>
    <row r="958" spans="1:37" x14ac:dyDescent="0.4">
      <c r="A958" s="1">
        <v>44881</v>
      </c>
      <c r="B958" s="2">
        <v>0.69444444444444453</v>
      </c>
      <c r="C958">
        <v>494</v>
      </c>
      <c r="D958">
        <v>7</v>
      </c>
      <c r="E958" t="s">
        <v>9067</v>
      </c>
      <c r="F958" t="s">
        <v>9140</v>
      </c>
      <c r="G958" t="s">
        <v>9360</v>
      </c>
      <c r="H958" t="s">
        <v>9070</v>
      </c>
      <c r="I958" t="s">
        <v>10699</v>
      </c>
      <c r="J958" t="s">
        <v>9141</v>
      </c>
      <c r="K958" t="s">
        <v>9418</v>
      </c>
      <c r="L958" t="s">
        <v>9366</v>
      </c>
      <c r="M958" t="s">
        <v>9533</v>
      </c>
      <c r="N958">
        <v>2865</v>
      </c>
      <c r="O958">
        <v>1132</v>
      </c>
      <c r="P958">
        <v>70</v>
      </c>
      <c r="Q958">
        <v>2403</v>
      </c>
      <c r="R958">
        <v>950</v>
      </c>
      <c r="S958">
        <v>59</v>
      </c>
      <c r="T958" t="s">
        <v>9523</v>
      </c>
      <c r="U958" s="3">
        <v>13947</v>
      </c>
      <c r="V958" s="3">
        <v>5512</v>
      </c>
      <c r="W958" t="s">
        <v>9369</v>
      </c>
      <c r="X958">
        <v>4</v>
      </c>
      <c r="Y958">
        <v>0</v>
      </c>
      <c r="Z958">
        <v>4</v>
      </c>
      <c r="AA958">
        <v>0</v>
      </c>
      <c r="AB958">
        <v>4</v>
      </c>
      <c r="AC958">
        <v>0</v>
      </c>
      <c r="AD958">
        <v>4</v>
      </c>
      <c r="AE958">
        <v>0</v>
      </c>
      <c r="AF958">
        <v>0</v>
      </c>
      <c r="AG958">
        <v>0</v>
      </c>
      <c r="AH958" t="s">
        <v>9925</v>
      </c>
      <c r="AI958" t="s">
        <v>9079</v>
      </c>
      <c r="AJ958" t="s">
        <v>10767</v>
      </c>
      <c r="AK958" t="s">
        <v>9079</v>
      </c>
    </row>
    <row r="959" spans="1:37" x14ac:dyDescent="0.4">
      <c r="A959" s="1">
        <v>44881</v>
      </c>
      <c r="B959" s="2">
        <v>0.71527777777777779</v>
      </c>
      <c r="C959">
        <v>494</v>
      </c>
      <c r="D959">
        <v>7</v>
      </c>
      <c r="E959" t="s">
        <v>9067</v>
      </c>
      <c r="F959" t="s">
        <v>9140</v>
      </c>
      <c r="G959" t="s">
        <v>9360</v>
      </c>
      <c r="H959" t="s">
        <v>9070</v>
      </c>
      <c r="I959" t="s">
        <v>10699</v>
      </c>
      <c r="J959" t="s">
        <v>9206</v>
      </c>
      <c r="K959" t="s">
        <v>10491</v>
      </c>
      <c r="L959" t="s">
        <v>9314</v>
      </c>
      <c r="M959" t="s">
        <v>9838</v>
      </c>
      <c r="N959">
        <v>3016</v>
      </c>
      <c r="O959">
        <v>1192</v>
      </c>
      <c r="P959">
        <v>74</v>
      </c>
      <c r="Q959">
        <v>2453</v>
      </c>
      <c r="R959">
        <v>969</v>
      </c>
      <c r="S959">
        <v>60</v>
      </c>
      <c r="T959" t="s">
        <v>9358</v>
      </c>
      <c r="U959" s="3">
        <v>14597</v>
      </c>
      <c r="V959" s="3">
        <v>5769</v>
      </c>
      <c r="W959" t="s">
        <v>9184</v>
      </c>
      <c r="X959">
        <v>52</v>
      </c>
      <c r="Y959">
        <v>12</v>
      </c>
      <c r="Z959">
        <v>40</v>
      </c>
      <c r="AA959">
        <v>0</v>
      </c>
      <c r="AB959">
        <v>42</v>
      </c>
      <c r="AC959">
        <v>7</v>
      </c>
      <c r="AD959">
        <v>35</v>
      </c>
      <c r="AE959">
        <v>10</v>
      </c>
      <c r="AF959">
        <v>5</v>
      </c>
      <c r="AG959">
        <v>5</v>
      </c>
      <c r="AH959" t="s">
        <v>9925</v>
      </c>
      <c r="AI959" t="s">
        <v>9079</v>
      </c>
      <c r="AJ959" t="s">
        <v>10767</v>
      </c>
      <c r="AK959" t="s">
        <v>9079</v>
      </c>
    </row>
    <row r="960" spans="1:37" x14ac:dyDescent="0.4">
      <c r="A960" s="1">
        <v>44881</v>
      </c>
      <c r="B960" s="2">
        <v>0.73611111111111116</v>
      </c>
      <c r="C960">
        <v>494</v>
      </c>
      <c r="D960">
        <v>7</v>
      </c>
      <c r="E960" t="s">
        <v>9067</v>
      </c>
      <c r="F960" t="s">
        <v>9140</v>
      </c>
      <c r="G960" t="s">
        <v>9360</v>
      </c>
      <c r="H960" t="s">
        <v>9070</v>
      </c>
      <c r="I960" t="s">
        <v>10699</v>
      </c>
      <c r="J960" t="s">
        <v>9141</v>
      </c>
      <c r="K960" t="s">
        <v>9326</v>
      </c>
      <c r="L960" t="s">
        <v>9366</v>
      </c>
      <c r="M960" t="s">
        <v>10679</v>
      </c>
      <c r="N960">
        <v>2889</v>
      </c>
      <c r="O960">
        <v>1142</v>
      </c>
      <c r="P960">
        <v>70</v>
      </c>
      <c r="Q960">
        <v>2309</v>
      </c>
      <c r="R960">
        <v>913</v>
      </c>
      <c r="S960">
        <v>56</v>
      </c>
      <c r="T960" t="s">
        <v>10448</v>
      </c>
      <c r="U960" s="3">
        <v>13941</v>
      </c>
      <c r="V960" s="3">
        <v>5510</v>
      </c>
      <c r="W960" t="s">
        <v>9369</v>
      </c>
      <c r="X960">
        <v>44</v>
      </c>
      <c r="Y960">
        <v>1</v>
      </c>
      <c r="Z960">
        <v>43</v>
      </c>
      <c r="AA960">
        <v>0</v>
      </c>
      <c r="AB960">
        <v>44</v>
      </c>
      <c r="AC960">
        <v>1</v>
      </c>
      <c r="AD960">
        <v>43</v>
      </c>
      <c r="AE960">
        <v>0</v>
      </c>
      <c r="AF960">
        <v>0</v>
      </c>
      <c r="AG960">
        <v>0</v>
      </c>
      <c r="AH960" t="s">
        <v>9925</v>
      </c>
      <c r="AI960" t="s">
        <v>9079</v>
      </c>
      <c r="AJ960" t="s">
        <v>10767</v>
      </c>
      <c r="AK960" t="s">
        <v>9079</v>
      </c>
    </row>
    <row r="961" spans="1:37" x14ac:dyDescent="0.4">
      <c r="A961" s="1">
        <v>44881</v>
      </c>
      <c r="B961" s="2">
        <v>0.75694444444444453</v>
      </c>
      <c r="C961">
        <v>494</v>
      </c>
      <c r="D961">
        <v>7</v>
      </c>
      <c r="E961" t="s">
        <v>9067</v>
      </c>
      <c r="F961" t="s">
        <v>9140</v>
      </c>
      <c r="G961" t="s">
        <v>9360</v>
      </c>
      <c r="H961" t="s">
        <v>9070</v>
      </c>
      <c r="I961" t="s">
        <v>10699</v>
      </c>
      <c r="J961" t="s">
        <v>9166</v>
      </c>
      <c r="K961" t="s">
        <v>9271</v>
      </c>
      <c r="L961" t="s">
        <v>9394</v>
      </c>
      <c r="M961" t="s">
        <v>9700</v>
      </c>
      <c r="N961">
        <v>4342</v>
      </c>
      <c r="O961">
        <v>1716</v>
      </c>
      <c r="P961">
        <v>106</v>
      </c>
      <c r="Q961">
        <v>3781</v>
      </c>
      <c r="R961">
        <v>1494</v>
      </c>
      <c r="S961">
        <v>92</v>
      </c>
      <c r="T961" t="s">
        <v>10106</v>
      </c>
      <c r="U961" s="3">
        <v>21292</v>
      </c>
      <c r="V961" s="3">
        <v>8415</v>
      </c>
      <c r="W961" t="s">
        <v>9170</v>
      </c>
      <c r="X961">
        <v>720</v>
      </c>
      <c r="Y961">
        <v>312</v>
      </c>
      <c r="Z961">
        <v>408</v>
      </c>
      <c r="AA961">
        <v>152</v>
      </c>
      <c r="AB961">
        <v>331</v>
      </c>
      <c r="AC961">
        <v>194</v>
      </c>
      <c r="AD961">
        <v>137</v>
      </c>
      <c r="AE961">
        <v>389</v>
      </c>
      <c r="AF961">
        <v>118</v>
      </c>
      <c r="AG961">
        <v>271</v>
      </c>
      <c r="AH961" t="s">
        <v>10768</v>
      </c>
      <c r="AI961" t="s">
        <v>9079</v>
      </c>
      <c r="AJ961" t="s">
        <v>10317</v>
      </c>
      <c r="AK961" t="s">
        <v>9079</v>
      </c>
    </row>
    <row r="962" spans="1:37" x14ac:dyDescent="0.4">
      <c r="A962" s="1">
        <v>44881</v>
      </c>
      <c r="B962" s="2">
        <v>0.77777777777777779</v>
      </c>
      <c r="C962">
        <v>494</v>
      </c>
      <c r="D962">
        <v>7</v>
      </c>
      <c r="E962" t="s">
        <v>9067</v>
      </c>
      <c r="F962" t="s">
        <v>9140</v>
      </c>
      <c r="G962" t="s">
        <v>9360</v>
      </c>
      <c r="H962" t="s">
        <v>9070</v>
      </c>
      <c r="I962" t="s">
        <v>10699</v>
      </c>
      <c r="J962" t="s">
        <v>9221</v>
      </c>
      <c r="K962" t="s">
        <v>9254</v>
      </c>
      <c r="L962" t="s">
        <v>9406</v>
      </c>
      <c r="M962" t="s">
        <v>9177</v>
      </c>
      <c r="N962">
        <v>4895</v>
      </c>
      <c r="O962">
        <v>1935</v>
      </c>
      <c r="P962">
        <v>119</v>
      </c>
      <c r="Q962">
        <v>4586</v>
      </c>
      <c r="R962">
        <v>1812</v>
      </c>
      <c r="S962">
        <v>112</v>
      </c>
      <c r="T962" t="s">
        <v>10119</v>
      </c>
      <c r="U962" s="3">
        <v>24363</v>
      </c>
      <c r="V962" s="3">
        <v>9629</v>
      </c>
      <c r="W962" t="s">
        <v>9904</v>
      </c>
      <c r="X962">
        <v>248</v>
      </c>
      <c r="Y962">
        <v>73</v>
      </c>
      <c r="Z962">
        <v>175</v>
      </c>
      <c r="AA962">
        <v>0</v>
      </c>
      <c r="AB962">
        <v>55</v>
      </c>
      <c r="AC962">
        <v>26</v>
      </c>
      <c r="AD962">
        <v>29</v>
      </c>
      <c r="AE962">
        <v>193</v>
      </c>
      <c r="AF962">
        <v>47</v>
      </c>
      <c r="AG962">
        <v>146</v>
      </c>
      <c r="AH962" t="s">
        <v>10769</v>
      </c>
      <c r="AI962" t="s">
        <v>9079</v>
      </c>
      <c r="AJ962" t="s">
        <v>9430</v>
      </c>
      <c r="AK962" t="s">
        <v>9079</v>
      </c>
    </row>
    <row r="963" spans="1:37" x14ac:dyDescent="0.4">
      <c r="A963" s="1">
        <v>44881</v>
      </c>
      <c r="B963" s="2">
        <v>0.79861111111111116</v>
      </c>
      <c r="C963">
        <v>494</v>
      </c>
      <c r="D963">
        <v>7</v>
      </c>
      <c r="E963" t="s">
        <v>9067</v>
      </c>
      <c r="F963" t="s">
        <v>9140</v>
      </c>
      <c r="G963" t="s">
        <v>9360</v>
      </c>
      <c r="H963" t="s">
        <v>9070</v>
      </c>
      <c r="I963" t="s">
        <v>10699</v>
      </c>
      <c r="J963" t="s">
        <v>9287</v>
      </c>
      <c r="K963" t="s">
        <v>9215</v>
      </c>
      <c r="L963" t="s">
        <v>9123</v>
      </c>
      <c r="M963" t="s">
        <v>9883</v>
      </c>
      <c r="N963">
        <v>3596</v>
      </c>
      <c r="O963">
        <v>1421</v>
      </c>
      <c r="P963">
        <v>88</v>
      </c>
      <c r="Q963">
        <v>3362</v>
      </c>
      <c r="R963">
        <v>1329</v>
      </c>
      <c r="S963">
        <v>82</v>
      </c>
      <c r="T963" t="s">
        <v>9652</v>
      </c>
      <c r="U963" s="3">
        <v>17890</v>
      </c>
      <c r="V963" s="3">
        <v>7071</v>
      </c>
      <c r="W963" t="s">
        <v>9290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 t="s">
        <v>10164</v>
      </c>
      <c r="AI963" t="s">
        <v>9079</v>
      </c>
      <c r="AJ963" t="s">
        <v>9430</v>
      </c>
      <c r="AK963" t="s">
        <v>9079</v>
      </c>
    </row>
    <row r="964" spans="1:37" x14ac:dyDescent="0.4">
      <c r="A964" s="1">
        <v>44881</v>
      </c>
      <c r="B964" s="2">
        <v>0.81944444444444453</v>
      </c>
      <c r="C964">
        <v>494</v>
      </c>
      <c r="D964">
        <v>7</v>
      </c>
      <c r="E964" t="s">
        <v>9067</v>
      </c>
      <c r="F964" t="s">
        <v>9140</v>
      </c>
      <c r="G964" t="s">
        <v>9360</v>
      </c>
      <c r="H964" t="s">
        <v>9070</v>
      </c>
      <c r="I964" t="s">
        <v>10699</v>
      </c>
      <c r="J964" t="s">
        <v>9377</v>
      </c>
      <c r="K964" t="s">
        <v>9607</v>
      </c>
      <c r="L964" t="s">
        <v>9150</v>
      </c>
      <c r="M964" t="s">
        <v>9574</v>
      </c>
      <c r="N964">
        <v>3651</v>
      </c>
      <c r="O964">
        <v>1443</v>
      </c>
      <c r="P964">
        <v>89</v>
      </c>
      <c r="Q964">
        <v>3500</v>
      </c>
      <c r="R964">
        <v>1383</v>
      </c>
      <c r="S964">
        <v>85</v>
      </c>
      <c r="T964" t="s">
        <v>9907</v>
      </c>
      <c r="U964" s="3">
        <v>18259</v>
      </c>
      <c r="V964" s="3">
        <v>7216</v>
      </c>
      <c r="W964" t="s">
        <v>9415</v>
      </c>
      <c r="X964">
        <v>9</v>
      </c>
      <c r="Y964">
        <v>2</v>
      </c>
      <c r="Z964">
        <v>7</v>
      </c>
      <c r="AA964">
        <v>0</v>
      </c>
      <c r="AB964">
        <v>0</v>
      </c>
      <c r="AC964">
        <v>0</v>
      </c>
      <c r="AD964">
        <v>0</v>
      </c>
      <c r="AE964">
        <v>9</v>
      </c>
      <c r="AF964">
        <v>2</v>
      </c>
      <c r="AG964">
        <v>7</v>
      </c>
      <c r="AH964" t="s">
        <v>10164</v>
      </c>
      <c r="AI964" t="s">
        <v>9079</v>
      </c>
      <c r="AJ964" t="s">
        <v>9430</v>
      </c>
      <c r="AK964" t="s">
        <v>9079</v>
      </c>
    </row>
    <row r="965" spans="1:37" x14ac:dyDescent="0.4">
      <c r="A965" s="1">
        <v>44881</v>
      </c>
      <c r="B965" s="2">
        <v>0.84027777777777779</v>
      </c>
      <c r="C965">
        <v>494</v>
      </c>
      <c r="D965">
        <v>7</v>
      </c>
      <c r="E965" t="s">
        <v>9067</v>
      </c>
      <c r="F965" t="s">
        <v>9140</v>
      </c>
      <c r="G965" t="s">
        <v>9205</v>
      </c>
      <c r="H965" t="s">
        <v>9070</v>
      </c>
      <c r="I965" t="s">
        <v>10699</v>
      </c>
      <c r="J965" t="s">
        <v>9269</v>
      </c>
      <c r="K965" t="s">
        <v>9223</v>
      </c>
      <c r="L965" t="s">
        <v>9271</v>
      </c>
      <c r="M965" t="s">
        <v>9167</v>
      </c>
      <c r="N965">
        <v>4310</v>
      </c>
      <c r="O965">
        <v>1703</v>
      </c>
      <c r="P965">
        <v>105</v>
      </c>
      <c r="Q965">
        <v>4249</v>
      </c>
      <c r="R965">
        <v>1679</v>
      </c>
      <c r="S965">
        <v>104</v>
      </c>
      <c r="T965" t="s">
        <v>9868</v>
      </c>
      <c r="U965" s="3">
        <v>21684</v>
      </c>
      <c r="V965" s="3">
        <v>8570</v>
      </c>
      <c r="W965" t="s">
        <v>9273</v>
      </c>
      <c r="X965">
        <v>607</v>
      </c>
      <c r="Y965">
        <v>322</v>
      </c>
      <c r="Z965">
        <v>285</v>
      </c>
      <c r="AA965">
        <v>69</v>
      </c>
      <c r="AB965">
        <v>513</v>
      </c>
      <c r="AC965">
        <v>285</v>
      </c>
      <c r="AD965">
        <v>228</v>
      </c>
      <c r="AE965">
        <v>94</v>
      </c>
      <c r="AF965">
        <v>37</v>
      </c>
      <c r="AG965">
        <v>57</v>
      </c>
      <c r="AH965" t="s">
        <v>10770</v>
      </c>
      <c r="AI965" t="s">
        <v>9079</v>
      </c>
      <c r="AJ965" t="s">
        <v>10771</v>
      </c>
      <c r="AK965" t="s">
        <v>9079</v>
      </c>
    </row>
    <row r="966" spans="1:37" x14ac:dyDescent="0.4">
      <c r="A966" s="1">
        <v>44881</v>
      </c>
      <c r="B966" s="2">
        <v>0.86111111111111116</v>
      </c>
      <c r="C966">
        <v>494</v>
      </c>
      <c r="D966">
        <v>7</v>
      </c>
      <c r="E966" t="s">
        <v>9067</v>
      </c>
      <c r="F966" t="s">
        <v>9140</v>
      </c>
      <c r="G966" t="s">
        <v>9205</v>
      </c>
      <c r="H966" t="s">
        <v>9070</v>
      </c>
      <c r="I966" t="s">
        <v>10699</v>
      </c>
      <c r="J966" t="s">
        <v>9233</v>
      </c>
      <c r="K966" t="s">
        <v>9249</v>
      </c>
      <c r="L966" t="s">
        <v>9261</v>
      </c>
      <c r="M966" t="s">
        <v>9737</v>
      </c>
      <c r="N966">
        <v>4751</v>
      </c>
      <c r="O966">
        <v>1878</v>
      </c>
      <c r="P966">
        <v>116</v>
      </c>
      <c r="Q966">
        <v>4580</v>
      </c>
      <c r="R966">
        <v>1810</v>
      </c>
      <c r="S966">
        <v>112</v>
      </c>
      <c r="T966" t="s">
        <v>10387</v>
      </c>
      <c r="U966" s="3">
        <v>23788</v>
      </c>
      <c r="V966" s="3">
        <v>9402</v>
      </c>
      <c r="W966" t="s">
        <v>9454</v>
      </c>
      <c r="X966">
        <v>357</v>
      </c>
      <c r="Y966">
        <v>164</v>
      </c>
      <c r="Z966">
        <v>193</v>
      </c>
      <c r="AA966">
        <v>17</v>
      </c>
      <c r="AB966">
        <v>317</v>
      </c>
      <c r="AC966">
        <v>145</v>
      </c>
      <c r="AD966">
        <v>172</v>
      </c>
      <c r="AE966">
        <v>40</v>
      </c>
      <c r="AF966">
        <v>19</v>
      </c>
      <c r="AG966">
        <v>21</v>
      </c>
      <c r="AH966" t="s">
        <v>10772</v>
      </c>
      <c r="AI966" t="s">
        <v>9079</v>
      </c>
      <c r="AJ966" t="s">
        <v>10773</v>
      </c>
      <c r="AK966" t="s">
        <v>9079</v>
      </c>
    </row>
    <row r="967" spans="1:37" x14ac:dyDescent="0.4">
      <c r="A967" s="1">
        <v>44881</v>
      </c>
      <c r="B967" s="2">
        <v>0.88194444444444453</v>
      </c>
      <c r="C967">
        <v>494</v>
      </c>
      <c r="D967">
        <v>7</v>
      </c>
      <c r="E967" t="s">
        <v>9067</v>
      </c>
      <c r="F967" t="s">
        <v>9140</v>
      </c>
      <c r="G967" t="s">
        <v>9360</v>
      </c>
      <c r="H967" t="s">
        <v>9070</v>
      </c>
      <c r="I967" t="s">
        <v>10699</v>
      </c>
      <c r="J967" t="s">
        <v>9091</v>
      </c>
      <c r="K967" t="s">
        <v>10137</v>
      </c>
      <c r="L967" t="s">
        <v>9646</v>
      </c>
      <c r="M967" t="s">
        <v>9470</v>
      </c>
      <c r="N967">
        <v>4523</v>
      </c>
      <c r="O967">
        <v>1788</v>
      </c>
      <c r="P967">
        <v>110</v>
      </c>
      <c r="Q967">
        <v>4475</v>
      </c>
      <c r="R967">
        <v>1769</v>
      </c>
      <c r="S967">
        <v>109</v>
      </c>
      <c r="T967" t="s">
        <v>10133</v>
      </c>
      <c r="U967" s="3">
        <v>22776</v>
      </c>
      <c r="V967" s="3">
        <v>9002</v>
      </c>
      <c r="W967" t="s">
        <v>9984</v>
      </c>
      <c r="X967">
        <v>524</v>
      </c>
      <c r="Y967">
        <v>281</v>
      </c>
      <c r="Z967">
        <v>243</v>
      </c>
      <c r="AA967">
        <v>183</v>
      </c>
      <c r="AB967">
        <v>288</v>
      </c>
      <c r="AC967">
        <v>190</v>
      </c>
      <c r="AD967">
        <v>98</v>
      </c>
      <c r="AE967">
        <v>236</v>
      </c>
      <c r="AF967">
        <v>91</v>
      </c>
      <c r="AG967">
        <v>145</v>
      </c>
      <c r="AH967" t="s">
        <v>10681</v>
      </c>
      <c r="AI967" t="s">
        <v>9079</v>
      </c>
      <c r="AJ967" t="s">
        <v>9628</v>
      </c>
      <c r="AK967" t="s">
        <v>9079</v>
      </c>
    </row>
    <row r="968" spans="1:37" x14ac:dyDescent="0.4">
      <c r="A968" s="1">
        <v>44881</v>
      </c>
      <c r="B968" s="2">
        <v>0.90277777777777779</v>
      </c>
      <c r="C968">
        <v>494</v>
      </c>
      <c r="D968">
        <v>7</v>
      </c>
      <c r="E968" t="s">
        <v>9067</v>
      </c>
      <c r="F968" t="s">
        <v>9081</v>
      </c>
      <c r="G968" t="s">
        <v>9205</v>
      </c>
      <c r="H968" t="s">
        <v>9070</v>
      </c>
      <c r="I968" t="s">
        <v>10699</v>
      </c>
      <c r="J968" t="s">
        <v>9246</v>
      </c>
      <c r="K968" t="s">
        <v>10005</v>
      </c>
      <c r="L968" t="s">
        <v>9249</v>
      </c>
      <c r="M968" t="s">
        <v>9487</v>
      </c>
      <c r="N968">
        <v>5114</v>
      </c>
      <c r="O968">
        <v>2021</v>
      </c>
      <c r="P968">
        <v>125</v>
      </c>
      <c r="Q968">
        <v>5071</v>
      </c>
      <c r="R968">
        <v>2004</v>
      </c>
      <c r="S968">
        <v>124</v>
      </c>
      <c r="T968" t="s">
        <v>9445</v>
      </c>
      <c r="U968" s="3">
        <v>25761</v>
      </c>
      <c r="V968" s="3">
        <v>10181</v>
      </c>
      <c r="W968" t="s">
        <v>10152</v>
      </c>
      <c r="X968">
        <v>548</v>
      </c>
      <c r="Y968">
        <v>246</v>
      </c>
      <c r="Z968">
        <v>302</v>
      </c>
      <c r="AA968">
        <v>166</v>
      </c>
      <c r="AB968">
        <v>218</v>
      </c>
      <c r="AC968">
        <v>143</v>
      </c>
      <c r="AD968">
        <v>75</v>
      </c>
      <c r="AE968">
        <v>330</v>
      </c>
      <c r="AF968">
        <v>103</v>
      </c>
      <c r="AG968">
        <v>227</v>
      </c>
      <c r="AH968" t="s">
        <v>10179</v>
      </c>
      <c r="AI968" t="s">
        <v>9079</v>
      </c>
      <c r="AJ968" t="s">
        <v>10774</v>
      </c>
      <c r="AK968" t="s">
        <v>9079</v>
      </c>
    </row>
    <row r="969" spans="1:37" x14ac:dyDescent="0.4">
      <c r="A969" s="1">
        <v>44881</v>
      </c>
      <c r="B969" s="2">
        <v>0.92361111111111116</v>
      </c>
      <c r="C969">
        <v>494</v>
      </c>
      <c r="D969">
        <v>7</v>
      </c>
      <c r="E969" t="s">
        <v>9067</v>
      </c>
      <c r="F969" t="s">
        <v>9140</v>
      </c>
      <c r="G969" t="s">
        <v>9205</v>
      </c>
      <c r="H969" t="s">
        <v>9070</v>
      </c>
      <c r="I969" t="s">
        <v>10699</v>
      </c>
      <c r="J969" t="s">
        <v>9665</v>
      </c>
      <c r="K969" t="s">
        <v>10689</v>
      </c>
      <c r="L969" t="s">
        <v>9443</v>
      </c>
      <c r="M969" t="s">
        <v>9254</v>
      </c>
      <c r="N969">
        <v>5217</v>
      </c>
      <c r="O969">
        <v>2062</v>
      </c>
      <c r="P969">
        <v>127</v>
      </c>
      <c r="Q969">
        <v>5093</v>
      </c>
      <c r="R969">
        <v>2013</v>
      </c>
      <c r="S969">
        <v>124</v>
      </c>
      <c r="T969" t="s">
        <v>10143</v>
      </c>
      <c r="U969" s="3">
        <v>26193</v>
      </c>
      <c r="V969" s="3">
        <v>10352</v>
      </c>
      <c r="W969" t="s">
        <v>10161</v>
      </c>
      <c r="X969">
        <v>909</v>
      </c>
      <c r="Y969">
        <v>453</v>
      </c>
      <c r="Z969">
        <v>456</v>
      </c>
      <c r="AA969">
        <v>146</v>
      </c>
      <c r="AB969">
        <v>539</v>
      </c>
      <c r="AC969">
        <v>312</v>
      </c>
      <c r="AD969">
        <v>227</v>
      </c>
      <c r="AE969">
        <v>370</v>
      </c>
      <c r="AF969">
        <v>141</v>
      </c>
      <c r="AG969">
        <v>229</v>
      </c>
      <c r="AH969" t="s">
        <v>9955</v>
      </c>
      <c r="AI969" t="s">
        <v>9079</v>
      </c>
      <c r="AJ969" t="s">
        <v>10775</v>
      </c>
      <c r="AK969" t="s">
        <v>9079</v>
      </c>
    </row>
    <row r="970" spans="1:37" x14ac:dyDescent="0.4">
      <c r="A970" s="1">
        <v>44881</v>
      </c>
      <c r="B970" s="2">
        <v>0.94444444444444453</v>
      </c>
      <c r="C970">
        <v>494</v>
      </c>
      <c r="D970">
        <v>7</v>
      </c>
      <c r="E970" t="s">
        <v>9067</v>
      </c>
      <c r="F970" t="s">
        <v>9081</v>
      </c>
      <c r="G970" t="s">
        <v>9205</v>
      </c>
      <c r="H970" t="s">
        <v>9070</v>
      </c>
      <c r="I970" t="s">
        <v>10699</v>
      </c>
      <c r="J970" t="s">
        <v>9749</v>
      </c>
      <c r="K970" t="s">
        <v>9340</v>
      </c>
      <c r="L970" t="s">
        <v>10147</v>
      </c>
      <c r="M970" t="s">
        <v>9432</v>
      </c>
      <c r="N970">
        <v>5368</v>
      </c>
      <c r="O970">
        <v>2122</v>
      </c>
      <c r="P970">
        <v>131</v>
      </c>
      <c r="Q970">
        <v>5280</v>
      </c>
      <c r="R970">
        <v>2087</v>
      </c>
      <c r="S970">
        <v>129</v>
      </c>
      <c r="T970" t="s">
        <v>10465</v>
      </c>
      <c r="U970" s="3">
        <v>26995</v>
      </c>
      <c r="V970" s="3">
        <v>10669</v>
      </c>
      <c r="W970" t="s">
        <v>10776</v>
      </c>
      <c r="X970">
        <v>359</v>
      </c>
      <c r="Y970">
        <v>140</v>
      </c>
      <c r="Z970">
        <v>219</v>
      </c>
      <c r="AA970">
        <v>25</v>
      </c>
      <c r="AB970">
        <v>98</v>
      </c>
      <c r="AC970">
        <v>71</v>
      </c>
      <c r="AD970">
        <v>27</v>
      </c>
      <c r="AE970">
        <v>261</v>
      </c>
      <c r="AF970">
        <v>69</v>
      </c>
      <c r="AG970">
        <v>192</v>
      </c>
      <c r="AH970" t="s">
        <v>9955</v>
      </c>
      <c r="AI970" t="s">
        <v>9079</v>
      </c>
      <c r="AJ970" t="s">
        <v>10777</v>
      </c>
      <c r="AK970" t="s">
        <v>9079</v>
      </c>
    </row>
    <row r="971" spans="1:37" x14ac:dyDescent="0.4">
      <c r="A971" s="1">
        <v>44881</v>
      </c>
      <c r="B971" s="2">
        <v>0.96527777777777779</v>
      </c>
      <c r="C971">
        <v>494</v>
      </c>
      <c r="D971">
        <v>7</v>
      </c>
      <c r="E971" t="s">
        <v>9067</v>
      </c>
      <c r="F971" t="s">
        <v>9081</v>
      </c>
      <c r="G971" t="s">
        <v>9205</v>
      </c>
      <c r="H971" t="s">
        <v>9070</v>
      </c>
      <c r="I971" t="s">
        <v>10699</v>
      </c>
      <c r="J971" t="s">
        <v>9107</v>
      </c>
      <c r="K971" t="s">
        <v>9591</v>
      </c>
      <c r="L971" t="s">
        <v>9420</v>
      </c>
      <c r="M971" t="s">
        <v>9506</v>
      </c>
      <c r="N971">
        <v>4183</v>
      </c>
      <c r="O971">
        <v>1653</v>
      </c>
      <c r="P971">
        <v>102</v>
      </c>
      <c r="Q971">
        <v>3968</v>
      </c>
      <c r="R971">
        <v>1568</v>
      </c>
      <c r="S971">
        <v>97</v>
      </c>
      <c r="T971" t="s">
        <v>9959</v>
      </c>
      <c r="U971" s="3">
        <v>20875</v>
      </c>
      <c r="V971" s="3">
        <v>8250</v>
      </c>
      <c r="W971" t="s">
        <v>9933</v>
      </c>
      <c r="X971">
        <v>347</v>
      </c>
      <c r="Y971">
        <v>88</v>
      </c>
      <c r="Z971">
        <v>259</v>
      </c>
      <c r="AA971">
        <v>46</v>
      </c>
      <c r="AB971">
        <v>79</v>
      </c>
      <c r="AC971">
        <v>49</v>
      </c>
      <c r="AD971">
        <v>30</v>
      </c>
      <c r="AE971">
        <v>268</v>
      </c>
      <c r="AF971">
        <v>39</v>
      </c>
      <c r="AG971">
        <v>229</v>
      </c>
      <c r="AH971" t="s">
        <v>9955</v>
      </c>
      <c r="AI971" t="s">
        <v>9079</v>
      </c>
      <c r="AJ971" t="s">
        <v>9964</v>
      </c>
      <c r="AK971" t="s">
        <v>9079</v>
      </c>
    </row>
    <row r="972" spans="1:37" x14ac:dyDescent="0.4">
      <c r="A972" s="1">
        <v>44881</v>
      </c>
      <c r="B972" s="2">
        <v>0.98611111111111116</v>
      </c>
      <c r="C972">
        <v>494</v>
      </c>
      <c r="D972">
        <v>7</v>
      </c>
      <c r="E972" t="s">
        <v>9067</v>
      </c>
      <c r="F972" t="s">
        <v>9140</v>
      </c>
      <c r="G972" t="s">
        <v>9205</v>
      </c>
      <c r="H972" t="s">
        <v>9070</v>
      </c>
      <c r="I972" t="s">
        <v>10699</v>
      </c>
      <c r="J972" t="s">
        <v>9083</v>
      </c>
      <c r="K972" t="s">
        <v>9276</v>
      </c>
      <c r="L972" t="s">
        <v>9470</v>
      </c>
      <c r="M972" t="s">
        <v>10675</v>
      </c>
      <c r="N972">
        <v>4532</v>
      </c>
      <c r="O972">
        <v>1791</v>
      </c>
      <c r="P972">
        <v>111</v>
      </c>
      <c r="Q972">
        <v>4233</v>
      </c>
      <c r="R972">
        <v>1673</v>
      </c>
      <c r="S972">
        <v>103</v>
      </c>
      <c r="T972" t="s">
        <v>9396</v>
      </c>
      <c r="U972" s="3">
        <v>22544</v>
      </c>
      <c r="V972" s="3">
        <v>8910</v>
      </c>
      <c r="W972" t="s">
        <v>9472</v>
      </c>
      <c r="X972">
        <v>501</v>
      </c>
      <c r="Y972">
        <v>194</v>
      </c>
      <c r="Z972">
        <v>307</v>
      </c>
      <c r="AA972">
        <v>127</v>
      </c>
      <c r="AB972">
        <v>185</v>
      </c>
      <c r="AC972">
        <v>109</v>
      </c>
      <c r="AD972">
        <v>76</v>
      </c>
      <c r="AE972">
        <v>316</v>
      </c>
      <c r="AF972">
        <v>85</v>
      </c>
      <c r="AG972">
        <v>231</v>
      </c>
      <c r="AH972" t="s">
        <v>10778</v>
      </c>
      <c r="AI972" t="s">
        <v>9079</v>
      </c>
      <c r="AJ972" t="s">
        <v>10779</v>
      </c>
      <c r="AK972" t="s">
        <v>9079</v>
      </c>
    </row>
    <row r="973" spans="1:37" x14ac:dyDescent="0.4">
      <c r="A973" s="1">
        <v>44882</v>
      </c>
      <c r="B973" s="2">
        <v>6.9444444444444441E-3</v>
      </c>
      <c r="C973">
        <v>494</v>
      </c>
      <c r="D973">
        <v>7</v>
      </c>
      <c r="E973" t="s">
        <v>9067</v>
      </c>
      <c r="F973" t="s">
        <v>9140</v>
      </c>
      <c r="G973" t="s">
        <v>9205</v>
      </c>
      <c r="H973" t="s">
        <v>9070</v>
      </c>
      <c r="I973" t="s">
        <v>10699</v>
      </c>
      <c r="J973" t="s">
        <v>9615</v>
      </c>
      <c r="K973" t="s">
        <v>10186</v>
      </c>
      <c r="L973" t="s">
        <v>9234</v>
      </c>
      <c r="M973" t="s">
        <v>9426</v>
      </c>
      <c r="N973">
        <v>5049</v>
      </c>
      <c r="O973">
        <v>1996</v>
      </c>
      <c r="P973">
        <v>123</v>
      </c>
      <c r="Q973">
        <v>4900</v>
      </c>
      <c r="R973">
        <v>1937</v>
      </c>
      <c r="S973">
        <v>120</v>
      </c>
      <c r="T973" t="s">
        <v>10158</v>
      </c>
      <c r="U973" s="3">
        <v>25318</v>
      </c>
      <c r="V973" s="3">
        <v>10006</v>
      </c>
      <c r="W973" t="s">
        <v>10756</v>
      </c>
      <c r="X973">
        <v>406</v>
      </c>
      <c r="Y973">
        <v>164</v>
      </c>
      <c r="Z973">
        <v>242</v>
      </c>
      <c r="AA973">
        <v>47</v>
      </c>
      <c r="AB973">
        <v>261</v>
      </c>
      <c r="AC973">
        <v>124</v>
      </c>
      <c r="AD973">
        <v>137</v>
      </c>
      <c r="AE973">
        <v>145</v>
      </c>
      <c r="AF973">
        <v>40</v>
      </c>
      <c r="AG973">
        <v>105</v>
      </c>
      <c r="AH973" t="s">
        <v>9463</v>
      </c>
      <c r="AI973" t="s">
        <v>9079</v>
      </c>
      <c r="AJ973" t="s">
        <v>10780</v>
      </c>
      <c r="AK973" t="s">
        <v>9079</v>
      </c>
    </row>
    <row r="974" spans="1:37" x14ac:dyDescent="0.4">
      <c r="A974" s="1">
        <v>44882</v>
      </c>
      <c r="B974" s="2">
        <v>2.7777777777777776E-2</v>
      </c>
      <c r="C974">
        <v>494</v>
      </c>
      <c r="D974">
        <v>7</v>
      </c>
      <c r="E974" t="s">
        <v>9067</v>
      </c>
      <c r="F974" t="s">
        <v>9081</v>
      </c>
      <c r="G974" t="s">
        <v>9205</v>
      </c>
      <c r="H974" t="s">
        <v>9070</v>
      </c>
      <c r="I974" t="s">
        <v>10699</v>
      </c>
      <c r="J974" t="s">
        <v>9778</v>
      </c>
      <c r="K974" t="s">
        <v>9460</v>
      </c>
      <c r="L974" t="s">
        <v>9135</v>
      </c>
      <c r="M974" t="s">
        <v>9637</v>
      </c>
      <c r="N974">
        <v>3733</v>
      </c>
      <c r="O974">
        <v>1475</v>
      </c>
      <c r="P974">
        <v>91</v>
      </c>
      <c r="Q974">
        <v>3605</v>
      </c>
      <c r="R974">
        <v>1425</v>
      </c>
      <c r="S974">
        <v>88</v>
      </c>
      <c r="T974" t="s">
        <v>9277</v>
      </c>
      <c r="U974" s="3">
        <v>18696</v>
      </c>
      <c r="V974" s="3">
        <v>7389</v>
      </c>
      <c r="W974" t="s">
        <v>9260</v>
      </c>
      <c r="X974">
        <v>105</v>
      </c>
      <c r="Y974">
        <v>29</v>
      </c>
      <c r="Z974">
        <v>76</v>
      </c>
      <c r="AA974">
        <v>0</v>
      </c>
      <c r="AB974">
        <v>87</v>
      </c>
      <c r="AC974">
        <v>21</v>
      </c>
      <c r="AD974">
        <v>66</v>
      </c>
      <c r="AE974">
        <v>18</v>
      </c>
      <c r="AF974">
        <v>8</v>
      </c>
      <c r="AG974">
        <v>10</v>
      </c>
      <c r="AH974" t="s">
        <v>9463</v>
      </c>
      <c r="AI974" t="s">
        <v>9079</v>
      </c>
      <c r="AJ974" t="s">
        <v>10781</v>
      </c>
      <c r="AK974" t="s">
        <v>9079</v>
      </c>
    </row>
    <row r="975" spans="1:37" x14ac:dyDescent="0.4">
      <c r="A975" s="1">
        <v>44882</v>
      </c>
      <c r="B975" s="2">
        <v>4.8611111111111112E-2</v>
      </c>
      <c r="C975">
        <v>494</v>
      </c>
      <c r="D975">
        <v>7</v>
      </c>
      <c r="E975" t="s">
        <v>9067</v>
      </c>
      <c r="F975" t="s">
        <v>9081</v>
      </c>
      <c r="G975" t="s">
        <v>9205</v>
      </c>
      <c r="H975" t="s">
        <v>9070</v>
      </c>
      <c r="I975" t="s">
        <v>10699</v>
      </c>
      <c r="J975" t="s">
        <v>9287</v>
      </c>
      <c r="K975" t="s">
        <v>9215</v>
      </c>
      <c r="L975" t="s">
        <v>9571</v>
      </c>
      <c r="M975" t="s">
        <v>9883</v>
      </c>
      <c r="N975">
        <v>3561</v>
      </c>
      <c r="O975">
        <v>1407</v>
      </c>
      <c r="P975">
        <v>87</v>
      </c>
      <c r="Q975">
        <v>3356</v>
      </c>
      <c r="R975">
        <v>1327</v>
      </c>
      <c r="S975">
        <v>82</v>
      </c>
      <c r="T975" t="s">
        <v>10473</v>
      </c>
      <c r="U975" s="3">
        <v>17746</v>
      </c>
      <c r="V975" s="3">
        <v>7014</v>
      </c>
      <c r="W975" t="s">
        <v>9617</v>
      </c>
      <c r="X975">
        <v>218</v>
      </c>
      <c r="Y975">
        <v>67</v>
      </c>
      <c r="Z975">
        <v>151</v>
      </c>
      <c r="AA975">
        <v>46</v>
      </c>
      <c r="AB975">
        <v>108</v>
      </c>
      <c r="AC975">
        <v>46</v>
      </c>
      <c r="AD975">
        <v>62</v>
      </c>
      <c r="AE975">
        <v>110</v>
      </c>
      <c r="AF975">
        <v>21</v>
      </c>
      <c r="AG975">
        <v>89</v>
      </c>
      <c r="AH975" t="s">
        <v>10782</v>
      </c>
      <c r="AI975" t="s">
        <v>9079</v>
      </c>
      <c r="AJ975" t="s">
        <v>10783</v>
      </c>
      <c r="AK975" t="s">
        <v>9079</v>
      </c>
    </row>
    <row r="976" spans="1:37" x14ac:dyDescent="0.4">
      <c r="A976" s="1">
        <v>44882</v>
      </c>
      <c r="B976" s="2">
        <v>6.9444444444444434E-2</v>
      </c>
      <c r="C976">
        <v>494</v>
      </c>
      <c r="D976">
        <v>7</v>
      </c>
      <c r="E976" t="s">
        <v>9067</v>
      </c>
      <c r="F976" t="s">
        <v>9140</v>
      </c>
      <c r="G976" t="s">
        <v>9205</v>
      </c>
      <c r="H976" t="s">
        <v>9070</v>
      </c>
      <c r="I976" t="s">
        <v>10699</v>
      </c>
      <c r="J976" t="s">
        <v>9221</v>
      </c>
      <c r="K976" t="s">
        <v>9870</v>
      </c>
      <c r="L976" t="s">
        <v>9270</v>
      </c>
      <c r="M976" t="s">
        <v>9324</v>
      </c>
      <c r="N976">
        <v>4779</v>
      </c>
      <c r="O976">
        <v>1889</v>
      </c>
      <c r="P976">
        <v>117</v>
      </c>
      <c r="Q976">
        <v>4613</v>
      </c>
      <c r="R976">
        <v>1823</v>
      </c>
      <c r="S976">
        <v>113</v>
      </c>
      <c r="T976" t="s">
        <v>9224</v>
      </c>
      <c r="U976" s="3">
        <v>23934</v>
      </c>
      <c r="V976" s="3">
        <v>9460</v>
      </c>
      <c r="W976" t="s">
        <v>10510</v>
      </c>
      <c r="X976">
        <v>617</v>
      </c>
      <c r="Y976">
        <v>290</v>
      </c>
      <c r="Z976">
        <v>327</v>
      </c>
      <c r="AA976">
        <v>142</v>
      </c>
      <c r="AB976">
        <v>363</v>
      </c>
      <c r="AC976">
        <v>197</v>
      </c>
      <c r="AD976">
        <v>166</v>
      </c>
      <c r="AE976">
        <v>254</v>
      </c>
      <c r="AF976">
        <v>93</v>
      </c>
      <c r="AG976">
        <v>161</v>
      </c>
      <c r="AH976" t="s">
        <v>10784</v>
      </c>
      <c r="AI976" t="s">
        <v>9079</v>
      </c>
      <c r="AJ976" t="s">
        <v>10785</v>
      </c>
      <c r="AK976" t="s">
        <v>9079</v>
      </c>
    </row>
    <row r="977" spans="1:37" x14ac:dyDescent="0.4">
      <c r="A977" s="1">
        <v>44882</v>
      </c>
      <c r="B977" s="2">
        <v>9.0277777777777776E-2</v>
      </c>
      <c r="C977">
        <v>494</v>
      </c>
      <c r="D977">
        <v>7</v>
      </c>
      <c r="E977" t="s">
        <v>9067</v>
      </c>
      <c r="F977" t="s">
        <v>9081</v>
      </c>
      <c r="G977" t="s">
        <v>9360</v>
      </c>
      <c r="H977" t="s">
        <v>9070</v>
      </c>
      <c r="I977" t="s">
        <v>10699</v>
      </c>
      <c r="J977" t="s">
        <v>9665</v>
      </c>
      <c r="K977" t="s">
        <v>9131</v>
      </c>
      <c r="L977" t="s">
        <v>9381</v>
      </c>
      <c r="M977" t="s">
        <v>9415</v>
      </c>
      <c r="N977">
        <v>5245</v>
      </c>
      <c r="O977">
        <v>2073</v>
      </c>
      <c r="P977">
        <v>128</v>
      </c>
      <c r="Q977">
        <v>5126</v>
      </c>
      <c r="R977">
        <v>2026</v>
      </c>
      <c r="S977">
        <v>125</v>
      </c>
      <c r="T977" t="s">
        <v>9647</v>
      </c>
      <c r="U977" s="3">
        <v>26338</v>
      </c>
      <c r="V977" s="3">
        <v>10410</v>
      </c>
      <c r="W977" t="s">
        <v>10786</v>
      </c>
      <c r="X977">
        <v>174</v>
      </c>
      <c r="Y977">
        <v>63</v>
      </c>
      <c r="Z977">
        <v>111</v>
      </c>
      <c r="AA977">
        <v>10</v>
      </c>
      <c r="AB977">
        <v>45</v>
      </c>
      <c r="AC977">
        <v>31</v>
      </c>
      <c r="AD977">
        <v>14</v>
      </c>
      <c r="AE977">
        <v>129</v>
      </c>
      <c r="AF977">
        <v>32</v>
      </c>
      <c r="AG977">
        <v>97</v>
      </c>
      <c r="AH977" t="s">
        <v>10787</v>
      </c>
      <c r="AI977" t="s">
        <v>9079</v>
      </c>
      <c r="AJ977" t="s">
        <v>10788</v>
      </c>
      <c r="AK977" t="s">
        <v>9079</v>
      </c>
    </row>
    <row r="978" spans="1:37" x14ac:dyDescent="0.4">
      <c r="A978" s="1">
        <v>44882</v>
      </c>
      <c r="B978" s="2">
        <v>0.1111111111111111</v>
      </c>
      <c r="C978">
        <v>494</v>
      </c>
      <c r="D978">
        <v>7</v>
      </c>
      <c r="E978" t="s">
        <v>9067</v>
      </c>
      <c r="F978" t="s">
        <v>9081</v>
      </c>
      <c r="G978" t="s">
        <v>9360</v>
      </c>
      <c r="H978" t="s">
        <v>9070</v>
      </c>
      <c r="I978" t="s">
        <v>10699</v>
      </c>
      <c r="J978" t="s">
        <v>9083</v>
      </c>
      <c r="K978" t="s">
        <v>9521</v>
      </c>
      <c r="L978" t="s">
        <v>9407</v>
      </c>
      <c r="M978" t="s">
        <v>9727</v>
      </c>
      <c r="N978">
        <v>4469</v>
      </c>
      <c r="O978">
        <v>1766</v>
      </c>
      <c r="P978">
        <v>109</v>
      </c>
      <c r="Q978">
        <v>4338</v>
      </c>
      <c r="R978">
        <v>1714</v>
      </c>
      <c r="S978">
        <v>106</v>
      </c>
      <c r="T978" t="s">
        <v>9584</v>
      </c>
      <c r="U978" s="3">
        <v>22408</v>
      </c>
      <c r="V978" s="3">
        <v>8856</v>
      </c>
      <c r="W978" t="s">
        <v>9410</v>
      </c>
      <c r="X978">
        <v>402</v>
      </c>
      <c r="Y978">
        <v>167</v>
      </c>
      <c r="Z978">
        <v>235</v>
      </c>
      <c r="AA978">
        <v>65</v>
      </c>
      <c r="AB978">
        <v>150</v>
      </c>
      <c r="AC978">
        <v>106</v>
      </c>
      <c r="AD978">
        <v>44</v>
      </c>
      <c r="AE978">
        <v>252</v>
      </c>
      <c r="AF978">
        <v>61</v>
      </c>
      <c r="AG978">
        <v>191</v>
      </c>
      <c r="AH978" t="s">
        <v>10789</v>
      </c>
      <c r="AI978" t="s">
        <v>9079</v>
      </c>
      <c r="AJ978" t="s">
        <v>10790</v>
      </c>
      <c r="AK978" t="s">
        <v>9079</v>
      </c>
    </row>
    <row r="979" spans="1:37" x14ac:dyDescent="0.4">
      <c r="A979" s="1">
        <v>44882</v>
      </c>
      <c r="B979" s="2">
        <v>0.13194444444444445</v>
      </c>
      <c r="C979">
        <v>494</v>
      </c>
      <c r="D979">
        <v>7</v>
      </c>
      <c r="E979" t="s">
        <v>9067</v>
      </c>
      <c r="F979" t="s">
        <v>9081</v>
      </c>
      <c r="G979" t="s">
        <v>9205</v>
      </c>
      <c r="H979" t="s">
        <v>9070</v>
      </c>
      <c r="I979" t="s">
        <v>10699</v>
      </c>
      <c r="J979" t="s">
        <v>9246</v>
      </c>
      <c r="K979" t="s">
        <v>9131</v>
      </c>
      <c r="L979" t="s">
        <v>9222</v>
      </c>
      <c r="M979" t="s">
        <v>9415</v>
      </c>
      <c r="N979">
        <v>5172</v>
      </c>
      <c r="O979">
        <v>2044</v>
      </c>
      <c r="P979">
        <v>126</v>
      </c>
      <c r="Q979">
        <v>5126</v>
      </c>
      <c r="R979">
        <v>2026</v>
      </c>
      <c r="S979">
        <v>125</v>
      </c>
      <c r="T979" t="s">
        <v>9250</v>
      </c>
      <c r="U979" s="3">
        <v>26051</v>
      </c>
      <c r="V979" s="3">
        <v>10296</v>
      </c>
      <c r="W979" t="s">
        <v>10166</v>
      </c>
      <c r="X979">
        <v>666</v>
      </c>
      <c r="Y979">
        <v>282</v>
      </c>
      <c r="Z979">
        <v>384</v>
      </c>
      <c r="AA979">
        <v>54</v>
      </c>
      <c r="AB979">
        <v>95</v>
      </c>
      <c r="AC979">
        <v>74</v>
      </c>
      <c r="AD979">
        <v>21</v>
      </c>
      <c r="AE979">
        <v>571</v>
      </c>
      <c r="AF979">
        <v>208</v>
      </c>
      <c r="AG979">
        <v>363</v>
      </c>
      <c r="AH979" t="s">
        <v>10791</v>
      </c>
      <c r="AI979" t="s">
        <v>9079</v>
      </c>
      <c r="AJ979" t="s">
        <v>10790</v>
      </c>
      <c r="AK979" t="s">
        <v>9079</v>
      </c>
    </row>
    <row r="980" spans="1:37" x14ac:dyDescent="0.4">
      <c r="A980" s="1">
        <v>44882</v>
      </c>
      <c r="B980" s="2">
        <v>0.15277777777777776</v>
      </c>
      <c r="C980">
        <v>494</v>
      </c>
      <c r="D980">
        <v>7</v>
      </c>
      <c r="E980" t="s">
        <v>9067</v>
      </c>
      <c r="F980" t="s">
        <v>9081</v>
      </c>
      <c r="G980" t="s">
        <v>9205</v>
      </c>
      <c r="H980" t="s">
        <v>9070</v>
      </c>
      <c r="I980" t="s">
        <v>10699</v>
      </c>
      <c r="J980" t="s">
        <v>9166</v>
      </c>
      <c r="K980" t="s">
        <v>9270</v>
      </c>
      <c r="L980" t="s">
        <v>9641</v>
      </c>
      <c r="M980" t="s">
        <v>9128</v>
      </c>
      <c r="N980">
        <v>4192</v>
      </c>
      <c r="O980">
        <v>1657</v>
      </c>
      <c r="P980">
        <v>102</v>
      </c>
      <c r="Q980">
        <v>4211</v>
      </c>
      <c r="R980">
        <v>1664</v>
      </c>
      <c r="S980">
        <v>103</v>
      </c>
      <c r="T980" s="3">
        <v>1004</v>
      </c>
      <c r="U980" s="3">
        <v>21179</v>
      </c>
      <c r="V980" s="3">
        <v>8371</v>
      </c>
      <c r="W980" t="s">
        <v>10256</v>
      </c>
      <c r="X980">
        <v>905</v>
      </c>
      <c r="Y980">
        <v>468</v>
      </c>
      <c r="Z980">
        <v>437</v>
      </c>
      <c r="AA980">
        <v>31</v>
      </c>
      <c r="AB980">
        <v>233</v>
      </c>
      <c r="AC980">
        <v>149</v>
      </c>
      <c r="AD980">
        <v>84</v>
      </c>
      <c r="AE980">
        <v>672</v>
      </c>
      <c r="AF980">
        <v>319</v>
      </c>
      <c r="AG980">
        <v>353</v>
      </c>
      <c r="AH980" t="s">
        <v>10792</v>
      </c>
      <c r="AI980" t="s">
        <v>9079</v>
      </c>
      <c r="AJ980" t="s">
        <v>10790</v>
      </c>
      <c r="AK980" t="s">
        <v>9079</v>
      </c>
    </row>
    <row r="981" spans="1:37" x14ac:dyDescent="0.4">
      <c r="A981" s="1">
        <v>44882</v>
      </c>
      <c r="B981" s="2">
        <v>0.17361111111111113</v>
      </c>
      <c r="C981">
        <v>494</v>
      </c>
      <c r="D981">
        <v>7</v>
      </c>
      <c r="E981" t="s">
        <v>9067</v>
      </c>
      <c r="F981" t="s">
        <v>9140</v>
      </c>
      <c r="G981" t="s">
        <v>9205</v>
      </c>
      <c r="H981" t="s">
        <v>9070</v>
      </c>
      <c r="I981" t="s">
        <v>10699</v>
      </c>
      <c r="J981" t="s">
        <v>9121</v>
      </c>
      <c r="K981" t="s">
        <v>9162</v>
      </c>
      <c r="L981" t="s">
        <v>9497</v>
      </c>
      <c r="M981" t="s">
        <v>9369</v>
      </c>
      <c r="N981">
        <v>4035</v>
      </c>
      <c r="O981">
        <v>1595</v>
      </c>
      <c r="P981">
        <v>98</v>
      </c>
      <c r="Q981">
        <v>3908</v>
      </c>
      <c r="R981">
        <v>1544</v>
      </c>
      <c r="S981">
        <v>95</v>
      </c>
      <c r="T981" t="s">
        <v>9236</v>
      </c>
      <c r="U981" s="3">
        <v>20225</v>
      </c>
      <c r="V981" s="3">
        <v>7993</v>
      </c>
      <c r="W981" t="s">
        <v>9764</v>
      </c>
      <c r="X981">
        <v>242</v>
      </c>
      <c r="Y981">
        <v>85</v>
      </c>
      <c r="Z981">
        <v>157</v>
      </c>
      <c r="AA981">
        <v>63</v>
      </c>
      <c r="AB981">
        <v>156</v>
      </c>
      <c r="AC981">
        <v>64</v>
      </c>
      <c r="AD981">
        <v>92</v>
      </c>
      <c r="AE981">
        <v>86</v>
      </c>
      <c r="AF981">
        <v>21</v>
      </c>
      <c r="AG981">
        <v>65</v>
      </c>
      <c r="AH981" t="s">
        <v>10792</v>
      </c>
      <c r="AI981" t="s">
        <v>9079</v>
      </c>
      <c r="AJ981" t="s">
        <v>10793</v>
      </c>
      <c r="AK981" t="s">
        <v>9079</v>
      </c>
    </row>
    <row r="982" spans="1:37" x14ac:dyDescent="0.4">
      <c r="A982" s="1">
        <v>44882</v>
      </c>
      <c r="B982" s="2">
        <v>0.19444444444444445</v>
      </c>
      <c r="C982">
        <v>494</v>
      </c>
      <c r="D982">
        <v>7</v>
      </c>
      <c r="E982" t="s">
        <v>9067</v>
      </c>
      <c r="F982" t="s">
        <v>9081</v>
      </c>
      <c r="G982" t="s">
        <v>9205</v>
      </c>
      <c r="H982" t="s">
        <v>9070</v>
      </c>
      <c r="I982" t="s">
        <v>10699</v>
      </c>
      <c r="J982" t="s">
        <v>9778</v>
      </c>
      <c r="K982" t="s">
        <v>9388</v>
      </c>
      <c r="L982" t="s">
        <v>9482</v>
      </c>
      <c r="M982" t="s">
        <v>9123</v>
      </c>
      <c r="N982">
        <v>3786</v>
      </c>
      <c r="O982">
        <v>1496</v>
      </c>
      <c r="P982">
        <v>92</v>
      </c>
      <c r="Q982">
        <v>3538</v>
      </c>
      <c r="R982">
        <v>1398</v>
      </c>
      <c r="S982">
        <v>86</v>
      </c>
      <c r="T982" t="s">
        <v>9652</v>
      </c>
      <c r="U982" s="3">
        <v>18835</v>
      </c>
      <c r="V982" s="3">
        <v>7444</v>
      </c>
      <c r="W982" t="s">
        <v>9666</v>
      </c>
      <c r="X982">
        <v>44</v>
      </c>
      <c r="Y982">
        <v>11</v>
      </c>
      <c r="Z982">
        <v>33</v>
      </c>
      <c r="AA982">
        <v>0</v>
      </c>
      <c r="AB982">
        <v>34</v>
      </c>
      <c r="AC982">
        <v>7</v>
      </c>
      <c r="AD982">
        <v>27</v>
      </c>
      <c r="AE982">
        <v>10</v>
      </c>
      <c r="AF982">
        <v>4</v>
      </c>
      <c r="AG982">
        <v>6</v>
      </c>
      <c r="AH982" t="s">
        <v>10792</v>
      </c>
      <c r="AI982" t="s">
        <v>9079</v>
      </c>
      <c r="AJ982" t="s">
        <v>10793</v>
      </c>
      <c r="AK982" t="s">
        <v>9079</v>
      </c>
    </row>
    <row r="983" spans="1:37" x14ac:dyDescent="0.4">
      <c r="A983" s="1">
        <v>44882</v>
      </c>
      <c r="B983" s="2">
        <v>0.21527777777777779</v>
      </c>
      <c r="C983">
        <v>494</v>
      </c>
      <c r="D983">
        <v>7</v>
      </c>
      <c r="E983" t="s">
        <v>9067</v>
      </c>
      <c r="F983" t="s">
        <v>9081</v>
      </c>
      <c r="G983" t="s">
        <v>9360</v>
      </c>
      <c r="H983" t="s">
        <v>9070</v>
      </c>
      <c r="I983" t="s">
        <v>10699</v>
      </c>
      <c r="J983" t="s">
        <v>9107</v>
      </c>
      <c r="K983" t="s">
        <v>9481</v>
      </c>
      <c r="L983" t="s">
        <v>9109</v>
      </c>
      <c r="M983" t="s">
        <v>9075</v>
      </c>
      <c r="N983">
        <v>4168</v>
      </c>
      <c r="O983">
        <v>1647</v>
      </c>
      <c r="P983">
        <v>102</v>
      </c>
      <c r="Q983">
        <v>3748</v>
      </c>
      <c r="R983">
        <v>1481</v>
      </c>
      <c r="S983">
        <v>91</v>
      </c>
      <c r="T983" t="s">
        <v>10435</v>
      </c>
      <c r="U983" s="3">
        <v>20572</v>
      </c>
      <c r="V983" s="3">
        <v>8131</v>
      </c>
      <c r="W983" t="s">
        <v>9746</v>
      </c>
      <c r="X983">
        <v>76</v>
      </c>
      <c r="Y983">
        <v>18</v>
      </c>
      <c r="Z983">
        <v>58</v>
      </c>
      <c r="AA983">
        <v>2</v>
      </c>
      <c r="AB983">
        <v>48</v>
      </c>
      <c r="AC983">
        <v>11</v>
      </c>
      <c r="AD983">
        <v>37</v>
      </c>
      <c r="AE983">
        <v>28</v>
      </c>
      <c r="AF983">
        <v>7</v>
      </c>
      <c r="AG983">
        <v>21</v>
      </c>
      <c r="AH983" t="s">
        <v>10792</v>
      </c>
      <c r="AI983" t="s">
        <v>9079</v>
      </c>
      <c r="AJ983" t="s">
        <v>10793</v>
      </c>
      <c r="AK983" t="s">
        <v>9079</v>
      </c>
    </row>
    <row r="984" spans="1:37" x14ac:dyDescent="0.4">
      <c r="A984" s="1">
        <v>44882</v>
      </c>
      <c r="B984" s="2">
        <v>0.23611111111111113</v>
      </c>
      <c r="C984">
        <v>494</v>
      </c>
      <c r="D984">
        <v>7</v>
      </c>
      <c r="E984" t="s">
        <v>9067</v>
      </c>
      <c r="F984" t="s">
        <v>9081</v>
      </c>
      <c r="G984" t="s">
        <v>9360</v>
      </c>
      <c r="H984" t="s">
        <v>9070</v>
      </c>
      <c r="I984" t="s">
        <v>10699</v>
      </c>
      <c r="J984" t="s">
        <v>9227</v>
      </c>
      <c r="K984" t="s">
        <v>9590</v>
      </c>
      <c r="L984" t="s">
        <v>9522</v>
      </c>
      <c r="M984" t="s">
        <v>9888</v>
      </c>
      <c r="N984">
        <v>3246</v>
      </c>
      <c r="O984">
        <v>1283</v>
      </c>
      <c r="P984">
        <v>79</v>
      </c>
      <c r="Q984">
        <v>2684</v>
      </c>
      <c r="R984">
        <v>1061</v>
      </c>
      <c r="S984">
        <v>65</v>
      </c>
      <c r="T984" t="s">
        <v>10747</v>
      </c>
      <c r="U984" s="3">
        <v>15761</v>
      </c>
      <c r="V984" s="3">
        <v>6229</v>
      </c>
      <c r="W984" t="s">
        <v>9162</v>
      </c>
      <c r="X984">
        <v>240</v>
      </c>
      <c r="Y984">
        <v>90</v>
      </c>
      <c r="Z984">
        <v>150</v>
      </c>
      <c r="AA984">
        <v>68</v>
      </c>
      <c r="AB984">
        <v>153</v>
      </c>
      <c r="AC984">
        <v>69</v>
      </c>
      <c r="AD984">
        <v>84</v>
      </c>
      <c r="AE984">
        <v>87</v>
      </c>
      <c r="AF984">
        <v>21</v>
      </c>
      <c r="AG984">
        <v>66</v>
      </c>
      <c r="AH984" t="s">
        <v>10792</v>
      </c>
      <c r="AI984" t="s">
        <v>9079</v>
      </c>
      <c r="AJ984" t="s">
        <v>10793</v>
      </c>
      <c r="AK984" t="s">
        <v>9079</v>
      </c>
    </row>
    <row r="985" spans="1:37" x14ac:dyDescent="0.4">
      <c r="A985" s="1">
        <v>44882</v>
      </c>
      <c r="B985" s="2">
        <v>0.25694444444444448</v>
      </c>
      <c r="C985">
        <v>494</v>
      </c>
      <c r="D985">
        <v>7</v>
      </c>
      <c r="E985" t="s">
        <v>9067</v>
      </c>
      <c r="F985" t="s">
        <v>9081</v>
      </c>
      <c r="G985" t="s">
        <v>9205</v>
      </c>
      <c r="H985" t="s">
        <v>9070</v>
      </c>
      <c r="I985" t="s">
        <v>10699</v>
      </c>
      <c r="J985" t="s">
        <v>9091</v>
      </c>
      <c r="K985" t="s">
        <v>9427</v>
      </c>
      <c r="L985" t="s">
        <v>9427</v>
      </c>
      <c r="M985" t="s">
        <v>9395</v>
      </c>
      <c r="N985">
        <v>4666</v>
      </c>
      <c r="O985">
        <v>1844</v>
      </c>
      <c r="P985">
        <v>114</v>
      </c>
      <c r="Q985">
        <v>4001</v>
      </c>
      <c r="R985">
        <v>1581</v>
      </c>
      <c r="S985">
        <v>98</v>
      </c>
      <c r="T985" t="s">
        <v>9545</v>
      </c>
      <c r="U985" s="3">
        <v>22815</v>
      </c>
      <c r="V985" s="3">
        <v>9017</v>
      </c>
      <c r="W985" t="s">
        <v>9429</v>
      </c>
      <c r="X985">
        <v>547</v>
      </c>
      <c r="Y985">
        <v>229</v>
      </c>
      <c r="Z985">
        <v>318</v>
      </c>
      <c r="AA985">
        <v>117</v>
      </c>
      <c r="AB985">
        <v>175</v>
      </c>
      <c r="AC985">
        <v>125</v>
      </c>
      <c r="AD985">
        <v>50</v>
      </c>
      <c r="AE985">
        <v>372</v>
      </c>
      <c r="AF985">
        <v>104</v>
      </c>
      <c r="AG985">
        <v>268</v>
      </c>
      <c r="AH985" t="s">
        <v>10794</v>
      </c>
      <c r="AI985" t="s">
        <v>9079</v>
      </c>
      <c r="AJ985" t="s">
        <v>10795</v>
      </c>
      <c r="AK985" t="s">
        <v>9079</v>
      </c>
    </row>
    <row r="986" spans="1:37" x14ac:dyDescent="0.4">
      <c r="A986" s="1">
        <v>44882</v>
      </c>
      <c r="B986" s="2">
        <v>0.27777777777777779</v>
      </c>
      <c r="C986">
        <v>494</v>
      </c>
      <c r="D986">
        <v>7</v>
      </c>
      <c r="E986" t="s">
        <v>9067</v>
      </c>
      <c r="F986" t="s">
        <v>9081</v>
      </c>
      <c r="G986" t="s">
        <v>9360</v>
      </c>
      <c r="H986" t="s">
        <v>9070</v>
      </c>
      <c r="I986" t="s">
        <v>10699</v>
      </c>
      <c r="J986" t="s">
        <v>9091</v>
      </c>
      <c r="K986" t="s">
        <v>9074</v>
      </c>
      <c r="L986" t="s">
        <v>9093</v>
      </c>
      <c r="M986" t="s">
        <v>9149</v>
      </c>
      <c r="N986">
        <v>4661</v>
      </c>
      <c r="O986">
        <v>1842</v>
      </c>
      <c r="P986">
        <v>114</v>
      </c>
      <c r="Q986">
        <v>4161</v>
      </c>
      <c r="R986">
        <v>1645</v>
      </c>
      <c r="S986">
        <v>102</v>
      </c>
      <c r="T986" t="s">
        <v>9471</v>
      </c>
      <c r="U986" s="3">
        <v>22969</v>
      </c>
      <c r="V986" s="3">
        <v>9078</v>
      </c>
      <c r="W986" t="s">
        <v>9943</v>
      </c>
      <c r="X986">
        <v>426</v>
      </c>
      <c r="Y986">
        <v>148</v>
      </c>
      <c r="Z986">
        <v>278</v>
      </c>
      <c r="AA986">
        <v>151</v>
      </c>
      <c r="AB986">
        <v>219</v>
      </c>
      <c r="AC986">
        <v>94</v>
      </c>
      <c r="AD986">
        <v>125</v>
      </c>
      <c r="AE986">
        <v>207</v>
      </c>
      <c r="AF986">
        <v>54</v>
      </c>
      <c r="AG986">
        <v>153</v>
      </c>
      <c r="AH986" t="s">
        <v>10796</v>
      </c>
      <c r="AI986" t="s">
        <v>9079</v>
      </c>
      <c r="AJ986" t="s">
        <v>10523</v>
      </c>
      <c r="AK986" t="s">
        <v>9079</v>
      </c>
    </row>
    <row r="987" spans="1:37" x14ac:dyDescent="0.4">
      <c r="A987" s="1">
        <v>44882</v>
      </c>
      <c r="B987" s="2">
        <v>0.2986111111111111</v>
      </c>
      <c r="C987">
        <v>494</v>
      </c>
      <c r="D987">
        <v>7</v>
      </c>
      <c r="E987" t="s">
        <v>9067</v>
      </c>
      <c r="F987" t="s">
        <v>9081</v>
      </c>
      <c r="G987" t="s">
        <v>9360</v>
      </c>
      <c r="H987" t="s">
        <v>9070</v>
      </c>
      <c r="I987" t="s">
        <v>10699</v>
      </c>
      <c r="J987" t="s">
        <v>10190</v>
      </c>
      <c r="K987" t="s">
        <v>9594</v>
      </c>
      <c r="L987" t="s">
        <v>9462</v>
      </c>
      <c r="M987" t="s">
        <v>9374</v>
      </c>
      <c r="N987">
        <v>5934</v>
      </c>
      <c r="O987">
        <v>2345</v>
      </c>
      <c r="P987">
        <v>145</v>
      </c>
      <c r="Q987">
        <v>5484</v>
      </c>
      <c r="R987">
        <v>2167</v>
      </c>
      <c r="S987">
        <v>134</v>
      </c>
      <c r="T987" t="s">
        <v>9145</v>
      </c>
      <c r="U987" s="3">
        <v>29449</v>
      </c>
      <c r="V987" s="3">
        <v>11639</v>
      </c>
      <c r="W987" t="s">
        <v>10237</v>
      </c>
      <c r="X987">
        <v>671</v>
      </c>
      <c r="Y987">
        <v>285</v>
      </c>
      <c r="Z987">
        <v>386</v>
      </c>
      <c r="AA987">
        <v>195</v>
      </c>
      <c r="AB987">
        <v>339</v>
      </c>
      <c r="AC987">
        <v>195</v>
      </c>
      <c r="AD987">
        <v>144</v>
      </c>
      <c r="AE987">
        <v>332</v>
      </c>
      <c r="AF987">
        <v>90</v>
      </c>
      <c r="AG987">
        <v>242</v>
      </c>
      <c r="AH987" t="s">
        <v>10795</v>
      </c>
      <c r="AI987" t="s">
        <v>9079</v>
      </c>
      <c r="AJ987" t="s">
        <v>10797</v>
      </c>
      <c r="AK987" t="s">
        <v>9079</v>
      </c>
    </row>
    <row r="988" spans="1:37" x14ac:dyDescent="0.4">
      <c r="A988" s="1">
        <v>44882</v>
      </c>
      <c r="B988" s="2">
        <v>0.31944444444444448</v>
      </c>
      <c r="C988">
        <v>494</v>
      </c>
      <c r="D988">
        <v>7</v>
      </c>
      <c r="E988" t="s">
        <v>9067</v>
      </c>
      <c r="F988" t="s">
        <v>9081</v>
      </c>
      <c r="G988" t="s">
        <v>9360</v>
      </c>
      <c r="H988" t="s">
        <v>9070</v>
      </c>
      <c r="I988" t="s">
        <v>10699</v>
      </c>
      <c r="J988" t="s">
        <v>9972</v>
      </c>
      <c r="K988" t="s">
        <v>9712</v>
      </c>
      <c r="L988" t="s">
        <v>9125</v>
      </c>
      <c r="M988" t="s">
        <v>9546</v>
      </c>
      <c r="N988">
        <v>5680</v>
      </c>
      <c r="O988">
        <v>2245</v>
      </c>
      <c r="P988">
        <v>139</v>
      </c>
      <c r="Q988">
        <v>5203</v>
      </c>
      <c r="R988">
        <v>2056</v>
      </c>
      <c r="S988">
        <v>127</v>
      </c>
      <c r="T988" t="s">
        <v>9562</v>
      </c>
      <c r="U988" s="3">
        <v>28138</v>
      </c>
      <c r="V988" s="3">
        <v>11121</v>
      </c>
      <c r="W988" t="s">
        <v>10206</v>
      </c>
      <c r="X988">
        <v>823</v>
      </c>
      <c r="Y988">
        <v>337</v>
      </c>
      <c r="Z988">
        <v>486</v>
      </c>
      <c r="AA988">
        <v>318</v>
      </c>
      <c r="AB988">
        <v>358</v>
      </c>
      <c r="AC988">
        <v>217</v>
      </c>
      <c r="AD988">
        <v>141</v>
      </c>
      <c r="AE988">
        <v>465</v>
      </c>
      <c r="AF988">
        <v>120</v>
      </c>
      <c r="AG988">
        <v>345</v>
      </c>
      <c r="AH988" t="s">
        <v>10523</v>
      </c>
      <c r="AI988" t="s">
        <v>9079</v>
      </c>
      <c r="AJ988" t="s">
        <v>10798</v>
      </c>
      <c r="AK988" t="s">
        <v>9079</v>
      </c>
    </row>
    <row r="989" spans="1:37" x14ac:dyDescent="0.4">
      <c r="A989" s="1">
        <v>44882</v>
      </c>
      <c r="B989" s="2">
        <v>0.34027777777777773</v>
      </c>
      <c r="C989">
        <v>494</v>
      </c>
      <c r="D989">
        <v>7</v>
      </c>
      <c r="E989" t="s">
        <v>9067</v>
      </c>
      <c r="F989" t="s">
        <v>9081</v>
      </c>
      <c r="G989" t="s">
        <v>9205</v>
      </c>
      <c r="H989" t="s">
        <v>9070</v>
      </c>
      <c r="I989" t="s">
        <v>10699</v>
      </c>
      <c r="J989" t="s">
        <v>9972</v>
      </c>
      <c r="K989" t="s">
        <v>9285</v>
      </c>
      <c r="L989" t="s">
        <v>10027</v>
      </c>
      <c r="M989" t="s">
        <v>10147</v>
      </c>
      <c r="N989">
        <v>5678</v>
      </c>
      <c r="O989">
        <v>2244</v>
      </c>
      <c r="P989">
        <v>139</v>
      </c>
      <c r="Q989">
        <v>5346</v>
      </c>
      <c r="R989">
        <v>2113</v>
      </c>
      <c r="S989">
        <v>130</v>
      </c>
      <c r="T989" t="s">
        <v>9457</v>
      </c>
      <c r="U989" s="3">
        <v>28291</v>
      </c>
      <c r="V989" s="3">
        <v>11182</v>
      </c>
      <c r="W989" t="s">
        <v>10376</v>
      </c>
      <c r="X989">
        <v>785</v>
      </c>
      <c r="Y989">
        <v>358</v>
      </c>
      <c r="Z989">
        <v>427</v>
      </c>
      <c r="AA989">
        <v>170</v>
      </c>
      <c r="AB989">
        <v>435</v>
      </c>
      <c r="AC989">
        <v>259</v>
      </c>
      <c r="AD989">
        <v>176</v>
      </c>
      <c r="AE989">
        <v>350</v>
      </c>
      <c r="AF989">
        <v>99</v>
      </c>
      <c r="AG989">
        <v>251</v>
      </c>
      <c r="AH989" t="s">
        <v>10696</v>
      </c>
      <c r="AI989" t="s">
        <v>9079</v>
      </c>
      <c r="AJ989" t="s">
        <v>10528</v>
      </c>
      <c r="AK989" t="s">
        <v>9079</v>
      </c>
    </row>
    <row r="990" spans="1:37" x14ac:dyDescent="0.4">
      <c r="A990" s="1">
        <v>44882</v>
      </c>
      <c r="B990" s="2">
        <v>0.3611111111111111</v>
      </c>
      <c r="C990">
        <v>494</v>
      </c>
      <c r="D990">
        <v>7</v>
      </c>
      <c r="E990" t="s">
        <v>9067</v>
      </c>
      <c r="F990" t="s">
        <v>9081</v>
      </c>
      <c r="G990" t="s">
        <v>9205</v>
      </c>
      <c r="H990" t="s">
        <v>9070</v>
      </c>
      <c r="I990" t="s">
        <v>10699</v>
      </c>
      <c r="J990" t="s">
        <v>9749</v>
      </c>
      <c r="K990" t="s">
        <v>9424</v>
      </c>
      <c r="L990" t="s">
        <v>9582</v>
      </c>
      <c r="M990" t="s">
        <v>9751</v>
      </c>
      <c r="N990">
        <v>5404</v>
      </c>
      <c r="O990">
        <v>2136</v>
      </c>
      <c r="P990">
        <v>132</v>
      </c>
      <c r="Q990">
        <v>5004</v>
      </c>
      <c r="R990">
        <v>1978</v>
      </c>
      <c r="S990">
        <v>122</v>
      </c>
      <c r="T990" t="s">
        <v>9380</v>
      </c>
      <c r="U990" s="3">
        <v>26832</v>
      </c>
      <c r="V990" s="3">
        <v>10605</v>
      </c>
      <c r="W990" t="s">
        <v>10799</v>
      </c>
      <c r="X990">
        <v>778</v>
      </c>
      <c r="Y990">
        <v>328</v>
      </c>
      <c r="Z990">
        <v>450</v>
      </c>
      <c r="AA990">
        <v>174</v>
      </c>
      <c r="AB990">
        <v>234</v>
      </c>
      <c r="AC990">
        <v>140</v>
      </c>
      <c r="AD990">
        <v>94</v>
      </c>
      <c r="AE990">
        <v>544</v>
      </c>
      <c r="AF990">
        <v>188</v>
      </c>
      <c r="AG990">
        <v>356</v>
      </c>
      <c r="AH990" t="s">
        <v>10800</v>
      </c>
      <c r="AI990" t="s">
        <v>9079</v>
      </c>
      <c r="AJ990" t="s">
        <v>10180</v>
      </c>
      <c r="AK990" t="s">
        <v>9079</v>
      </c>
    </row>
    <row r="991" spans="1:37" x14ac:dyDescent="0.4">
      <c r="A991" s="1">
        <v>44882</v>
      </c>
      <c r="B991" s="2">
        <v>0.38194444444444442</v>
      </c>
      <c r="C991">
        <v>494</v>
      </c>
      <c r="D991">
        <v>7</v>
      </c>
      <c r="E991" t="s">
        <v>9067</v>
      </c>
      <c r="F991" t="s">
        <v>9081</v>
      </c>
      <c r="G991" t="s">
        <v>9205</v>
      </c>
      <c r="H991" t="s">
        <v>9070</v>
      </c>
      <c r="I991" t="s">
        <v>10699</v>
      </c>
      <c r="J991" t="s">
        <v>9072</v>
      </c>
      <c r="K991" t="s">
        <v>9946</v>
      </c>
      <c r="L991" t="s">
        <v>9465</v>
      </c>
      <c r="M991" t="s">
        <v>9438</v>
      </c>
      <c r="N991">
        <v>4988</v>
      </c>
      <c r="O991">
        <v>1972</v>
      </c>
      <c r="P991">
        <v>122</v>
      </c>
      <c r="Q991">
        <v>4646</v>
      </c>
      <c r="R991">
        <v>1836</v>
      </c>
      <c r="S991">
        <v>113</v>
      </c>
      <c r="T991" t="s">
        <v>9284</v>
      </c>
      <c r="U991" s="3">
        <v>24798</v>
      </c>
      <c r="V991" s="3">
        <v>9801</v>
      </c>
      <c r="W991" t="s">
        <v>10135</v>
      </c>
      <c r="X991">
        <v>676</v>
      </c>
      <c r="Y991">
        <v>231</v>
      </c>
      <c r="Z991">
        <v>445</v>
      </c>
      <c r="AA991">
        <v>378</v>
      </c>
      <c r="AB991">
        <v>207</v>
      </c>
      <c r="AC991">
        <v>126</v>
      </c>
      <c r="AD991">
        <v>81</v>
      </c>
      <c r="AE991">
        <v>469</v>
      </c>
      <c r="AF991">
        <v>105</v>
      </c>
      <c r="AG991">
        <v>364</v>
      </c>
      <c r="AH991" t="s">
        <v>10801</v>
      </c>
      <c r="AI991" t="s">
        <v>9079</v>
      </c>
      <c r="AJ991" t="s">
        <v>10802</v>
      </c>
      <c r="AK991" t="s">
        <v>9079</v>
      </c>
    </row>
    <row r="992" spans="1:37" x14ac:dyDescent="0.4">
      <c r="A992" s="1">
        <v>44882</v>
      </c>
      <c r="B992" s="2">
        <v>0.40277777777777773</v>
      </c>
      <c r="C992">
        <v>494</v>
      </c>
      <c r="D992">
        <v>7</v>
      </c>
      <c r="E992" t="s">
        <v>9067</v>
      </c>
      <c r="F992" t="s">
        <v>9081</v>
      </c>
      <c r="G992" t="s">
        <v>9099</v>
      </c>
      <c r="H992" t="s">
        <v>9070</v>
      </c>
      <c r="I992" t="s">
        <v>10699</v>
      </c>
      <c r="J992" t="s">
        <v>9749</v>
      </c>
      <c r="K992" t="s">
        <v>10689</v>
      </c>
      <c r="L992" t="s">
        <v>9953</v>
      </c>
      <c r="M992" t="s">
        <v>9487</v>
      </c>
      <c r="N992">
        <v>5403</v>
      </c>
      <c r="O992">
        <v>2136</v>
      </c>
      <c r="P992">
        <v>132</v>
      </c>
      <c r="Q992">
        <v>5076</v>
      </c>
      <c r="R992">
        <v>2006</v>
      </c>
      <c r="S992">
        <v>124</v>
      </c>
      <c r="T992" t="s">
        <v>9210</v>
      </c>
      <c r="U992" s="3">
        <v>26909</v>
      </c>
      <c r="V992" s="3">
        <v>10635</v>
      </c>
      <c r="W992" t="s">
        <v>10741</v>
      </c>
      <c r="X992">
        <v>266</v>
      </c>
      <c r="Y992">
        <v>73</v>
      </c>
      <c r="Z992">
        <v>193</v>
      </c>
      <c r="AA992">
        <v>14</v>
      </c>
      <c r="AB992">
        <v>63</v>
      </c>
      <c r="AC992">
        <v>31</v>
      </c>
      <c r="AD992">
        <v>32</v>
      </c>
      <c r="AE992">
        <v>203</v>
      </c>
      <c r="AF992">
        <v>42</v>
      </c>
      <c r="AG992">
        <v>161</v>
      </c>
      <c r="AH992" t="s">
        <v>10801</v>
      </c>
      <c r="AI992" t="s">
        <v>9079</v>
      </c>
      <c r="AJ992" t="s">
        <v>10802</v>
      </c>
      <c r="AK992" t="s">
        <v>9079</v>
      </c>
    </row>
    <row r="993" spans="1:37" x14ac:dyDescent="0.4">
      <c r="A993" s="1">
        <v>44882</v>
      </c>
      <c r="B993" s="2">
        <v>0.4236111111111111</v>
      </c>
      <c r="C993">
        <v>494</v>
      </c>
      <c r="D993">
        <v>7</v>
      </c>
      <c r="E993" t="s">
        <v>9067</v>
      </c>
      <c r="F993" t="s">
        <v>9081</v>
      </c>
      <c r="G993" t="s">
        <v>9296</v>
      </c>
      <c r="H993" t="s">
        <v>9070</v>
      </c>
      <c r="I993" t="s">
        <v>10699</v>
      </c>
      <c r="J993" t="s">
        <v>9615</v>
      </c>
      <c r="K993" t="s">
        <v>9415</v>
      </c>
      <c r="L993" t="s">
        <v>9751</v>
      </c>
      <c r="M993" t="s">
        <v>9737</v>
      </c>
      <c r="N993">
        <v>5115</v>
      </c>
      <c r="O993">
        <v>2022</v>
      </c>
      <c r="P993">
        <v>125</v>
      </c>
      <c r="Q993">
        <v>4580</v>
      </c>
      <c r="R993">
        <v>1810</v>
      </c>
      <c r="S993">
        <v>112</v>
      </c>
      <c r="T993" t="s">
        <v>9701</v>
      </c>
      <c r="U993" s="3">
        <v>25223</v>
      </c>
      <c r="V993" s="3">
        <v>9969</v>
      </c>
      <c r="W993" t="s">
        <v>9981</v>
      </c>
      <c r="X993">
        <v>730</v>
      </c>
      <c r="Y993">
        <v>288</v>
      </c>
      <c r="Z993">
        <v>442</v>
      </c>
      <c r="AA993">
        <v>226</v>
      </c>
      <c r="AB993">
        <v>345</v>
      </c>
      <c r="AC993">
        <v>198</v>
      </c>
      <c r="AD993">
        <v>147</v>
      </c>
      <c r="AE993">
        <v>385</v>
      </c>
      <c r="AF993">
        <v>90</v>
      </c>
      <c r="AG993">
        <v>295</v>
      </c>
      <c r="AH993" t="s">
        <v>10528</v>
      </c>
      <c r="AI993" t="s">
        <v>9079</v>
      </c>
      <c r="AJ993" t="s">
        <v>10803</v>
      </c>
      <c r="AK993" t="s">
        <v>9079</v>
      </c>
    </row>
    <row r="994" spans="1:37" x14ac:dyDescent="0.4">
      <c r="A994" s="1">
        <v>44882</v>
      </c>
      <c r="B994" s="2">
        <v>0.44444444444444442</v>
      </c>
      <c r="C994">
        <v>494</v>
      </c>
      <c r="D994">
        <v>7</v>
      </c>
      <c r="E994" t="s">
        <v>9067</v>
      </c>
      <c r="F994" t="s">
        <v>9081</v>
      </c>
      <c r="G994" t="s">
        <v>9099</v>
      </c>
      <c r="H994" t="s">
        <v>9070</v>
      </c>
      <c r="I994" t="s">
        <v>10699</v>
      </c>
      <c r="J994" t="s">
        <v>9233</v>
      </c>
      <c r="K994" t="s">
        <v>9438</v>
      </c>
      <c r="L994" t="s">
        <v>9235</v>
      </c>
      <c r="M994" t="s">
        <v>9338</v>
      </c>
      <c r="N994">
        <v>4730</v>
      </c>
      <c r="O994">
        <v>1869</v>
      </c>
      <c r="P994">
        <v>115</v>
      </c>
      <c r="Q994">
        <v>4106</v>
      </c>
      <c r="R994">
        <v>1623</v>
      </c>
      <c r="S994">
        <v>100</v>
      </c>
      <c r="T994" t="s">
        <v>10213</v>
      </c>
      <c r="U994" s="3">
        <v>23181</v>
      </c>
      <c r="V994" s="3">
        <v>9162</v>
      </c>
      <c r="W994" t="s">
        <v>9237</v>
      </c>
      <c r="X994">
        <v>344</v>
      </c>
      <c r="Y994">
        <v>82</v>
      </c>
      <c r="Z994">
        <v>262</v>
      </c>
      <c r="AA994">
        <v>168</v>
      </c>
      <c r="AB994">
        <v>182</v>
      </c>
      <c r="AC994">
        <v>52</v>
      </c>
      <c r="AD994">
        <v>130</v>
      </c>
      <c r="AE994">
        <v>162</v>
      </c>
      <c r="AF994">
        <v>30</v>
      </c>
      <c r="AG994">
        <v>132</v>
      </c>
      <c r="AH994" t="s">
        <v>10528</v>
      </c>
      <c r="AI994" t="s">
        <v>9079</v>
      </c>
      <c r="AJ994" t="s">
        <v>10804</v>
      </c>
      <c r="AK994" t="s">
        <v>9079</v>
      </c>
    </row>
    <row r="995" spans="1:37" x14ac:dyDescent="0.4">
      <c r="A995" s="1">
        <v>44882</v>
      </c>
      <c r="B995" s="2">
        <v>0.46527777777777773</v>
      </c>
      <c r="C995">
        <v>494</v>
      </c>
      <c r="D995">
        <v>7</v>
      </c>
      <c r="E995" t="s">
        <v>9067</v>
      </c>
      <c r="F995" t="s">
        <v>9081</v>
      </c>
      <c r="G995" t="s">
        <v>9099</v>
      </c>
      <c r="H995" t="s">
        <v>9070</v>
      </c>
      <c r="I995" t="s">
        <v>10699</v>
      </c>
      <c r="J995" t="s">
        <v>9778</v>
      </c>
      <c r="K995" t="s">
        <v>9745</v>
      </c>
      <c r="L995" t="s">
        <v>9135</v>
      </c>
      <c r="M995" t="s">
        <v>9142</v>
      </c>
      <c r="N995">
        <v>3860</v>
      </c>
      <c r="O995">
        <v>1526</v>
      </c>
      <c r="P995">
        <v>94</v>
      </c>
      <c r="Q995">
        <v>3120</v>
      </c>
      <c r="R995">
        <v>1233</v>
      </c>
      <c r="S995">
        <v>76</v>
      </c>
      <c r="T995" t="s">
        <v>9317</v>
      </c>
      <c r="U995" s="3">
        <v>18662</v>
      </c>
      <c r="V995" s="3">
        <v>7376</v>
      </c>
      <c r="W995" t="s">
        <v>9601</v>
      </c>
      <c r="X995">
        <v>106</v>
      </c>
      <c r="Y995">
        <v>27</v>
      </c>
      <c r="Z995">
        <v>79</v>
      </c>
      <c r="AA995">
        <v>3</v>
      </c>
      <c r="AB995">
        <v>60</v>
      </c>
      <c r="AC995">
        <v>16</v>
      </c>
      <c r="AD995">
        <v>44</v>
      </c>
      <c r="AE995">
        <v>46</v>
      </c>
      <c r="AF995">
        <v>11</v>
      </c>
      <c r="AG995">
        <v>35</v>
      </c>
      <c r="AH995" t="s">
        <v>10528</v>
      </c>
      <c r="AI995" t="s">
        <v>9079</v>
      </c>
      <c r="AJ995" t="s">
        <v>10805</v>
      </c>
      <c r="AK995" t="s">
        <v>9079</v>
      </c>
    </row>
    <row r="996" spans="1:37" x14ac:dyDescent="0.4">
      <c r="A996" s="1">
        <v>44882</v>
      </c>
      <c r="B996" s="2">
        <v>0.4861111111111111</v>
      </c>
      <c r="C996">
        <v>494</v>
      </c>
      <c r="D996">
        <v>7</v>
      </c>
      <c r="E996" t="s">
        <v>9067</v>
      </c>
      <c r="F996" t="s">
        <v>9081</v>
      </c>
      <c r="G996" t="s">
        <v>9205</v>
      </c>
      <c r="H996" t="s">
        <v>9070</v>
      </c>
      <c r="I996" t="s">
        <v>10699</v>
      </c>
      <c r="J996" t="s">
        <v>9083</v>
      </c>
      <c r="K996" t="s">
        <v>9408</v>
      </c>
      <c r="L996" t="s">
        <v>9230</v>
      </c>
      <c r="M996" t="s">
        <v>9683</v>
      </c>
      <c r="N996">
        <v>4639</v>
      </c>
      <c r="O996">
        <v>1833</v>
      </c>
      <c r="P996">
        <v>113</v>
      </c>
      <c r="Q996">
        <v>3759</v>
      </c>
      <c r="R996">
        <v>1486</v>
      </c>
      <c r="S996">
        <v>92</v>
      </c>
      <c r="T996" t="s">
        <v>9498</v>
      </c>
      <c r="U996" s="3">
        <v>22439</v>
      </c>
      <c r="V996" s="3">
        <v>8868</v>
      </c>
      <c r="W996" t="s">
        <v>10110</v>
      </c>
      <c r="X996">
        <v>644</v>
      </c>
      <c r="Y996">
        <v>245</v>
      </c>
      <c r="Z996">
        <v>399</v>
      </c>
      <c r="AA996">
        <v>245</v>
      </c>
      <c r="AB996">
        <v>234</v>
      </c>
      <c r="AC996">
        <v>130</v>
      </c>
      <c r="AD996">
        <v>104</v>
      </c>
      <c r="AE996">
        <v>410</v>
      </c>
      <c r="AF996">
        <v>115</v>
      </c>
      <c r="AG996">
        <v>295</v>
      </c>
      <c r="AH996" t="s">
        <v>10806</v>
      </c>
      <c r="AI996" t="s">
        <v>9079</v>
      </c>
      <c r="AJ996" t="s">
        <v>10807</v>
      </c>
      <c r="AK996" t="s">
        <v>9079</v>
      </c>
    </row>
    <row r="997" spans="1:37" x14ac:dyDescent="0.4">
      <c r="A997" s="1">
        <v>44882</v>
      </c>
      <c r="B997" s="2">
        <v>0.50694444444444442</v>
      </c>
      <c r="C997">
        <v>494</v>
      </c>
      <c r="D997">
        <v>7</v>
      </c>
      <c r="E997" t="s">
        <v>9067</v>
      </c>
      <c r="F997" t="s">
        <v>9081</v>
      </c>
      <c r="G997" t="s">
        <v>9205</v>
      </c>
      <c r="H997" t="s">
        <v>9070</v>
      </c>
      <c r="I997" t="s">
        <v>10699</v>
      </c>
      <c r="J997" t="s">
        <v>9091</v>
      </c>
      <c r="K997" t="s">
        <v>9114</v>
      </c>
      <c r="L997" t="s">
        <v>9646</v>
      </c>
      <c r="M997" t="s">
        <v>9084</v>
      </c>
      <c r="N997">
        <v>4651</v>
      </c>
      <c r="O997">
        <v>1838</v>
      </c>
      <c r="P997">
        <v>113</v>
      </c>
      <c r="Q997">
        <v>3990</v>
      </c>
      <c r="R997">
        <v>1577</v>
      </c>
      <c r="S997">
        <v>97</v>
      </c>
      <c r="T997" t="s">
        <v>9545</v>
      </c>
      <c r="U997" s="3">
        <v>22742</v>
      </c>
      <c r="V997" s="3">
        <v>8988</v>
      </c>
      <c r="W997" t="s">
        <v>10041</v>
      </c>
      <c r="X997">
        <v>1043</v>
      </c>
      <c r="Y997">
        <v>445</v>
      </c>
      <c r="Z997">
        <v>598</v>
      </c>
      <c r="AA997">
        <v>387</v>
      </c>
      <c r="AB997">
        <v>314</v>
      </c>
      <c r="AC997">
        <v>208</v>
      </c>
      <c r="AD997">
        <v>106</v>
      </c>
      <c r="AE997">
        <v>729</v>
      </c>
      <c r="AF997">
        <v>237</v>
      </c>
      <c r="AG997">
        <v>492</v>
      </c>
      <c r="AH997" t="s">
        <v>10808</v>
      </c>
      <c r="AI997" t="s">
        <v>9079</v>
      </c>
      <c r="AJ997" t="s">
        <v>10809</v>
      </c>
      <c r="AK997" t="s">
        <v>9079</v>
      </c>
    </row>
    <row r="998" spans="1:37" x14ac:dyDescent="0.4">
      <c r="A998" s="1">
        <v>44882</v>
      </c>
      <c r="B998" s="2">
        <v>0.52777777777777779</v>
      </c>
      <c r="C998">
        <v>494</v>
      </c>
      <c r="D998">
        <v>7</v>
      </c>
      <c r="E998" t="s">
        <v>9067</v>
      </c>
      <c r="F998" t="s">
        <v>9081</v>
      </c>
      <c r="G998" t="s">
        <v>9099</v>
      </c>
      <c r="H998" t="s">
        <v>9070</v>
      </c>
      <c r="I998" t="s">
        <v>10699</v>
      </c>
      <c r="J998" t="s">
        <v>9233</v>
      </c>
      <c r="K998" t="s">
        <v>9182</v>
      </c>
      <c r="L998" t="s">
        <v>9177</v>
      </c>
      <c r="M998" t="s">
        <v>9184</v>
      </c>
      <c r="N998">
        <v>4714</v>
      </c>
      <c r="O998">
        <v>1863</v>
      </c>
      <c r="P998">
        <v>115</v>
      </c>
      <c r="Q998">
        <v>4095</v>
      </c>
      <c r="R998">
        <v>1618</v>
      </c>
      <c r="S998">
        <v>100</v>
      </c>
      <c r="T998" t="s">
        <v>9475</v>
      </c>
      <c r="U998" s="3">
        <v>23108</v>
      </c>
      <c r="V998" s="3">
        <v>9133</v>
      </c>
      <c r="W998" t="s">
        <v>10262</v>
      </c>
      <c r="X998">
        <v>541</v>
      </c>
      <c r="Y998">
        <v>244</v>
      </c>
      <c r="Z998">
        <v>297</v>
      </c>
      <c r="AA998">
        <v>88</v>
      </c>
      <c r="AB998">
        <v>271</v>
      </c>
      <c r="AC998">
        <v>140</v>
      </c>
      <c r="AD998">
        <v>131</v>
      </c>
      <c r="AE998">
        <v>270</v>
      </c>
      <c r="AF998">
        <v>104</v>
      </c>
      <c r="AG998">
        <v>166</v>
      </c>
      <c r="AH998" t="s">
        <v>10810</v>
      </c>
      <c r="AI998" t="s">
        <v>9079</v>
      </c>
      <c r="AJ998" t="s">
        <v>10811</v>
      </c>
      <c r="AK998" t="s">
        <v>9079</v>
      </c>
    </row>
    <row r="999" spans="1:37" x14ac:dyDescent="0.4">
      <c r="A999" s="1">
        <v>44879</v>
      </c>
      <c r="B999" s="2">
        <v>0.63194444444444442</v>
      </c>
      <c r="C999">
        <v>497</v>
      </c>
      <c r="D999">
        <v>8</v>
      </c>
      <c r="E999" t="s">
        <v>9067</v>
      </c>
      <c r="F999" t="s">
        <v>9068</v>
      </c>
      <c r="G999" t="s">
        <v>9069</v>
      </c>
      <c r="H999" t="s">
        <v>9070</v>
      </c>
      <c r="I999" t="s">
        <v>9021</v>
      </c>
      <c r="J999" t="s">
        <v>10212</v>
      </c>
      <c r="K999" t="s">
        <v>9616</v>
      </c>
      <c r="L999" t="s">
        <v>9340</v>
      </c>
      <c r="M999" t="s">
        <v>9732</v>
      </c>
      <c r="N999">
        <v>6008</v>
      </c>
      <c r="O999">
        <v>2382</v>
      </c>
      <c r="P999">
        <v>148</v>
      </c>
      <c r="Q999">
        <v>4793</v>
      </c>
      <c r="R999">
        <v>1900</v>
      </c>
      <c r="S999">
        <v>118</v>
      </c>
      <c r="T999" t="s">
        <v>10199</v>
      </c>
      <c r="U999" s="3">
        <v>28980</v>
      </c>
      <c r="V999" s="3">
        <v>11489</v>
      </c>
      <c r="W999" t="s">
        <v>10812</v>
      </c>
      <c r="X999">
        <v>1441</v>
      </c>
      <c r="Y999">
        <v>773</v>
      </c>
      <c r="Z999">
        <v>668</v>
      </c>
      <c r="AA999">
        <v>1667</v>
      </c>
      <c r="AB999">
        <v>340</v>
      </c>
      <c r="AC999">
        <v>249</v>
      </c>
      <c r="AD999">
        <v>91</v>
      </c>
      <c r="AE999">
        <v>1101</v>
      </c>
      <c r="AF999">
        <v>524</v>
      </c>
      <c r="AG999">
        <v>577</v>
      </c>
      <c r="AH999" t="s">
        <v>9672</v>
      </c>
      <c r="AI999" t="s">
        <v>9079</v>
      </c>
      <c r="AJ999" t="s">
        <v>9669</v>
      </c>
      <c r="AK999" t="s">
        <v>9079</v>
      </c>
    </row>
    <row r="1000" spans="1:37" x14ac:dyDescent="0.4">
      <c r="A1000" s="1">
        <v>44879</v>
      </c>
      <c r="B1000" s="2">
        <v>0.65277777777777779</v>
      </c>
      <c r="C1000">
        <v>497</v>
      </c>
      <c r="D1000">
        <v>8</v>
      </c>
      <c r="E1000" t="s">
        <v>9067</v>
      </c>
      <c r="F1000" t="s">
        <v>9081</v>
      </c>
      <c r="G1000" t="s">
        <v>9082</v>
      </c>
      <c r="H1000" t="s">
        <v>9070</v>
      </c>
      <c r="I1000" t="s">
        <v>9015</v>
      </c>
      <c r="J1000" t="s">
        <v>10185</v>
      </c>
      <c r="K1000" t="s">
        <v>9432</v>
      </c>
      <c r="L1000" t="s">
        <v>9933</v>
      </c>
      <c r="M1000" t="s">
        <v>9602</v>
      </c>
      <c r="N1000">
        <v>6090</v>
      </c>
      <c r="O1000">
        <v>2414</v>
      </c>
      <c r="P1000">
        <v>150</v>
      </c>
      <c r="Q1000">
        <v>4617</v>
      </c>
      <c r="R1000">
        <v>1830</v>
      </c>
      <c r="S1000">
        <v>114</v>
      </c>
      <c r="T1000" t="s">
        <v>10431</v>
      </c>
      <c r="U1000" s="3">
        <v>29106</v>
      </c>
      <c r="V1000" s="3">
        <v>11539</v>
      </c>
      <c r="W1000" t="s">
        <v>10237</v>
      </c>
      <c r="X1000">
        <v>1623</v>
      </c>
      <c r="Y1000">
        <v>920</v>
      </c>
      <c r="Z1000">
        <v>703</v>
      </c>
      <c r="AA1000">
        <v>1949</v>
      </c>
      <c r="AB1000">
        <v>503</v>
      </c>
      <c r="AC1000">
        <v>371</v>
      </c>
      <c r="AD1000">
        <v>132</v>
      </c>
      <c r="AE1000">
        <v>1120</v>
      </c>
      <c r="AF1000">
        <v>549</v>
      </c>
      <c r="AG1000">
        <v>571</v>
      </c>
      <c r="AH1000" t="s">
        <v>9674</v>
      </c>
      <c r="AI1000" t="s">
        <v>9079</v>
      </c>
      <c r="AJ1000" t="s">
        <v>9681</v>
      </c>
      <c r="AK1000" t="s">
        <v>9079</v>
      </c>
    </row>
    <row r="1001" spans="1:37" x14ac:dyDescent="0.4">
      <c r="A1001" s="1">
        <v>44879</v>
      </c>
      <c r="B1001" s="2">
        <v>0.67361111111111116</v>
      </c>
      <c r="C1001">
        <v>497</v>
      </c>
      <c r="D1001">
        <v>8</v>
      </c>
      <c r="E1001" t="s">
        <v>9067</v>
      </c>
      <c r="F1001" t="s">
        <v>9081</v>
      </c>
      <c r="G1001" t="s">
        <v>9090</v>
      </c>
      <c r="H1001" t="s">
        <v>9070</v>
      </c>
      <c r="I1001" t="s">
        <v>9192</v>
      </c>
      <c r="J1001" t="s">
        <v>10190</v>
      </c>
      <c r="K1001" t="s">
        <v>10057</v>
      </c>
      <c r="L1001" t="s">
        <v>9598</v>
      </c>
      <c r="M1001" t="s">
        <v>9426</v>
      </c>
      <c r="N1001">
        <v>5943</v>
      </c>
      <c r="O1001">
        <v>2356</v>
      </c>
      <c r="P1001">
        <v>147</v>
      </c>
      <c r="Q1001">
        <v>4835</v>
      </c>
      <c r="R1001">
        <v>1917</v>
      </c>
      <c r="S1001">
        <v>119</v>
      </c>
      <c r="T1001" t="s">
        <v>9328</v>
      </c>
      <c r="U1001" s="3">
        <v>28767</v>
      </c>
      <c r="V1001" s="3">
        <v>11404</v>
      </c>
      <c r="W1001" t="s">
        <v>9775</v>
      </c>
      <c r="X1001">
        <v>614</v>
      </c>
      <c r="Y1001">
        <v>369</v>
      </c>
      <c r="Z1001">
        <v>245</v>
      </c>
      <c r="AA1001">
        <v>1230</v>
      </c>
      <c r="AB1001">
        <v>284</v>
      </c>
      <c r="AC1001">
        <v>186</v>
      </c>
      <c r="AD1001">
        <v>98</v>
      </c>
      <c r="AE1001">
        <v>330</v>
      </c>
      <c r="AF1001">
        <v>183</v>
      </c>
      <c r="AG1001">
        <v>147</v>
      </c>
      <c r="AH1001" t="s">
        <v>9674</v>
      </c>
      <c r="AI1001" t="s">
        <v>9079</v>
      </c>
      <c r="AJ1001" t="s">
        <v>9682</v>
      </c>
      <c r="AK1001" t="s">
        <v>9079</v>
      </c>
    </row>
    <row r="1002" spans="1:37" x14ac:dyDescent="0.4">
      <c r="A1002" s="1">
        <v>44879</v>
      </c>
      <c r="B1002" s="2">
        <v>0.69444444444444453</v>
      </c>
      <c r="C1002">
        <v>497</v>
      </c>
      <c r="D1002">
        <v>8</v>
      </c>
      <c r="E1002" t="s">
        <v>9067</v>
      </c>
      <c r="F1002" t="s">
        <v>9081</v>
      </c>
      <c r="G1002" t="s">
        <v>9099</v>
      </c>
      <c r="H1002" t="s">
        <v>9070</v>
      </c>
      <c r="I1002" t="s">
        <v>9021</v>
      </c>
      <c r="J1002" t="s">
        <v>10185</v>
      </c>
      <c r="K1002" t="s">
        <v>9863</v>
      </c>
      <c r="L1002" t="s">
        <v>9899</v>
      </c>
      <c r="M1002" t="s">
        <v>9381</v>
      </c>
      <c r="N1002">
        <v>6090</v>
      </c>
      <c r="O1002">
        <v>2414</v>
      </c>
      <c r="P1002">
        <v>150</v>
      </c>
      <c r="Q1002">
        <v>5169</v>
      </c>
      <c r="R1002">
        <v>2049</v>
      </c>
      <c r="S1002">
        <v>128</v>
      </c>
      <c r="T1002" t="s">
        <v>10702</v>
      </c>
      <c r="U1002" s="3">
        <v>29718</v>
      </c>
      <c r="V1002" s="3">
        <v>11781</v>
      </c>
      <c r="W1002" t="s">
        <v>10326</v>
      </c>
      <c r="X1002">
        <v>971</v>
      </c>
      <c r="Y1002">
        <v>567</v>
      </c>
      <c r="Z1002">
        <v>404</v>
      </c>
      <c r="AA1002">
        <v>1603</v>
      </c>
      <c r="AB1002">
        <v>271</v>
      </c>
      <c r="AC1002">
        <v>196</v>
      </c>
      <c r="AD1002">
        <v>75</v>
      </c>
      <c r="AE1002">
        <v>700</v>
      </c>
      <c r="AF1002">
        <v>371</v>
      </c>
      <c r="AG1002">
        <v>329</v>
      </c>
      <c r="AH1002" t="s">
        <v>9681</v>
      </c>
      <c r="AI1002" t="s">
        <v>9079</v>
      </c>
      <c r="AJ1002" t="s">
        <v>9120</v>
      </c>
      <c r="AK1002" t="s">
        <v>9079</v>
      </c>
    </row>
    <row r="1003" spans="1:37" x14ac:dyDescent="0.4">
      <c r="A1003" s="1">
        <v>44879</v>
      </c>
      <c r="B1003" s="2">
        <v>0.71527777777777779</v>
      </c>
      <c r="C1003">
        <v>497</v>
      </c>
      <c r="D1003">
        <v>8</v>
      </c>
      <c r="E1003" t="s">
        <v>9067</v>
      </c>
      <c r="F1003" t="s">
        <v>9081</v>
      </c>
      <c r="G1003" t="s">
        <v>9099</v>
      </c>
      <c r="H1003" t="s">
        <v>9070</v>
      </c>
      <c r="I1003" t="s">
        <v>9633</v>
      </c>
      <c r="J1003" t="s">
        <v>9756</v>
      </c>
      <c r="K1003" t="s">
        <v>10076</v>
      </c>
      <c r="L1003" t="s">
        <v>10023</v>
      </c>
      <c r="M1003" t="s">
        <v>9276</v>
      </c>
      <c r="N1003">
        <v>5508</v>
      </c>
      <c r="O1003">
        <v>2183</v>
      </c>
      <c r="P1003">
        <v>136</v>
      </c>
      <c r="Q1003">
        <v>4710</v>
      </c>
      <c r="R1003">
        <v>1867</v>
      </c>
      <c r="S1003">
        <v>116</v>
      </c>
      <c r="T1003" t="s">
        <v>9559</v>
      </c>
      <c r="U1003" s="3">
        <v>26915</v>
      </c>
      <c r="V1003" s="3">
        <v>10670</v>
      </c>
      <c r="W1003" t="s">
        <v>9974</v>
      </c>
      <c r="X1003">
        <v>546</v>
      </c>
      <c r="Y1003">
        <v>292</v>
      </c>
      <c r="Z1003">
        <v>254</v>
      </c>
      <c r="AA1003">
        <v>1286</v>
      </c>
      <c r="AB1003">
        <v>180</v>
      </c>
      <c r="AC1003">
        <v>116</v>
      </c>
      <c r="AD1003">
        <v>64</v>
      </c>
      <c r="AE1003">
        <v>366</v>
      </c>
      <c r="AF1003">
        <v>176</v>
      </c>
      <c r="AG1003">
        <v>190</v>
      </c>
      <c r="AH1003" t="s">
        <v>10706</v>
      </c>
      <c r="AI1003" t="s">
        <v>9079</v>
      </c>
      <c r="AJ1003" t="s">
        <v>10455</v>
      </c>
      <c r="AK1003" t="s">
        <v>9079</v>
      </c>
    </row>
    <row r="1004" spans="1:37" x14ac:dyDescent="0.4">
      <c r="A1004" s="1">
        <v>44879</v>
      </c>
      <c r="B1004" s="2">
        <v>0.73611111111111116</v>
      </c>
      <c r="C1004">
        <v>497</v>
      </c>
      <c r="D1004">
        <v>8</v>
      </c>
      <c r="E1004" t="s">
        <v>9067</v>
      </c>
      <c r="F1004" t="s">
        <v>9081</v>
      </c>
      <c r="G1004" t="s">
        <v>9099</v>
      </c>
      <c r="H1004" t="s">
        <v>9070</v>
      </c>
      <c r="I1004" t="s">
        <v>9633</v>
      </c>
      <c r="J1004" t="s">
        <v>9749</v>
      </c>
      <c r="K1004" t="s">
        <v>10023</v>
      </c>
      <c r="L1004" t="s">
        <v>9582</v>
      </c>
      <c r="M1004" t="s">
        <v>9903</v>
      </c>
      <c r="N1004">
        <v>5374</v>
      </c>
      <c r="O1004">
        <v>2131</v>
      </c>
      <c r="P1004">
        <v>133</v>
      </c>
      <c r="Q1004">
        <v>4808</v>
      </c>
      <c r="R1004">
        <v>1906</v>
      </c>
      <c r="S1004">
        <v>119</v>
      </c>
      <c r="T1004" t="s">
        <v>9701</v>
      </c>
      <c r="U1004" s="3">
        <v>26497</v>
      </c>
      <c r="V1004" s="3">
        <v>10504</v>
      </c>
      <c r="W1004" t="s">
        <v>10737</v>
      </c>
      <c r="X1004">
        <v>972</v>
      </c>
      <c r="Y1004">
        <v>370</v>
      </c>
      <c r="Z1004">
        <v>602</v>
      </c>
      <c r="AA1004">
        <v>1054</v>
      </c>
      <c r="AB1004">
        <v>221</v>
      </c>
      <c r="AC1004">
        <v>154</v>
      </c>
      <c r="AD1004">
        <v>67</v>
      </c>
      <c r="AE1004">
        <v>751</v>
      </c>
      <c r="AF1004">
        <v>216</v>
      </c>
      <c r="AG1004">
        <v>535</v>
      </c>
      <c r="AH1004" t="s">
        <v>10189</v>
      </c>
      <c r="AI1004" t="s">
        <v>9079</v>
      </c>
      <c r="AJ1004" t="s">
        <v>10710</v>
      </c>
      <c r="AK1004" t="s">
        <v>9079</v>
      </c>
    </row>
    <row r="1005" spans="1:37" x14ac:dyDescent="0.4">
      <c r="A1005" s="1">
        <v>44879</v>
      </c>
      <c r="B1005" s="2">
        <v>0.75694444444444453</v>
      </c>
      <c r="C1005">
        <v>497</v>
      </c>
      <c r="D1005">
        <v>8</v>
      </c>
      <c r="E1005" t="s">
        <v>9067</v>
      </c>
      <c r="F1005" t="s">
        <v>9081</v>
      </c>
      <c r="G1005" t="s">
        <v>9099</v>
      </c>
      <c r="H1005" t="s">
        <v>9070</v>
      </c>
      <c r="I1005" t="s">
        <v>9021</v>
      </c>
      <c r="J1005" t="s">
        <v>9749</v>
      </c>
      <c r="K1005" t="s">
        <v>9757</v>
      </c>
      <c r="L1005" t="s">
        <v>10147</v>
      </c>
      <c r="M1005" t="s">
        <v>9611</v>
      </c>
      <c r="N1005">
        <v>5393</v>
      </c>
      <c r="O1005">
        <v>2138</v>
      </c>
      <c r="P1005">
        <v>133</v>
      </c>
      <c r="Q1005">
        <v>4873</v>
      </c>
      <c r="R1005">
        <v>1932</v>
      </c>
      <c r="S1005">
        <v>120</v>
      </c>
      <c r="T1005" t="s">
        <v>9692</v>
      </c>
      <c r="U1005" s="3">
        <v>26643</v>
      </c>
      <c r="V1005" s="3">
        <v>10562</v>
      </c>
      <c r="W1005" t="s">
        <v>10281</v>
      </c>
      <c r="X1005">
        <v>678</v>
      </c>
      <c r="Y1005">
        <v>174</v>
      </c>
      <c r="Z1005">
        <v>504</v>
      </c>
      <c r="AA1005">
        <v>832</v>
      </c>
      <c r="AB1005">
        <v>35</v>
      </c>
      <c r="AC1005">
        <v>26</v>
      </c>
      <c r="AD1005">
        <v>9</v>
      </c>
      <c r="AE1005">
        <v>643</v>
      </c>
      <c r="AF1005">
        <v>148</v>
      </c>
      <c r="AG1005">
        <v>495</v>
      </c>
      <c r="AH1005" t="s">
        <v>9987</v>
      </c>
      <c r="AI1005" t="s">
        <v>9079</v>
      </c>
      <c r="AJ1005" t="s">
        <v>9705</v>
      </c>
      <c r="AK1005" t="s">
        <v>9079</v>
      </c>
    </row>
    <row r="1006" spans="1:37" x14ac:dyDescent="0.4">
      <c r="A1006" s="1">
        <v>44879</v>
      </c>
      <c r="B1006" s="2">
        <v>0.77777777777777779</v>
      </c>
      <c r="C1006">
        <v>497</v>
      </c>
      <c r="D1006">
        <v>8</v>
      </c>
      <c r="E1006" t="s">
        <v>9067</v>
      </c>
      <c r="F1006" t="s">
        <v>9081</v>
      </c>
      <c r="G1006" t="s">
        <v>9099</v>
      </c>
      <c r="H1006" t="s">
        <v>9070</v>
      </c>
      <c r="I1006" t="s">
        <v>9021</v>
      </c>
      <c r="J1006" t="s">
        <v>9072</v>
      </c>
      <c r="K1006" t="s">
        <v>9751</v>
      </c>
      <c r="L1006" t="s">
        <v>9623</v>
      </c>
      <c r="M1006" t="s">
        <v>9281</v>
      </c>
      <c r="N1006">
        <v>4939</v>
      </c>
      <c r="O1006">
        <v>1958</v>
      </c>
      <c r="P1006">
        <v>122</v>
      </c>
      <c r="Q1006">
        <v>4410</v>
      </c>
      <c r="R1006">
        <v>1748</v>
      </c>
      <c r="S1006">
        <v>109</v>
      </c>
      <c r="T1006" t="s">
        <v>9471</v>
      </c>
      <c r="U1006" s="3">
        <v>24342</v>
      </c>
      <c r="V1006" s="3">
        <v>9650</v>
      </c>
      <c r="W1006" t="s">
        <v>10700</v>
      </c>
      <c r="X1006">
        <v>282</v>
      </c>
      <c r="Y1006">
        <v>115</v>
      </c>
      <c r="Z1006">
        <v>167</v>
      </c>
      <c r="AA1006">
        <v>698</v>
      </c>
      <c r="AB1006">
        <v>66</v>
      </c>
      <c r="AC1006">
        <v>39</v>
      </c>
      <c r="AD1006">
        <v>27</v>
      </c>
      <c r="AE1006">
        <v>216</v>
      </c>
      <c r="AF1006">
        <v>76</v>
      </c>
      <c r="AG1006">
        <v>140</v>
      </c>
      <c r="AH1006" t="s">
        <v>10203</v>
      </c>
      <c r="AI1006" t="s">
        <v>9079</v>
      </c>
      <c r="AJ1006" t="s">
        <v>9997</v>
      </c>
      <c r="AK1006" t="s">
        <v>9079</v>
      </c>
    </row>
    <row r="1007" spans="1:37" x14ac:dyDescent="0.4">
      <c r="A1007" s="1">
        <v>44879</v>
      </c>
      <c r="B1007" s="2">
        <v>0.79861111111111116</v>
      </c>
      <c r="C1007">
        <v>497</v>
      </c>
      <c r="D1007">
        <v>8</v>
      </c>
      <c r="E1007" t="s">
        <v>9067</v>
      </c>
      <c r="F1007" t="s">
        <v>9081</v>
      </c>
      <c r="G1007" t="s">
        <v>9099</v>
      </c>
      <c r="H1007" t="s">
        <v>9070</v>
      </c>
      <c r="I1007" t="s">
        <v>9021</v>
      </c>
      <c r="J1007" t="s">
        <v>9269</v>
      </c>
      <c r="K1007" t="s">
        <v>9667</v>
      </c>
      <c r="L1007" t="s">
        <v>9481</v>
      </c>
      <c r="M1007" t="s">
        <v>9109</v>
      </c>
      <c r="N1007">
        <v>4264</v>
      </c>
      <c r="O1007">
        <v>1690</v>
      </c>
      <c r="P1007">
        <v>105</v>
      </c>
      <c r="Q1007">
        <v>4034</v>
      </c>
      <c r="R1007">
        <v>1599</v>
      </c>
      <c r="S1007">
        <v>100</v>
      </c>
      <c r="T1007" t="s">
        <v>9895</v>
      </c>
      <c r="U1007" s="3">
        <v>21267</v>
      </c>
      <c r="V1007" s="3">
        <v>8431</v>
      </c>
      <c r="W1007" t="s">
        <v>9677</v>
      </c>
      <c r="X1007">
        <v>0</v>
      </c>
      <c r="Y1007">
        <v>0</v>
      </c>
      <c r="Z1007">
        <v>0</v>
      </c>
      <c r="AA1007">
        <v>103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 t="s">
        <v>10203</v>
      </c>
      <c r="AI1007" t="s">
        <v>9079</v>
      </c>
      <c r="AJ1007" t="s">
        <v>9997</v>
      </c>
      <c r="AK1007" t="s">
        <v>9079</v>
      </c>
    </row>
    <row r="1008" spans="1:37" x14ac:dyDescent="0.4">
      <c r="A1008" s="1">
        <v>44879</v>
      </c>
      <c r="B1008" s="2">
        <v>0.81944444444444453</v>
      </c>
      <c r="C1008">
        <v>497</v>
      </c>
      <c r="D1008">
        <v>8</v>
      </c>
      <c r="E1008" t="s">
        <v>9067</v>
      </c>
      <c r="F1008" t="s">
        <v>9140</v>
      </c>
      <c r="G1008" t="s">
        <v>9099</v>
      </c>
      <c r="H1008" t="s">
        <v>9070</v>
      </c>
      <c r="I1008" t="s">
        <v>9021</v>
      </c>
      <c r="J1008" t="s">
        <v>9615</v>
      </c>
      <c r="K1008" t="s">
        <v>9666</v>
      </c>
      <c r="L1008" t="s">
        <v>9617</v>
      </c>
      <c r="M1008" t="s">
        <v>9276</v>
      </c>
      <c r="N1008">
        <v>4971</v>
      </c>
      <c r="O1008">
        <v>1971</v>
      </c>
      <c r="P1008">
        <v>123</v>
      </c>
      <c r="Q1008">
        <v>4699</v>
      </c>
      <c r="R1008">
        <v>1863</v>
      </c>
      <c r="S1008">
        <v>116</v>
      </c>
      <c r="T1008" t="s">
        <v>10123</v>
      </c>
      <c r="U1008" s="3">
        <v>24788</v>
      </c>
      <c r="V1008" s="3">
        <v>9827</v>
      </c>
      <c r="W1008" t="s">
        <v>10336</v>
      </c>
      <c r="X1008">
        <v>257</v>
      </c>
      <c r="Y1008">
        <v>47</v>
      </c>
      <c r="Z1008">
        <v>210</v>
      </c>
      <c r="AA1008">
        <v>388</v>
      </c>
      <c r="AB1008">
        <v>4</v>
      </c>
      <c r="AC1008">
        <v>3</v>
      </c>
      <c r="AD1008">
        <v>1</v>
      </c>
      <c r="AE1008">
        <v>253</v>
      </c>
      <c r="AF1008">
        <v>44</v>
      </c>
      <c r="AG1008">
        <v>209</v>
      </c>
      <c r="AH1008" t="s">
        <v>10813</v>
      </c>
      <c r="AI1008" t="s">
        <v>9079</v>
      </c>
      <c r="AJ1008" t="s">
        <v>9997</v>
      </c>
      <c r="AK1008" t="s">
        <v>9079</v>
      </c>
    </row>
    <row r="1009" spans="1:37" x14ac:dyDescent="0.4">
      <c r="A1009" s="1">
        <v>44879</v>
      </c>
      <c r="B1009" s="2">
        <v>0.84027777777777779</v>
      </c>
      <c r="C1009">
        <v>497</v>
      </c>
      <c r="D1009">
        <v>8</v>
      </c>
      <c r="E1009" t="s">
        <v>9067</v>
      </c>
      <c r="F1009" t="s">
        <v>9140</v>
      </c>
      <c r="G1009" t="s">
        <v>9099</v>
      </c>
      <c r="H1009" t="s">
        <v>9070</v>
      </c>
      <c r="I1009" t="s">
        <v>9021</v>
      </c>
      <c r="J1009" t="s">
        <v>9107</v>
      </c>
      <c r="K1009" t="s">
        <v>9651</v>
      </c>
      <c r="L1009" t="s">
        <v>9460</v>
      </c>
      <c r="M1009" t="s">
        <v>9350</v>
      </c>
      <c r="N1009">
        <v>4156</v>
      </c>
      <c r="O1009">
        <v>1648</v>
      </c>
      <c r="P1009">
        <v>103</v>
      </c>
      <c r="Q1009">
        <v>3762</v>
      </c>
      <c r="R1009">
        <v>1491</v>
      </c>
      <c r="S1009">
        <v>93</v>
      </c>
      <c r="T1009" t="s">
        <v>9658</v>
      </c>
      <c r="U1009" s="3">
        <v>20539</v>
      </c>
      <c r="V1009" s="3">
        <v>8143</v>
      </c>
      <c r="W1009" t="s">
        <v>9499</v>
      </c>
      <c r="X1009">
        <v>43</v>
      </c>
      <c r="Y1009">
        <v>31</v>
      </c>
      <c r="Z1009">
        <v>12</v>
      </c>
      <c r="AA1009">
        <v>286</v>
      </c>
      <c r="AB1009">
        <v>13</v>
      </c>
      <c r="AC1009">
        <v>9</v>
      </c>
      <c r="AD1009">
        <v>4</v>
      </c>
      <c r="AE1009">
        <v>30</v>
      </c>
      <c r="AF1009">
        <v>22</v>
      </c>
      <c r="AG1009">
        <v>8</v>
      </c>
      <c r="AH1009" t="s">
        <v>10813</v>
      </c>
      <c r="AI1009" t="s">
        <v>9079</v>
      </c>
      <c r="AJ1009" t="s">
        <v>9997</v>
      </c>
      <c r="AK1009" t="s">
        <v>9079</v>
      </c>
    </row>
    <row r="1010" spans="1:37" x14ac:dyDescent="0.4">
      <c r="A1010" s="1">
        <v>44879</v>
      </c>
      <c r="B1010" s="2">
        <v>0.86111111111111116</v>
      </c>
      <c r="C1010">
        <v>497</v>
      </c>
      <c r="D1010">
        <v>8</v>
      </c>
      <c r="E1010" t="s">
        <v>9067</v>
      </c>
      <c r="F1010" t="s">
        <v>9081</v>
      </c>
      <c r="G1010" t="s">
        <v>9099</v>
      </c>
      <c r="H1010" t="s">
        <v>9070</v>
      </c>
      <c r="I1010" t="s">
        <v>9021</v>
      </c>
      <c r="J1010" t="s">
        <v>9221</v>
      </c>
      <c r="K1010" t="s">
        <v>9732</v>
      </c>
      <c r="L1010" t="s">
        <v>9139</v>
      </c>
      <c r="M1010" t="s">
        <v>9624</v>
      </c>
      <c r="N1010">
        <v>4871</v>
      </c>
      <c r="O1010">
        <v>1931</v>
      </c>
      <c r="P1010">
        <v>120</v>
      </c>
      <c r="Q1010">
        <v>4258</v>
      </c>
      <c r="R1010">
        <v>1688</v>
      </c>
      <c r="S1010">
        <v>105</v>
      </c>
      <c r="T1010" t="s">
        <v>10814</v>
      </c>
      <c r="U1010" s="3">
        <v>23906</v>
      </c>
      <c r="V1010" s="3">
        <v>9477</v>
      </c>
      <c r="W1010" t="s">
        <v>10443</v>
      </c>
      <c r="X1010">
        <v>514</v>
      </c>
      <c r="Y1010">
        <v>190</v>
      </c>
      <c r="Z1010">
        <v>324</v>
      </c>
      <c r="AA1010">
        <v>422</v>
      </c>
      <c r="AB1010">
        <v>94</v>
      </c>
      <c r="AC1010">
        <v>55</v>
      </c>
      <c r="AD1010">
        <v>39</v>
      </c>
      <c r="AE1010">
        <v>420</v>
      </c>
      <c r="AF1010">
        <v>135</v>
      </c>
      <c r="AG1010">
        <v>285</v>
      </c>
      <c r="AH1010" t="s">
        <v>10813</v>
      </c>
      <c r="AI1010" t="s">
        <v>9079</v>
      </c>
      <c r="AJ1010" t="s">
        <v>9997</v>
      </c>
      <c r="AK1010" t="s">
        <v>9079</v>
      </c>
    </row>
    <row r="1011" spans="1:37" x14ac:dyDescent="0.4">
      <c r="A1011" s="1">
        <v>44879</v>
      </c>
      <c r="B1011" s="2">
        <v>0.88194444444444453</v>
      </c>
      <c r="C1011">
        <v>497</v>
      </c>
      <c r="D1011">
        <v>8</v>
      </c>
      <c r="E1011" t="s">
        <v>9067</v>
      </c>
      <c r="F1011" t="s">
        <v>9140</v>
      </c>
      <c r="G1011" t="s">
        <v>9099</v>
      </c>
      <c r="H1011" t="s">
        <v>9070</v>
      </c>
      <c r="I1011" t="s">
        <v>9633</v>
      </c>
      <c r="J1011" t="s">
        <v>10190</v>
      </c>
      <c r="K1011" t="s">
        <v>9630</v>
      </c>
      <c r="L1011" t="s">
        <v>9462</v>
      </c>
      <c r="M1011" t="s">
        <v>9415</v>
      </c>
      <c r="N1011">
        <v>5954</v>
      </c>
      <c r="O1011">
        <v>2361</v>
      </c>
      <c r="P1011">
        <v>147</v>
      </c>
      <c r="Q1011">
        <v>5063</v>
      </c>
      <c r="R1011">
        <v>2007</v>
      </c>
      <c r="S1011">
        <v>125</v>
      </c>
      <c r="T1011" t="s">
        <v>9514</v>
      </c>
      <c r="U1011" s="3">
        <v>29067</v>
      </c>
      <c r="V1011" s="3">
        <v>11523</v>
      </c>
      <c r="W1011" t="s">
        <v>9788</v>
      </c>
      <c r="X1011">
        <v>1460</v>
      </c>
      <c r="Y1011">
        <v>673</v>
      </c>
      <c r="Z1011">
        <v>787</v>
      </c>
      <c r="AA1011">
        <v>980</v>
      </c>
      <c r="AB1011">
        <v>317</v>
      </c>
      <c r="AC1011">
        <v>214</v>
      </c>
      <c r="AD1011">
        <v>103</v>
      </c>
      <c r="AE1011">
        <v>1143</v>
      </c>
      <c r="AF1011">
        <v>459</v>
      </c>
      <c r="AG1011">
        <v>684</v>
      </c>
      <c r="AH1011" t="s">
        <v>10815</v>
      </c>
      <c r="AI1011" t="s">
        <v>9079</v>
      </c>
      <c r="AJ1011" t="s">
        <v>10590</v>
      </c>
      <c r="AK1011" t="s">
        <v>9079</v>
      </c>
    </row>
    <row r="1012" spans="1:37" x14ac:dyDescent="0.4">
      <c r="A1012" s="1">
        <v>44879</v>
      </c>
      <c r="B1012" s="2">
        <v>0.90277777777777779</v>
      </c>
      <c r="C1012">
        <v>497</v>
      </c>
      <c r="D1012">
        <v>8</v>
      </c>
      <c r="E1012" t="s">
        <v>9067</v>
      </c>
      <c r="F1012" t="s">
        <v>9081</v>
      </c>
      <c r="G1012" t="s">
        <v>9099</v>
      </c>
      <c r="H1012" t="s">
        <v>9070</v>
      </c>
      <c r="I1012" t="s">
        <v>9633</v>
      </c>
      <c r="J1012" t="s">
        <v>10185</v>
      </c>
      <c r="K1012" t="s">
        <v>9712</v>
      </c>
      <c r="L1012" t="s">
        <v>9843</v>
      </c>
      <c r="M1012" t="s">
        <v>9443</v>
      </c>
      <c r="N1012">
        <v>6027</v>
      </c>
      <c r="O1012">
        <v>2389</v>
      </c>
      <c r="P1012">
        <v>149</v>
      </c>
      <c r="Q1012">
        <v>5129</v>
      </c>
      <c r="R1012">
        <v>2033</v>
      </c>
      <c r="S1012">
        <v>127</v>
      </c>
      <c r="T1012" t="s">
        <v>10018</v>
      </c>
      <c r="U1012" s="3">
        <v>29426</v>
      </c>
      <c r="V1012" s="3">
        <v>11665</v>
      </c>
      <c r="W1012" t="s">
        <v>9780</v>
      </c>
      <c r="X1012">
        <v>972</v>
      </c>
      <c r="Y1012">
        <v>555</v>
      </c>
      <c r="Z1012">
        <v>417</v>
      </c>
      <c r="AA1012">
        <v>1021</v>
      </c>
      <c r="AB1012">
        <v>254</v>
      </c>
      <c r="AC1012">
        <v>182</v>
      </c>
      <c r="AD1012">
        <v>72</v>
      </c>
      <c r="AE1012">
        <v>718</v>
      </c>
      <c r="AF1012">
        <v>373</v>
      </c>
      <c r="AG1012">
        <v>345</v>
      </c>
      <c r="AH1012" t="s">
        <v>10460</v>
      </c>
      <c r="AI1012" t="s">
        <v>9079</v>
      </c>
      <c r="AJ1012" t="s">
        <v>10459</v>
      </c>
      <c r="AK1012" t="s">
        <v>9079</v>
      </c>
    </row>
    <row r="1013" spans="1:37" x14ac:dyDescent="0.4">
      <c r="A1013" s="1">
        <v>44879</v>
      </c>
      <c r="B1013" s="2">
        <v>0.92361111111111116</v>
      </c>
      <c r="C1013">
        <v>497</v>
      </c>
      <c r="D1013">
        <v>8</v>
      </c>
      <c r="E1013" t="s">
        <v>9067</v>
      </c>
      <c r="F1013" t="s">
        <v>9081</v>
      </c>
      <c r="G1013" t="s">
        <v>9099</v>
      </c>
      <c r="H1013" t="s">
        <v>9070</v>
      </c>
      <c r="I1013" t="s">
        <v>8994</v>
      </c>
      <c r="J1013" t="s">
        <v>10190</v>
      </c>
      <c r="K1013" t="s">
        <v>9218</v>
      </c>
      <c r="L1013" t="s">
        <v>9190</v>
      </c>
      <c r="M1013" t="s">
        <v>9608</v>
      </c>
      <c r="N1013">
        <v>5956</v>
      </c>
      <c r="O1013">
        <v>2361</v>
      </c>
      <c r="P1013">
        <v>147</v>
      </c>
      <c r="Q1013">
        <v>4924</v>
      </c>
      <c r="R1013">
        <v>1952</v>
      </c>
      <c r="S1013">
        <v>122</v>
      </c>
      <c r="T1013" t="s">
        <v>10747</v>
      </c>
      <c r="U1013" s="3">
        <v>28919</v>
      </c>
      <c r="V1013" s="3">
        <v>11464</v>
      </c>
      <c r="W1013" t="s">
        <v>10816</v>
      </c>
      <c r="X1013">
        <v>1048</v>
      </c>
      <c r="Y1013">
        <v>651</v>
      </c>
      <c r="Z1013">
        <v>397</v>
      </c>
      <c r="AA1013">
        <v>1318</v>
      </c>
      <c r="AB1013">
        <v>334</v>
      </c>
      <c r="AC1013">
        <v>246</v>
      </c>
      <c r="AD1013">
        <v>88</v>
      </c>
      <c r="AE1013">
        <v>714</v>
      </c>
      <c r="AF1013">
        <v>405</v>
      </c>
      <c r="AG1013">
        <v>309</v>
      </c>
      <c r="AH1013" t="s">
        <v>9147</v>
      </c>
      <c r="AI1013" t="s">
        <v>9079</v>
      </c>
      <c r="AJ1013" t="s">
        <v>9722</v>
      </c>
      <c r="AK1013" t="s">
        <v>9079</v>
      </c>
    </row>
    <row r="1014" spans="1:37" x14ac:dyDescent="0.4">
      <c r="A1014" s="1">
        <v>44879</v>
      </c>
      <c r="B1014" s="2">
        <v>0.94444444444444453</v>
      </c>
      <c r="C1014">
        <v>497</v>
      </c>
      <c r="D1014">
        <v>8</v>
      </c>
      <c r="E1014" t="s">
        <v>9067</v>
      </c>
      <c r="F1014" t="s">
        <v>9081</v>
      </c>
      <c r="G1014" t="s">
        <v>9099</v>
      </c>
      <c r="H1014" t="s">
        <v>9070</v>
      </c>
      <c r="I1014" t="s">
        <v>8994</v>
      </c>
      <c r="J1014" t="s">
        <v>9756</v>
      </c>
      <c r="K1014" t="s">
        <v>9260</v>
      </c>
      <c r="L1014" t="s">
        <v>9859</v>
      </c>
      <c r="M1014" t="s">
        <v>9241</v>
      </c>
      <c r="N1014">
        <v>5560</v>
      </c>
      <c r="O1014">
        <v>2204</v>
      </c>
      <c r="P1014">
        <v>137</v>
      </c>
      <c r="Q1014">
        <v>4650</v>
      </c>
      <c r="R1014">
        <v>1843</v>
      </c>
      <c r="S1014">
        <v>115</v>
      </c>
      <c r="T1014" t="s">
        <v>9990</v>
      </c>
      <c r="U1014" s="3">
        <v>27053</v>
      </c>
      <c r="V1014" s="3">
        <v>10725</v>
      </c>
      <c r="W1014" t="s">
        <v>10282</v>
      </c>
      <c r="X1014">
        <v>1011</v>
      </c>
      <c r="Y1014">
        <v>582</v>
      </c>
      <c r="Z1014">
        <v>429</v>
      </c>
      <c r="AA1014">
        <v>1055</v>
      </c>
      <c r="AB1014">
        <v>274</v>
      </c>
      <c r="AC1014">
        <v>191</v>
      </c>
      <c r="AD1014">
        <v>83</v>
      </c>
      <c r="AE1014">
        <v>737</v>
      </c>
      <c r="AF1014">
        <v>391</v>
      </c>
      <c r="AG1014">
        <v>346</v>
      </c>
      <c r="AH1014" t="s">
        <v>9740</v>
      </c>
      <c r="AI1014" t="s">
        <v>9079</v>
      </c>
      <c r="AJ1014" t="s">
        <v>10021</v>
      </c>
      <c r="AK1014" t="s">
        <v>9079</v>
      </c>
    </row>
    <row r="1015" spans="1:37" x14ac:dyDescent="0.4">
      <c r="A1015" s="1">
        <v>44879</v>
      </c>
      <c r="B1015" s="2">
        <v>0.96527777777777779</v>
      </c>
      <c r="C1015">
        <v>497</v>
      </c>
      <c r="D1015">
        <v>8</v>
      </c>
      <c r="E1015" t="s">
        <v>9067</v>
      </c>
      <c r="F1015" t="s">
        <v>9081</v>
      </c>
      <c r="G1015" t="s">
        <v>9099</v>
      </c>
      <c r="H1015" t="s">
        <v>9070</v>
      </c>
      <c r="I1015" t="s">
        <v>8994</v>
      </c>
      <c r="J1015" t="s">
        <v>9246</v>
      </c>
      <c r="K1015" t="s">
        <v>9946</v>
      </c>
      <c r="L1015" t="s">
        <v>9453</v>
      </c>
      <c r="M1015" t="s">
        <v>9182</v>
      </c>
      <c r="N1015">
        <v>5182</v>
      </c>
      <c r="O1015">
        <v>2054</v>
      </c>
      <c r="P1015">
        <v>128</v>
      </c>
      <c r="Q1015">
        <v>4579</v>
      </c>
      <c r="R1015">
        <v>1815</v>
      </c>
      <c r="S1015">
        <v>113</v>
      </c>
      <c r="T1015" t="s">
        <v>9897</v>
      </c>
      <c r="U1015" s="3">
        <v>25488</v>
      </c>
      <c r="V1015" s="3">
        <v>10104</v>
      </c>
      <c r="W1015" t="s">
        <v>10817</v>
      </c>
      <c r="X1015">
        <v>188</v>
      </c>
      <c r="Y1015">
        <v>13</v>
      </c>
      <c r="Z1015">
        <v>175</v>
      </c>
      <c r="AA1015">
        <v>351</v>
      </c>
      <c r="AB1015">
        <v>2</v>
      </c>
      <c r="AC1015">
        <v>2</v>
      </c>
      <c r="AD1015">
        <v>0</v>
      </c>
      <c r="AE1015">
        <v>186</v>
      </c>
      <c r="AF1015">
        <v>11</v>
      </c>
      <c r="AG1015">
        <v>175</v>
      </c>
      <c r="AH1015" t="s">
        <v>9740</v>
      </c>
      <c r="AI1015" t="s">
        <v>9079</v>
      </c>
      <c r="AJ1015" t="s">
        <v>10021</v>
      </c>
      <c r="AK1015" t="s">
        <v>9079</v>
      </c>
    </row>
    <row r="1016" spans="1:37" x14ac:dyDescent="0.4">
      <c r="A1016" s="1">
        <v>44879</v>
      </c>
      <c r="B1016" s="2">
        <v>0.98611111111111116</v>
      </c>
      <c r="C1016">
        <v>497</v>
      </c>
      <c r="D1016">
        <v>8</v>
      </c>
      <c r="E1016" t="s">
        <v>9067</v>
      </c>
      <c r="F1016" t="s">
        <v>9081</v>
      </c>
      <c r="G1016" t="s">
        <v>9099</v>
      </c>
      <c r="H1016" t="s">
        <v>9070</v>
      </c>
      <c r="I1016" t="s">
        <v>8994</v>
      </c>
      <c r="J1016" t="s">
        <v>9269</v>
      </c>
      <c r="K1016" t="s">
        <v>9282</v>
      </c>
      <c r="L1016" t="s">
        <v>9265</v>
      </c>
      <c r="M1016" t="s">
        <v>9303</v>
      </c>
      <c r="N1016">
        <v>4405</v>
      </c>
      <c r="O1016">
        <v>1746</v>
      </c>
      <c r="P1016">
        <v>109</v>
      </c>
      <c r="Q1016">
        <v>3566</v>
      </c>
      <c r="R1016">
        <v>1414</v>
      </c>
      <c r="S1016">
        <v>88</v>
      </c>
      <c r="T1016" t="s">
        <v>9498</v>
      </c>
      <c r="U1016" s="3">
        <v>21305</v>
      </c>
      <c r="V1016" s="3">
        <v>8446</v>
      </c>
      <c r="W1016" t="s">
        <v>9620</v>
      </c>
      <c r="X1016">
        <v>0</v>
      </c>
      <c r="Y1016">
        <v>0</v>
      </c>
      <c r="Z1016">
        <v>0</v>
      </c>
      <c r="AA1016">
        <v>154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 t="s">
        <v>9740</v>
      </c>
      <c r="AI1016" t="s">
        <v>9079</v>
      </c>
      <c r="AJ1016" t="s">
        <v>10021</v>
      </c>
      <c r="AK1016" t="s">
        <v>9079</v>
      </c>
    </row>
    <row r="1017" spans="1:37" x14ac:dyDescent="0.4">
      <c r="A1017" s="1">
        <v>44880</v>
      </c>
      <c r="B1017" s="2">
        <v>6.9444444444444441E-3</v>
      </c>
      <c r="C1017">
        <v>497</v>
      </c>
      <c r="D1017">
        <v>8</v>
      </c>
      <c r="E1017" t="s">
        <v>9067</v>
      </c>
      <c r="F1017" t="s">
        <v>9081</v>
      </c>
      <c r="G1017" t="s">
        <v>9099</v>
      </c>
      <c r="H1017" t="s">
        <v>9070</v>
      </c>
      <c r="I1017" t="s">
        <v>9716</v>
      </c>
      <c r="J1017" t="s">
        <v>9319</v>
      </c>
      <c r="K1017" t="s">
        <v>9522</v>
      </c>
      <c r="L1017" t="s">
        <v>9544</v>
      </c>
      <c r="M1017" t="s">
        <v>9502</v>
      </c>
      <c r="N1017">
        <v>3391</v>
      </c>
      <c r="O1017">
        <v>1344</v>
      </c>
      <c r="P1017">
        <v>84</v>
      </c>
      <c r="Q1017">
        <v>2564</v>
      </c>
      <c r="R1017">
        <v>1017</v>
      </c>
      <c r="S1017">
        <v>63</v>
      </c>
      <c r="T1017" t="s">
        <v>10433</v>
      </c>
      <c r="U1017" s="3">
        <v>16201</v>
      </c>
      <c r="V1017" s="3">
        <v>6423</v>
      </c>
      <c r="W1017" t="s">
        <v>9235</v>
      </c>
      <c r="X1017">
        <v>0</v>
      </c>
      <c r="Y1017">
        <v>0</v>
      </c>
      <c r="Z1017">
        <v>0</v>
      </c>
      <c r="AA1017">
        <v>45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 t="s">
        <v>10599</v>
      </c>
      <c r="AI1017" t="s">
        <v>9079</v>
      </c>
      <c r="AJ1017" t="s">
        <v>10021</v>
      </c>
      <c r="AK1017" t="s">
        <v>9079</v>
      </c>
    </row>
    <row r="1018" spans="1:37" x14ac:dyDescent="0.4">
      <c r="A1018" s="1">
        <v>44880</v>
      </c>
      <c r="B1018" s="2">
        <v>2.7777777777777776E-2</v>
      </c>
      <c r="C1018">
        <v>497</v>
      </c>
      <c r="D1018">
        <v>8</v>
      </c>
      <c r="E1018" t="s">
        <v>9067</v>
      </c>
      <c r="F1018" t="s">
        <v>9081</v>
      </c>
      <c r="G1018" t="s">
        <v>9099</v>
      </c>
      <c r="H1018" t="s">
        <v>9070</v>
      </c>
      <c r="I1018" t="s">
        <v>9716</v>
      </c>
      <c r="J1018" t="s">
        <v>9083</v>
      </c>
      <c r="K1018" t="s">
        <v>9184</v>
      </c>
      <c r="L1018" t="s">
        <v>9115</v>
      </c>
      <c r="M1018" t="s">
        <v>9825</v>
      </c>
      <c r="N1018">
        <v>4527</v>
      </c>
      <c r="O1018">
        <v>1795</v>
      </c>
      <c r="P1018">
        <v>112</v>
      </c>
      <c r="Q1018">
        <v>3512</v>
      </c>
      <c r="R1018">
        <v>1392</v>
      </c>
      <c r="S1018">
        <v>87</v>
      </c>
      <c r="T1018" t="s">
        <v>9368</v>
      </c>
      <c r="U1018" s="3">
        <v>21727</v>
      </c>
      <c r="V1018" s="3">
        <v>8613</v>
      </c>
      <c r="W1018" t="s">
        <v>9118</v>
      </c>
      <c r="X1018">
        <v>175</v>
      </c>
      <c r="Y1018">
        <v>72</v>
      </c>
      <c r="Z1018">
        <v>103</v>
      </c>
      <c r="AA1018">
        <v>315</v>
      </c>
      <c r="AB1018">
        <v>33</v>
      </c>
      <c r="AC1018">
        <v>24</v>
      </c>
      <c r="AD1018">
        <v>9</v>
      </c>
      <c r="AE1018">
        <v>142</v>
      </c>
      <c r="AF1018">
        <v>48</v>
      </c>
      <c r="AG1018">
        <v>94</v>
      </c>
      <c r="AH1018" t="s">
        <v>10599</v>
      </c>
      <c r="AI1018" t="s">
        <v>9079</v>
      </c>
      <c r="AJ1018" t="s">
        <v>10021</v>
      </c>
      <c r="AK1018" t="s">
        <v>9079</v>
      </c>
    </row>
    <row r="1019" spans="1:37" x14ac:dyDescent="0.4">
      <c r="A1019" s="1">
        <v>44880</v>
      </c>
      <c r="B1019" s="2">
        <v>4.8611111111111112E-2</v>
      </c>
      <c r="C1019">
        <v>497</v>
      </c>
      <c r="D1019">
        <v>8</v>
      </c>
      <c r="E1019" t="s">
        <v>9067</v>
      </c>
      <c r="F1019" t="s">
        <v>9081</v>
      </c>
      <c r="G1019" t="s">
        <v>9205</v>
      </c>
      <c r="H1019" t="s">
        <v>9070</v>
      </c>
      <c r="I1019" t="s">
        <v>9731</v>
      </c>
      <c r="J1019" t="s">
        <v>9972</v>
      </c>
      <c r="K1019" t="s">
        <v>9616</v>
      </c>
      <c r="L1019" t="s">
        <v>9424</v>
      </c>
      <c r="M1019" t="s">
        <v>9608</v>
      </c>
      <c r="N1019">
        <v>5631</v>
      </c>
      <c r="O1019">
        <v>2233</v>
      </c>
      <c r="P1019">
        <v>139</v>
      </c>
      <c r="Q1019">
        <v>4924</v>
      </c>
      <c r="R1019">
        <v>1952</v>
      </c>
      <c r="S1019">
        <v>122</v>
      </c>
      <c r="T1019" t="s">
        <v>10814</v>
      </c>
      <c r="U1019" s="3">
        <v>27639</v>
      </c>
      <c r="V1019" s="3">
        <v>10957</v>
      </c>
      <c r="W1019" t="s">
        <v>10277</v>
      </c>
      <c r="X1019">
        <v>1151</v>
      </c>
      <c r="Y1019">
        <v>511</v>
      </c>
      <c r="Z1019">
        <v>640</v>
      </c>
      <c r="AA1019">
        <v>830</v>
      </c>
      <c r="AB1019">
        <v>223</v>
      </c>
      <c r="AC1019">
        <v>159</v>
      </c>
      <c r="AD1019">
        <v>64</v>
      </c>
      <c r="AE1019">
        <v>928</v>
      </c>
      <c r="AF1019">
        <v>352</v>
      </c>
      <c r="AG1019">
        <v>576</v>
      </c>
      <c r="AH1019" t="s">
        <v>10818</v>
      </c>
      <c r="AI1019" t="s">
        <v>9079</v>
      </c>
      <c r="AJ1019" t="s">
        <v>10025</v>
      </c>
      <c r="AK1019" t="s">
        <v>9079</v>
      </c>
    </row>
    <row r="1020" spans="1:37" x14ac:dyDescent="0.4">
      <c r="A1020" s="1">
        <v>44880</v>
      </c>
      <c r="B1020" s="2">
        <v>6.9444444444444434E-2</v>
      </c>
      <c r="C1020">
        <v>497</v>
      </c>
      <c r="D1020">
        <v>8</v>
      </c>
      <c r="E1020" t="s">
        <v>9067</v>
      </c>
      <c r="F1020" t="s">
        <v>9081</v>
      </c>
      <c r="G1020" t="s">
        <v>9205</v>
      </c>
      <c r="H1020" t="s">
        <v>9070</v>
      </c>
      <c r="I1020" t="s">
        <v>9731</v>
      </c>
      <c r="J1020" t="s">
        <v>10185</v>
      </c>
      <c r="K1020" t="s">
        <v>9843</v>
      </c>
      <c r="L1020" t="s">
        <v>9285</v>
      </c>
      <c r="M1020" t="s">
        <v>10114</v>
      </c>
      <c r="N1020">
        <v>5941</v>
      </c>
      <c r="O1020">
        <v>2355</v>
      </c>
      <c r="P1020">
        <v>147</v>
      </c>
      <c r="Q1020">
        <v>5319</v>
      </c>
      <c r="R1020">
        <v>2109</v>
      </c>
      <c r="S1020">
        <v>131</v>
      </c>
      <c r="T1020" t="s">
        <v>9701</v>
      </c>
      <c r="U1020" s="3">
        <v>29297</v>
      </c>
      <c r="V1020" s="3">
        <v>11615</v>
      </c>
      <c r="W1020" t="s">
        <v>9794</v>
      </c>
      <c r="X1020">
        <v>114</v>
      </c>
      <c r="Y1020">
        <v>70</v>
      </c>
      <c r="Z1020">
        <v>44</v>
      </c>
      <c r="AA1020">
        <v>386</v>
      </c>
      <c r="AB1020">
        <v>32</v>
      </c>
      <c r="AC1020">
        <v>21</v>
      </c>
      <c r="AD1020">
        <v>11</v>
      </c>
      <c r="AE1020">
        <v>82</v>
      </c>
      <c r="AF1020">
        <v>49</v>
      </c>
      <c r="AG1020">
        <v>33</v>
      </c>
      <c r="AH1020" t="s">
        <v>9245</v>
      </c>
      <c r="AI1020" t="s">
        <v>9079</v>
      </c>
      <c r="AJ1020" t="s">
        <v>10712</v>
      </c>
      <c r="AK1020" t="s">
        <v>9079</v>
      </c>
    </row>
    <row r="1021" spans="1:37" x14ac:dyDescent="0.4">
      <c r="A1021" s="1">
        <v>44880</v>
      </c>
      <c r="B1021" s="2">
        <v>9.0277777777777776E-2</v>
      </c>
      <c r="C1021">
        <v>497</v>
      </c>
      <c r="D1021">
        <v>8</v>
      </c>
      <c r="E1021" t="s">
        <v>9067</v>
      </c>
      <c r="F1021" t="s">
        <v>9081</v>
      </c>
      <c r="G1021" t="s">
        <v>9205</v>
      </c>
      <c r="H1021" t="s">
        <v>9070</v>
      </c>
      <c r="I1021" t="s">
        <v>9731</v>
      </c>
      <c r="J1021" t="s">
        <v>9121</v>
      </c>
      <c r="K1021" t="s">
        <v>9338</v>
      </c>
      <c r="L1021" t="s">
        <v>9116</v>
      </c>
      <c r="M1021" t="s">
        <v>9168</v>
      </c>
      <c r="N1021">
        <v>4036</v>
      </c>
      <c r="O1021">
        <v>1600</v>
      </c>
      <c r="P1021">
        <v>100</v>
      </c>
      <c r="Q1021">
        <v>3534</v>
      </c>
      <c r="R1021">
        <v>1401</v>
      </c>
      <c r="S1021">
        <v>87</v>
      </c>
      <c r="T1021" t="s">
        <v>10082</v>
      </c>
      <c r="U1021" s="3">
        <v>19814</v>
      </c>
      <c r="V1021" s="3">
        <v>7855</v>
      </c>
      <c r="W1021" t="s">
        <v>10689</v>
      </c>
      <c r="X1021">
        <v>312</v>
      </c>
      <c r="Y1021">
        <v>43</v>
      </c>
      <c r="Z1021">
        <v>269</v>
      </c>
      <c r="AA1021">
        <v>276</v>
      </c>
      <c r="AB1021">
        <v>15</v>
      </c>
      <c r="AC1021">
        <v>12</v>
      </c>
      <c r="AD1021">
        <v>3</v>
      </c>
      <c r="AE1021">
        <v>297</v>
      </c>
      <c r="AF1021">
        <v>31</v>
      </c>
      <c r="AG1021">
        <v>266</v>
      </c>
      <c r="AH1021" t="s">
        <v>10222</v>
      </c>
      <c r="AI1021" t="s">
        <v>9079</v>
      </c>
      <c r="AJ1021" t="s">
        <v>10819</v>
      </c>
      <c r="AK1021" t="s">
        <v>9079</v>
      </c>
    </row>
    <row r="1022" spans="1:37" x14ac:dyDescent="0.4">
      <c r="A1022" s="1">
        <v>44880</v>
      </c>
      <c r="B1022" s="2">
        <v>0.1111111111111111</v>
      </c>
      <c r="C1022">
        <v>497</v>
      </c>
      <c r="D1022">
        <v>8</v>
      </c>
      <c r="E1022" t="s">
        <v>9067</v>
      </c>
      <c r="F1022" t="s">
        <v>9081</v>
      </c>
      <c r="G1022" t="s">
        <v>9205</v>
      </c>
      <c r="H1022" t="s">
        <v>9070</v>
      </c>
      <c r="I1022" t="s">
        <v>9938</v>
      </c>
      <c r="J1022" t="s">
        <v>9319</v>
      </c>
      <c r="K1022" t="s">
        <v>9207</v>
      </c>
      <c r="L1022" t="s">
        <v>9662</v>
      </c>
      <c r="M1022" t="s">
        <v>9209</v>
      </c>
      <c r="N1022">
        <v>3389</v>
      </c>
      <c r="O1022">
        <v>1344</v>
      </c>
      <c r="P1022">
        <v>84</v>
      </c>
      <c r="Q1022">
        <v>2777</v>
      </c>
      <c r="R1022">
        <v>1101</v>
      </c>
      <c r="S1022">
        <v>69</v>
      </c>
      <c r="T1022" t="s">
        <v>9704</v>
      </c>
      <c r="U1022" s="3">
        <v>16429</v>
      </c>
      <c r="V1022" s="3">
        <v>6513</v>
      </c>
      <c r="W1022" t="s">
        <v>9602</v>
      </c>
      <c r="X1022">
        <v>2</v>
      </c>
      <c r="Y1022">
        <v>0</v>
      </c>
      <c r="Z1022">
        <v>2</v>
      </c>
      <c r="AA1022">
        <v>53</v>
      </c>
      <c r="AB1022">
        <v>0</v>
      </c>
      <c r="AC1022">
        <v>0</v>
      </c>
      <c r="AD1022">
        <v>0</v>
      </c>
      <c r="AE1022">
        <v>2</v>
      </c>
      <c r="AF1022">
        <v>0</v>
      </c>
      <c r="AG1022">
        <v>2</v>
      </c>
      <c r="AH1022" t="s">
        <v>10222</v>
      </c>
      <c r="AI1022" t="s">
        <v>9079</v>
      </c>
      <c r="AJ1022" t="s">
        <v>10820</v>
      </c>
      <c r="AK1022" t="s">
        <v>9079</v>
      </c>
    </row>
    <row r="1023" spans="1:37" x14ac:dyDescent="0.4">
      <c r="A1023" s="1">
        <v>44880</v>
      </c>
      <c r="B1023" s="2">
        <v>0.13194444444444445</v>
      </c>
      <c r="C1023">
        <v>497</v>
      </c>
      <c r="D1023">
        <v>8</v>
      </c>
      <c r="E1023" t="s">
        <v>9067</v>
      </c>
      <c r="F1023" t="s">
        <v>9081</v>
      </c>
      <c r="G1023" t="s">
        <v>9205</v>
      </c>
      <c r="H1023" t="s">
        <v>9070</v>
      </c>
      <c r="I1023" t="s">
        <v>9938</v>
      </c>
      <c r="J1023" t="s">
        <v>9206</v>
      </c>
      <c r="K1023" t="s">
        <v>9513</v>
      </c>
      <c r="L1023" t="s">
        <v>9513</v>
      </c>
      <c r="M1023" t="s">
        <v>9789</v>
      </c>
      <c r="N1023">
        <v>3092</v>
      </c>
      <c r="O1023">
        <v>1226</v>
      </c>
      <c r="P1023">
        <v>76</v>
      </c>
      <c r="Q1023">
        <v>2440</v>
      </c>
      <c r="R1023">
        <v>967</v>
      </c>
      <c r="S1023">
        <v>60</v>
      </c>
      <c r="T1023" t="s">
        <v>9709</v>
      </c>
      <c r="U1023" s="3">
        <v>14884</v>
      </c>
      <c r="V1023" s="3">
        <v>5901</v>
      </c>
      <c r="W1023" t="s">
        <v>10675</v>
      </c>
      <c r="X1023">
        <v>111</v>
      </c>
      <c r="Y1023">
        <v>17</v>
      </c>
      <c r="Z1023">
        <v>94</v>
      </c>
      <c r="AA1023">
        <v>155</v>
      </c>
      <c r="AB1023">
        <v>4</v>
      </c>
      <c r="AC1023">
        <v>2</v>
      </c>
      <c r="AD1023">
        <v>2</v>
      </c>
      <c r="AE1023">
        <v>107</v>
      </c>
      <c r="AF1023">
        <v>15</v>
      </c>
      <c r="AG1023">
        <v>92</v>
      </c>
      <c r="AH1023" t="s">
        <v>10603</v>
      </c>
      <c r="AI1023" t="s">
        <v>9079</v>
      </c>
      <c r="AJ1023" t="s">
        <v>10820</v>
      </c>
      <c r="AK1023" t="s">
        <v>9079</v>
      </c>
    </row>
    <row r="1024" spans="1:37" x14ac:dyDescent="0.4">
      <c r="A1024" s="1">
        <v>44880</v>
      </c>
      <c r="B1024" s="2">
        <v>0.15277777777777776</v>
      </c>
      <c r="C1024">
        <v>497</v>
      </c>
      <c r="D1024">
        <v>8</v>
      </c>
      <c r="E1024" t="s">
        <v>9067</v>
      </c>
      <c r="F1024" t="s">
        <v>9081</v>
      </c>
      <c r="G1024" t="s">
        <v>9205</v>
      </c>
      <c r="H1024" t="s">
        <v>9070</v>
      </c>
      <c r="I1024" t="s">
        <v>9938</v>
      </c>
      <c r="J1024" t="s">
        <v>9749</v>
      </c>
      <c r="K1024" t="s">
        <v>10076</v>
      </c>
      <c r="L1024" t="s">
        <v>10201</v>
      </c>
      <c r="M1024" t="s">
        <v>9223</v>
      </c>
      <c r="N1024">
        <v>5451</v>
      </c>
      <c r="O1024">
        <v>2161</v>
      </c>
      <c r="P1024">
        <v>135</v>
      </c>
      <c r="Q1024">
        <v>4720</v>
      </c>
      <c r="R1024">
        <v>1871</v>
      </c>
      <c r="S1024">
        <v>117</v>
      </c>
      <c r="T1024" t="s">
        <v>9988</v>
      </c>
      <c r="U1024" s="3">
        <v>26703</v>
      </c>
      <c r="V1024" s="3">
        <v>10586</v>
      </c>
      <c r="W1024" t="s">
        <v>10742</v>
      </c>
      <c r="X1024">
        <v>1019</v>
      </c>
      <c r="Y1024">
        <v>543</v>
      </c>
      <c r="Z1024">
        <v>476</v>
      </c>
      <c r="AA1024">
        <v>700</v>
      </c>
      <c r="AB1024">
        <v>157</v>
      </c>
      <c r="AC1024">
        <v>112</v>
      </c>
      <c r="AD1024">
        <v>45</v>
      </c>
      <c r="AE1024">
        <v>862</v>
      </c>
      <c r="AF1024">
        <v>431</v>
      </c>
      <c r="AG1024">
        <v>431</v>
      </c>
      <c r="AH1024" t="s">
        <v>10479</v>
      </c>
      <c r="AI1024" t="s">
        <v>9079</v>
      </c>
      <c r="AJ1024" t="s">
        <v>10463</v>
      </c>
      <c r="AK1024" t="s">
        <v>9079</v>
      </c>
    </row>
    <row r="1025" spans="1:37" x14ac:dyDescent="0.4">
      <c r="A1025" s="1">
        <v>44880</v>
      </c>
      <c r="B1025" s="2">
        <v>0.17361111111111113</v>
      </c>
      <c r="C1025">
        <v>497</v>
      </c>
      <c r="D1025">
        <v>8</v>
      </c>
      <c r="E1025" t="s">
        <v>9067</v>
      </c>
      <c r="F1025" t="s">
        <v>9081</v>
      </c>
      <c r="G1025" t="s">
        <v>9205</v>
      </c>
      <c r="H1025" t="s">
        <v>9070</v>
      </c>
      <c r="I1025" t="s">
        <v>9938</v>
      </c>
      <c r="J1025" t="s">
        <v>10190</v>
      </c>
      <c r="K1025" t="s">
        <v>9170</v>
      </c>
      <c r="L1025" t="s">
        <v>9190</v>
      </c>
      <c r="M1025" t="s">
        <v>10057</v>
      </c>
      <c r="N1025">
        <v>5816</v>
      </c>
      <c r="O1025">
        <v>2306</v>
      </c>
      <c r="P1025">
        <v>144</v>
      </c>
      <c r="Q1025">
        <v>5385</v>
      </c>
      <c r="R1025">
        <v>2135</v>
      </c>
      <c r="S1025">
        <v>133</v>
      </c>
      <c r="T1025" t="s">
        <v>9380</v>
      </c>
      <c r="U1025" s="3">
        <v>28877</v>
      </c>
      <c r="V1025" s="3">
        <v>11448</v>
      </c>
      <c r="W1025" t="s">
        <v>10324</v>
      </c>
      <c r="X1025">
        <v>876</v>
      </c>
      <c r="Y1025">
        <v>479</v>
      </c>
      <c r="Z1025">
        <v>397</v>
      </c>
      <c r="AA1025">
        <v>956</v>
      </c>
      <c r="AB1025">
        <v>255</v>
      </c>
      <c r="AC1025">
        <v>173</v>
      </c>
      <c r="AD1025">
        <v>82</v>
      </c>
      <c r="AE1025">
        <v>621</v>
      </c>
      <c r="AF1025">
        <v>306</v>
      </c>
      <c r="AG1025">
        <v>315</v>
      </c>
      <c r="AH1025" t="s">
        <v>9226</v>
      </c>
      <c r="AI1025" t="s">
        <v>9079</v>
      </c>
      <c r="AJ1025" t="s">
        <v>10031</v>
      </c>
      <c r="AK1025" t="s">
        <v>9079</v>
      </c>
    </row>
    <row r="1026" spans="1:37" x14ac:dyDescent="0.4">
      <c r="A1026" s="1">
        <v>44880</v>
      </c>
      <c r="B1026" s="2">
        <v>0.19444444444444445</v>
      </c>
      <c r="C1026">
        <v>497</v>
      </c>
      <c r="D1026">
        <v>8</v>
      </c>
      <c r="E1026" t="s">
        <v>9067</v>
      </c>
      <c r="F1026" t="s">
        <v>9081</v>
      </c>
      <c r="G1026" t="s">
        <v>9205</v>
      </c>
      <c r="H1026" t="s">
        <v>9070</v>
      </c>
      <c r="I1026" t="s">
        <v>9938</v>
      </c>
      <c r="J1026" t="s">
        <v>9246</v>
      </c>
      <c r="K1026" t="s">
        <v>10201</v>
      </c>
      <c r="L1026" t="s">
        <v>9645</v>
      </c>
      <c r="M1026" t="s">
        <v>9406</v>
      </c>
      <c r="N1026">
        <v>5041</v>
      </c>
      <c r="O1026">
        <v>1998</v>
      </c>
      <c r="P1026">
        <v>125</v>
      </c>
      <c r="Q1026">
        <v>4775</v>
      </c>
      <c r="R1026">
        <v>1893</v>
      </c>
      <c r="S1026">
        <v>118</v>
      </c>
      <c r="T1026" t="s">
        <v>9400</v>
      </c>
      <c r="U1026" s="3">
        <v>25148</v>
      </c>
      <c r="V1026" s="3">
        <v>9969</v>
      </c>
      <c r="W1026" t="s">
        <v>10389</v>
      </c>
      <c r="X1026">
        <v>523</v>
      </c>
      <c r="Y1026">
        <v>248</v>
      </c>
      <c r="Z1026">
        <v>275</v>
      </c>
      <c r="AA1026">
        <v>532</v>
      </c>
      <c r="AB1026">
        <v>126</v>
      </c>
      <c r="AC1026">
        <v>78</v>
      </c>
      <c r="AD1026">
        <v>48</v>
      </c>
      <c r="AE1026">
        <v>397</v>
      </c>
      <c r="AF1026">
        <v>170</v>
      </c>
      <c r="AG1026">
        <v>227</v>
      </c>
      <c r="AH1026" t="s">
        <v>10040</v>
      </c>
      <c r="AI1026" t="s">
        <v>9079</v>
      </c>
      <c r="AJ1026" t="s">
        <v>9263</v>
      </c>
      <c r="AK1026" t="s">
        <v>9079</v>
      </c>
    </row>
    <row r="1027" spans="1:37" x14ac:dyDescent="0.4">
      <c r="A1027" s="1">
        <v>44880</v>
      </c>
      <c r="B1027" s="2">
        <v>0.21527777777777779</v>
      </c>
      <c r="C1027">
        <v>497</v>
      </c>
      <c r="D1027">
        <v>8</v>
      </c>
      <c r="E1027" t="s">
        <v>9067</v>
      </c>
      <c r="F1027" t="s">
        <v>9081</v>
      </c>
      <c r="G1027" t="s">
        <v>9099</v>
      </c>
      <c r="H1027" t="s">
        <v>9070</v>
      </c>
      <c r="I1027" t="s">
        <v>9938</v>
      </c>
      <c r="J1027" t="s">
        <v>9778</v>
      </c>
      <c r="K1027" t="s">
        <v>9149</v>
      </c>
      <c r="L1027" t="s">
        <v>9135</v>
      </c>
      <c r="M1027" t="s">
        <v>9771</v>
      </c>
      <c r="N1027">
        <v>3680</v>
      </c>
      <c r="O1027">
        <v>1459</v>
      </c>
      <c r="P1027">
        <v>91</v>
      </c>
      <c r="Q1027">
        <v>3588</v>
      </c>
      <c r="R1027">
        <v>1422</v>
      </c>
      <c r="S1027">
        <v>89</v>
      </c>
      <c r="T1027" t="s">
        <v>10243</v>
      </c>
      <c r="U1027" s="3">
        <v>18471</v>
      </c>
      <c r="V1027" s="3">
        <v>7323</v>
      </c>
      <c r="W1027" t="s">
        <v>9260</v>
      </c>
      <c r="X1027">
        <v>0</v>
      </c>
      <c r="Y1027">
        <v>0</v>
      </c>
      <c r="Z1027">
        <v>0</v>
      </c>
      <c r="AA1027">
        <v>49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 t="s">
        <v>10468</v>
      </c>
      <c r="AI1027" t="s">
        <v>9079</v>
      </c>
      <c r="AJ1027" t="s">
        <v>9263</v>
      </c>
      <c r="AK1027" t="s">
        <v>9079</v>
      </c>
    </row>
    <row r="1028" spans="1:37" x14ac:dyDescent="0.4">
      <c r="A1028" s="1">
        <v>44880</v>
      </c>
      <c r="B1028" s="2">
        <v>0.23611111111111113</v>
      </c>
      <c r="C1028">
        <v>497</v>
      </c>
      <c r="D1028">
        <v>8</v>
      </c>
      <c r="E1028" t="s">
        <v>9067</v>
      </c>
      <c r="F1028" t="s">
        <v>9081</v>
      </c>
      <c r="G1028" t="s">
        <v>9205</v>
      </c>
      <c r="H1028" t="s">
        <v>9070</v>
      </c>
      <c r="I1028" t="s">
        <v>9007</v>
      </c>
      <c r="J1028" t="s">
        <v>9319</v>
      </c>
      <c r="K1028" t="s">
        <v>9075</v>
      </c>
      <c r="L1028" t="s">
        <v>9321</v>
      </c>
      <c r="M1028" t="s">
        <v>9354</v>
      </c>
      <c r="N1028">
        <v>3248</v>
      </c>
      <c r="O1028">
        <v>1288</v>
      </c>
      <c r="P1028">
        <v>80</v>
      </c>
      <c r="Q1028">
        <v>3180</v>
      </c>
      <c r="R1028">
        <v>1261</v>
      </c>
      <c r="S1028">
        <v>79</v>
      </c>
      <c r="T1028" t="s">
        <v>9403</v>
      </c>
      <c r="U1028" s="3">
        <v>16316</v>
      </c>
      <c r="V1028" s="3">
        <v>6468</v>
      </c>
      <c r="W1028" t="s">
        <v>9182</v>
      </c>
      <c r="X1028">
        <v>0</v>
      </c>
      <c r="Y1028">
        <v>0</v>
      </c>
      <c r="Z1028">
        <v>0</v>
      </c>
      <c r="AA1028">
        <v>79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 t="s">
        <v>10468</v>
      </c>
      <c r="AI1028" t="s">
        <v>9079</v>
      </c>
      <c r="AJ1028" t="s">
        <v>9263</v>
      </c>
      <c r="AK1028" t="s">
        <v>9079</v>
      </c>
    </row>
    <row r="1029" spans="1:37" x14ac:dyDescent="0.4">
      <c r="A1029" s="1">
        <v>44880</v>
      </c>
      <c r="B1029" s="2">
        <v>0.25694444444444448</v>
      </c>
      <c r="C1029">
        <v>497</v>
      </c>
      <c r="D1029">
        <v>8</v>
      </c>
      <c r="E1029" t="s">
        <v>9067</v>
      </c>
      <c r="F1029" t="s">
        <v>9081</v>
      </c>
      <c r="G1029" t="s">
        <v>9099</v>
      </c>
      <c r="H1029" t="s">
        <v>9070</v>
      </c>
      <c r="I1029" t="s">
        <v>9007</v>
      </c>
      <c r="J1029" t="s">
        <v>9134</v>
      </c>
      <c r="K1029" t="s">
        <v>9364</v>
      </c>
      <c r="L1029" t="s">
        <v>9519</v>
      </c>
      <c r="M1029" t="s">
        <v>9110</v>
      </c>
      <c r="N1029">
        <v>3421</v>
      </c>
      <c r="O1029">
        <v>1356</v>
      </c>
      <c r="P1029">
        <v>85</v>
      </c>
      <c r="Q1029">
        <v>3272</v>
      </c>
      <c r="R1029">
        <v>1297</v>
      </c>
      <c r="S1029">
        <v>81</v>
      </c>
      <c r="T1029" t="s">
        <v>10072</v>
      </c>
      <c r="U1029" s="3">
        <v>17102</v>
      </c>
      <c r="V1029" s="3">
        <v>6780</v>
      </c>
      <c r="W1029" t="s">
        <v>9521</v>
      </c>
      <c r="X1029">
        <v>33</v>
      </c>
      <c r="Y1029">
        <v>17</v>
      </c>
      <c r="Z1029">
        <v>16</v>
      </c>
      <c r="AA1029">
        <v>58</v>
      </c>
      <c r="AB1029">
        <v>8</v>
      </c>
      <c r="AC1029">
        <v>3</v>
      </c>
      <c r="AD1029">
        <v>5</v>
      </c>
      <c r="AE1029">
        <v>25</v>
      </c>
      <c r="AF1029">
        <v>14</v>
      </c>
      <c r="AG1029">
        <v>11</v>
      </c>
      <c r="AH1029" t="s">
        <v>10468</v>
      </c>
      <c r="AI1029" t="s">
        <v>9079</v>
      </c>
      <c r="AJ1029" t="s">
        <v>9263</v>
      </c>
      <c r="AK1029" t="s">
        <v>9079</v>
      </c>
    </row>
    <row r="1030" spans="1:37" x14ac:dyDescent="0.4">
      <c r="A1030" s="1">
        <v>44880</v>
      </c>
      <c r="B1030" s="2">
        <v>0.27777777777777779</v>
      </c>
      <c r="C1030">
        <v>497</v>
      </c>
      <c r="D1030">
        <v>8</v>
      </c>
      <c r="E1030" t="s">
        <v>9067</v>
      </c>
      <c r="F1030" t="s">
        <v>9081</v>
      </c>
      <c r="G1030" t="s">
        <v>9205</v>
      </c>
      <c r="H1030" t="s">
        <v>9070</v>
      </c>
      <c r="I1030" t="s">
        <v>9007</v>
      </c>
      <c r="J1030" t="s">
        <v>10190</v>
      </c>
      <c r="K1030" t="s">
        <v>10233</v>
      </c>
      <c r="L1030" t="s">
        <v>9112</v>
      </c>
      <c r="M1030" t="s">
        <v>9764</v>
      </c>
      <c r="N1030">
        <v>5705</v>
      </c>
      <c r="O1030">
        <v>2262</v>
      </c>
      <c r="P1030">
        <v>141</v>
      </c>
      <c r="Q1030">
        <v>5602</v>
      </c>
      <c r="R1030">
        <v>2221</v>
      </c>
      <c r="S1030">
        <v>138</v>
      </c>
      <c r="T1030" t="s">
        <v>9893</v>
      </c>
      <c r="U1030" s="3">
        <v>28679</v>
      </c>
      <c r="V1030" s="3">
        <v>11370</v>
      </c>
      <c r="W1030" t="s">
        <v>10191</v>
      </c>
      <c r="X1030">
        <v>628</v>
      </c>
      <c r="Y1030">
        <v>250</v>
      </c>
      <c r="Z1030">
        <v>378</v>
      </c>
      <c r="AA1030">
        <v>559</v>
      </c>
      <c r="AB1030">
        <v>139</v>
      </c>
      <c r="AC1030">
        <v>97</v>
      </c>
      <c r="AD1030">
        <v>42</v>
      </c>
      <c r="AE1030">
        <v>489</v>
      </c>
      <c r="AF1030">
        <v>153</v>
      </c>
      <c r="AG1030">
        <v>336</v>
      </c>
      <c r="AH1030" t="s">
        <v>10727</v>
      </c>
      <c r="AI1030" t="s">
        <v>9079</v>
      </c>
      <c r="AJ1030" t="s">
        <v>10821</v>
      </c>
      <c r="AK1030" t="s">
        <v>9079</v>
      </c>
    </row>
    <row r="1031" spans="1:37" x14ac:dyDescent="0.4">
      <c r="A1031" s="1">
        <v>44880</v>
      </c>
      <c r="B1031" s="2">
        <v>0.2986111111111111</v>
      </c>
      <c r="C1031">
        <v>497</v>
      </c>
      <c r="D1031">
        <v>8</v>
      </c>
      <c r="E1031" t="s">
        <v>9067</v>
      </c>
      <c r="F1031" t="s">
        <v>9081</v>
      </c>
      <c r="G1031" t="s">
        <v>9099</v>
      </c>
      <c r="H1031" t="s">
        <v>9070</v>
      </c>
      <c r="I1031" t="s">
        <v>9938</v>
      </c>
      <c r="J1031" t="s">
        <v>9972</v>
      </c>
      <c r="K1031" t="s">
        <v>9594</v>
      </c>
      <c r="L1031" t="s">
        <v>10027</v>
      </c>
      <c r="M1031" t="s">
        <v>9693</v>
      </c>
      <c r="N1031">
        <v>5578</v>
      </c>
      <c r="O1031">
        <v>2211</v>
      </c>
      <c r="P1031">
        <v>138</v>
      </c>
      <c r="Q1031">
        <v>5401</v>
      </c>
      <c r="R1031">
        <v>2141</v>
      </c>
      <c r="S1031">
        <v>133</v>
      </c>
      <c r="T1031" t="s">
        <v>9236</v>
      </c>
      <c r="U1031" s="3">
        <v>27956</v>
      </c>
      <c r="V1031" s="3">
        <v>11083</v>
      </c>
      <c r="W1031" t="s">
        <v>10200</v>
      </c>
      <c r="X1031">
        <v>936</v>
      </c>
      <c r="Y1031">
        <v>544</v>
      </c>
      <c r="Z1031">
        <v>392</v>
      </c>
      <c r="AA1031">
        <v>875</v>
      </c>
      <c r="AB1031">
        <v>265</v>
      </c>
      <c r="AC1031">
        <v>195</v>
      </c>
      <c r="AD1031">
        <v>70</v>
      </c>
      <c r="AE1031">
        <v>671</v>
      </c>
      <c r="AF1031">
        <v>349</v>
      </c>
      <c r="AG1031">
        <v>322</v>
      </c>
      <c r="AH1031" t="s">
        <v>10822</v>
      </c>
      <c r="AI1031" t="s">
        <v>9079</v>
      </c>
      <c r="AJ1031" t="s">
        <v>10821</v>
      </c>
      <c r="AK1031" t="s">
        <v>9079</v>
      </c>
    </row>
    <row r="1032" spans="1:37" x14ac:dyDescent="0.4">
      <c r="A1032" s="1">
        <v>44880</v>
      </c>
      <c r="B1032" s="2">
        <v>0.31944444444444448</v>
      </c>
      <c r="C1032">
        <v>497</v>
      </c>
      <c r="D1032">
        <v>8</v>
      </c>
      <c r="E1032" t="s">
        <v>9067</v>
      </c>
      <c r="F1032" t="s">
        <v>9081</v>
      </c>
      <c r="G1032" t="s">
        <v>9099</v>
      </c>
      <c r="H1032" t="s">
        <v>9070</v>
      </c>
      <c r="I1032" t="s">
        <v>9938</v>
      </c>
      <c r="J1032" t="s">
        <v>10194</v>
      </c>
      <c r="K1032" t="s">
        <v>10015</v>
      </c>
      <c r="L1032" t="s">
        <v>10044</v>
      </c>
      <c r="M1032" t="s">
        <v>9374</v>
      </c>
      <c r="N1032">
        <v>5698</v>
      </c>
      <c r="O1032">
        <v>2259</v>
      </c>
      <c r="P1032">
        <v>141</v>
      </c>
      <c r="Q1032">
        <v>5423</v>
      </c>
      <c r="R1032">
        <v>2150</v>
      </c>
      <c r="S1032">
        <v>134</v>
      </c>
      <c r="T1032" t="s">
        <v>9829</v>
      </c>
      <c r="U1032" s="3">
        <v>28454</v>
      </c>
      <c r="V1032" s="3">
        <v>11280</v>
      </c>
      <c r="W1032" t="s">
        <v>10230</v>
      </c>
      <c r="X1032">
        <v>1381</v>
      </c>
      <c r="Y1032">
        <v>756</v>
      </c>
      <c r="Z1032">
        <v>625</v>
      </c>
      <c r="AA1032">
        <v>1022</v>
      </c>
      <c r="AB1032">
        <v>357</v>
      </c>
      <c r="AC1032">
        <v>267</v>
      </c>
      <c r="AD1032">
        <v>90</v>
      </c>
      <c r="AE1032">
        <v>1024</v>
      </c>
      <c r="AF1032">
        <v>489</v>
      </c>
      <c r="AG1032">
        <v>535</v>
      </c>
      <c r="AH1032" t="s">
        <v>10091</v>
      </c>
      <c r="AI1032" t="s">
        <v>9079</v>
      </c>
      <c r="AJ1032" t="s">
        <v>9824</v>
      </c>
      <c r="AK1032" t="s">
        <v>9079</v>
      </c>
    </row>
    <row r="1033" spans="1:37" x14ac:dyDescent="0.4">
      <c r="A1033" s="1">
        <v>44880</v>
      </c>
      <c r="B1033" s="2">
        <v>0.34027777777777773</v>
      </c>
      <c r="C1033">
        <v>497</v>
      </c>
      <c r="D1033">
        <v>8</v>
      </c>
      <c r="E1033" t="s">
        <v>9067</v>
      </c>
      <c r="F1033" t="s">
        <v>9081</v>
      </c>
      <c r="G1033" t="s">
        <v>9099</v>
      </c>
      <c r="H1033" t="s">
        <v>9070</v>
      </c>
      <c r="I1033" t="s">
        <v>9938</v>
      </c>
      <c r="J1033" t="s">
        <v>9756</v>
      </c>
      <c r="K1033" t="s">
        <v>9247</v>
      </c>
      <c r="L1033" t="s">
        <v>10023</v>
      </c>
      <c r="M1033" t="s">
        <v>9249</v>
      </c>
      <c r="N1033">
        <v>5421</v>
      </c>
      <c r="O1033">
        <v>2149</v>
      </c>
      <c r="P1033">
        <v>134</v>
      </c>
      <c r="Q1033">
        <v>5042</v>
      </c>
      <c r="R1033">
        <v>1999</v>
      </c>
      <c r="S1033">
        <v>125</v>
      </c>
      <c r="T1033" t="s">
        <v>9189</v>
      </c>
      <c r="U1033" s="3">
        <v>26939</v>
      </c>
      <c r="V1033" s="3">
        <v>10679</v>
      </c>
      <c r="W1033" t="s">
        <v>9974</v>
      </c>
      <c r="X1033">
        <v>567</v>
      </c>
      <c r="Y1033">
        <v>158</v>
      </c>
      <c r="Z1033">
        <v>409</v>
      </c>
      <c r="AA1033">
        <v>960</v>
      </c>
      <c r="AB1033">
        <v>50</v>
      </c>
      <c r="AC1033">
        <v>32</v>
      </c>
      <c r="AD1033">
        <v>18</v>
      </c>
      <c r="AE1033">
        <v>517</v>
      </c>
      <c r="AF1033">
        <v>126</v>
      </c>
      <c r="AG1033">
        <v>391</v>
      </c>
      <c r="AH1033" t="s">
        <v>10823</v>
      </c>
      <c r="AI1033" t="s">
        <v>9079</v>
      </c>
      <c r="AJ1033" t="s">
        <v>9827</v>
      </c>
      <c r="AK1033" t="s">
        <v>9079</v>
      </c>
    </row>
    <row r="1034" spans="1:37" x14ac:dyDescent="0.4">
      <c r="A1034" s="1">
        <v>44880</v>
      </c>
      <c r="B1034" s="2">
        <v>0.3611111111111111</v>
      </c>
      <c r="C1034">
        <v>497</v>
      </c>
      <c r="D1034">
        <v>8</v>
      </c>
      <c r="E1034" t="s">
        <v>9067</v>
      </c>
      <c r="F1034" t="s">
        <v>9081</v>
      </c>
      <c r="G1034" t="s">
        <v>9296</v>
      </c>
      <c r="H1034" t="s">
        <v>9070</v>
      </c>
      <c r="I1034" t="s">
        <v>9731</v>
      </c>
      <c r="J1034" t="s">
        <v>9233</v>
      </c>
      <c r="K1034" t="s">
        <v>9356</v>
      </c>
      <c r="L1034" t="s">
        <v>9255</v>
      </c>
      <c r="M1034" t="s">
        <v>9084</v>
      </c>
      <c r="N1034">
        <v>4666</v>
      </c>
      <c r="O1034">
        <v>1850</v>
      </c>
      <c r="P1034">
        <v>115</v>
      </c>
      <c r="Q1034">
        <v>3942</v>
      </c>
      <c r="R1034">
        <v>1563</v>
      </c>
      <c r="S1034">
        <v>97</v>
      </c>
      <c r="T1034" t="s">
        <v>9488</v>
      </c>
      <c r="U1034" s="3">
        <v>22749</v>
      </c>
      <c r="V1034" s="3">
        <v>9019</v>
      </c>
      <c r="W1034" t="s">
        <v>9763</v>
      </c>
      <c r="X1034">
        <v>350</v>
      </c>
      <c r="Y1034">
        <v>189</v>
      </c>
      <c r="Z1034">
        <v>161</v>
      </c>
      <c r="AA1034">
        <v>213</v>
      </c>
      <c r="AB1034">
        <v>84</v>
      </c>
      <c r="AC1034">
        <v>57</v>
      </c>
      <c r="AD1034">
        <v>27</v>
      </c>
      <c r="AE1034">
        <v>266</v>
      </c>
      <c r="AF1034">
        <v>132</v>
      </c>
      <c r="AG1034">
        <v>134</v>
      </c>
      <c r="AH1034" t="s">
        <v>10823</v>
      </c>
      <c r="AI1034" t="s">
        <v>9079</v>
      </c>
      <c r="AJ1034" t="s">
        <v>10824</v>
      </c>
      <c r="AK1034" t="s">
        <v>9079</v>
      </c>
    </row>
    <row r="1035" spans="1:37" x14ac:dyDescent="0.4">
      <c r="A1035" s="1">
        <v>44880</v>
      </c>
      <c r="B1035" s="2">
        <v>0.38194444444444442</v>
      </c>
      <c r="C1035">
        <v>497</v>
      </c>
      <c r="D1035">
        <v>8</v>
      </c>
      <c r="E1035" t="s">
        <v>9067</v>
      </c>
      <c r="F1035" t="s">
        <v>9081</v>
      </c>
      <c r="G1035" t="s">
        <v>9302</v>
      </c>
      <c r="H1035" t="s">
        <v>9070</v>
      </c>
      <c r="I1035" t="s">
        <v>9716</v>
      </c>
      <c r="J1035" t="s">
        <v>9072</v>
      </c>
      <c r="K1035" t="s">
        <v>9608</v>
      </c>
      <c r="L1035" t="s">
        <v>9583</v>
      </c>
      <c r="M1035" t="s">
        <v>9183</v>
      </c>
      <c r="N1035">
        <v>4830</v>
      </c>
      <c r="O1035">
        <v>1915</v>
      </c>
      <c r="P1035">
        <v>119</v>
      </c>
      <c r="Q1035">
        <v>4345</v>
      </c>
      <c r="R1035">
        <v>1722</v>
      </c>
      <c r="S1035">
        <v>107</v>
      </c>
      <c r="T1035" t="s">
        <v>10435</v>
      </c>
      <c r="U1035" s="3">
        <v>23841</v>
      </c>
      <c r="V1035" s="3">
        <v>9451</v>
      </c>
      <c r="W1035" t="s">
        <v>10107</v>
      </c>
      <c r="X1035">
        <v>34</v>
      </c>
      <c r="Y1035">
        <v>4</v>
      </c>
      <c r="Z1035">
        <v>30</v>
      </c>
      <c r="AA1035">
        <v>298</v>
      </c>
      <c r="AB1035">
        <v>0</v>
      </c>
      <c r="AC1035">
        <v>0</v>
      </c>
      <c r="AD1035">
        <v>0</v>
      </c>
      <c r="AE1035">
        <v>34</v>
      </c>
      <c r="AF1035">
        <v>4</v>
      </c>
      <c r="AG1035">
        <v>30</v>
      </c>
      <c r="AH1035" t="s">
        <v>10067</v>
      </c>
      <c r="AI1035" t="s">
        <v>9079</v>
      </c>
      <c r="AJ1035" t="s">
        <v>10824</v>
      </c>
      <c r="AK1035" t="s">
        <v>9079</v>
      </c>
    </row>
    <row r="1036" spans="1:37" x14ac:dyDescent="0.4">
      <c r="A1036" s="1">
        <v>44880</v>
      </c>
      <c r="B1036" s="2">
        <v>0.40277777777777773</v>
      </c>
      <c r="C1036">
        <v>497</v>
      </c>
      <c r="D1036">
        <v>8</v>
      </c>
      <c r="E1036" t="s">
        <v>9067</v>
      </c>
      <c r="F1036" t="s">
        <v>9081</v>
      </c>
      <c r="G1036" t="s">
        <v>9090</v>
      </c>
      <c r="H1036" t="s">
        <v>9070</v>
      </c>
      <c r="I1036" t="s">
        <v>8994</v>
      </c>
      <c r="J1036" t="s">
        <v>9091</v>
      </c>
      <c r="K1036" t="s">
        <v>9073</v>
      </c>
      <c r="L1036" t="s">
        <v>9101</v>
      </c>
      <c r="M1036" t="s">
        <v>9364</v>
      </c>
      <c r="N1036">
        <v>4593</v>
      </c>
      <c r="O1036">
        <v>1821</v>
      </c>
      <c r="P1036">
        <v>113</v>
      </c>
      <c r="Q1036">
        <v>3811</v>
      </c>
      <c r="R1036">
        <v>1511</v>
      </c>
      <c r="S1036">
        <v>94</v>
      </c>
      <c r="T1036" t="s">
        <v>9973</v>
      </c>
      <c r="U1036" s="3">
        <v>22315</v>
      </c>
      <c r="V1036" s="3">
        <v>8846</v>
      </c>
      <c r="W1036" t="s">
        <v>9174</v>
      </c>
      <c r="X1036">
        <v>150</v>
      </c>
      <c r="Y1036">
        <v>80</v>
      </c>
      <c r="Z1036">
        <v>70</v>
      </c>
      <c r="AA1036">
        <v>451</v>
      </c>
      <c r="AB1036">
        <v>45</v>
      </c>
      <c r="AC1036">
        <v>30</v>
      </c>
      <c r="AD1036">
        <v>15</v>
      </c>
      <c r="AE1036">
        <v>105</v>
      </c>
      <c r="AF1036">
        <v>50</v>
      </c>
      <c r="AG1036">
        <v>55</v>
      </c>
      <c r="AH1036" t="s">
        <v>10067</v>
      </c>
      <c r="AI1036" t="s">
        <v>9079</v>
      </c>
      <c r="AJ1036" t="s">
        <v>9295</v>
      </c>
      <c r="AK1036" t="s">
        <v>9079</v>
      </c>
    </row>
    <row r="1037" spans="1:37" x14ac:dyDescent="0.4">
      <c r="A1037" s="1">
        <v>44880</v>
      </c>
      <c r="B1037" s="2">
        <v>0.4236111111111111</v>
      </c>
      <c r="C1037">
        <v>497</v>
      </c>
      <c r="D1037">
        <v>8</v>
      </c>
      <c r="E1037" t="s">
        <v>9067</v>
      </c>
      <c r="F1037" t="s">
        <v>9081</v>
      </c>
      <c r="G1037" t="s">
        <v>9099</v>
      </c>
      <c r="H1037" t="s">
        <v>9070</v>
      </c>
      <c r="I1037" t="s">
        <v>8994</v>
      </c>
      <c r="J1037" t="s">
        <v>9269</v>
      </c>
      <c r="K1037" t="s">
        <v>9641</v>
      </c>
      <c r="L1037" t="s">
        <v>9312</v>
      </c>
      <c r="M1037" t="s">
        <v>9745</v>
      </c>
      <c r="N1037">
        <v>4356</v>
      </c>
      <c r="O1037">
        <v>1727</v>
      </c>
      <c r="P1037">
        <v>108</v>
      </c>
      <c r="Q1037">
        <v>3615</v>
      </c>
      <c r="R1037">
        <v>1433</v>
      </c>
      <c r="S1037">
        <v>89</v>
      </c>
      <c r="T1037" t="s">
        <v>9973</v>
      </c>
      <c r="U1037" s="3">
        <v>21167</v>
      </c>
      <c r="V1037" s="3">
        <v>8391</v>
      </c>
      <c r="W1037" t="s">
        <v>9467</v>
      </c>
      <c r="X1037">
        <v>12</v>
      </c>
      <c r="Y1037">
        <v>7</v>
      </c>
      <c r="Z1037">
        <v>5</v>
      </c>
      <c r="AA1037">
        <v>462</v>
      </c>
      <c r="AB1037">
        <v>3</v>
      </c>
      <c r="AC1037">
        <v>2</v>
      </c>
      <c r="AD1037">
        <v>1</v>
      </c>
      <c r="AE1037">
        <v>9</v>
      </c>
      <c r="AF1037">
        <v>5</v>
      </c>
      <c r="AG1037">
        <v>4</v>
      </c>
      <c r="AH1037" t="s">
        <v>10067</v>
      </c>
      <c r="AI1037" t="s">
        <v>9079</v>
      </c>
      <c r="AJ1037" t="s">
        <v>9295</v>
      </c>
      <c r="AK1037" t="s">
        <v>9079</v>
      </c>
    </row>
    <row r="1038" spans="1:37" x14ac:dyDescent="0.4">
      <c r="A1038" s="1">
        <v>44880</v>
      </c>
      <c r="B1038" s="2">
        <v>0.44444444444444442</v>
      </c>
      <c r="C1038">
        <v>497</v>
      </c>
      <c r="D1038">
        <v>8</v>
      </c>
      <c r="E1038" t="s">
        <v>9067</v>
      </c>
      <c r="F1038" t="s">
        <v>9081</v>
      </c>
      <c r="G1038" t="s">
        <v>9296</v>
      </c>
      <c r="H1038" t="s">
        <v>9070</v>
      </c>
      <c r="I1038" t="s">
        <v>8994</v>
      </c>
      <c r="J1038" t="s">
        <v>9134</v>
      </c>
      <c r="K1038" t="s">
        <v>9679</v>
      </c>
      <c r="L1038" t="s">
        <v>9382</v>
      </c>
      <c r="M1038" t="s">
        <v>9344</v>
      </c>
      <c r="N1038">
        <v>3521</v>
      </c>
      <c r="O1038">
        <v>1396</v>
      </c>
      <c r="P1038">
        <v>87</v>
      </c>
      <c r="Q1038">
        <v>2826</v>
      </c>
      <c r="R1038">
        <v>1120</v>
      </c>
      <c r="S1038">
        <v>70</v>
      </c>
      <c r="T1038" t="s">
        <v>9816</v>
      </c>
      <c r="U1038" s="3">
        <v>17000</v>
      </c>
      <c r="V1038" s="3">
        <v>6739</v>
      </c>
      <c r="W1038" t="s">
        <v>9406</v>
      </c>
      <c r="X1038">
        <v>3</v>
      </c>
      <c r="Y1038">
        <v>1</v>
      </c>
      <c r="Z1038">
        <v>2</v>
      </c>
      <c r="AA1038">
        <v>60</v>
      </c>
      <c r="AB1038">
        <v>0</v>
      </c>
      <c r="AC1038">
        <v>0</v>
      </c>
      <c r="AD1038">
        <v>0</v>
      </c>
      <c r="AE1038">
        <v>3</v>
      </c>
      <c r="AF1038">
        <v>1</v>
      </c>
      <c r="AG1038">
        <v>2</v>
      </c>
      <c r="AH1038" t="s">
        <v>10067</v>
      </c>
      <c r="AI1038" t="s">
        <v>9079</v>
      </c>
      <c r="AJ1038" t="s">
        <v>9295</v>
      </c>
      <c r="AK1038" t="s">
        <v>9079</v>
      </c>
    </row>
    <row r="1039" spans="1:37" x14ac:dyDescent="0.4">
      <c r="A1039" s="1">
        <v>44880</v>
      </c>
      <c r="B1039" s="2">
        <v>0.46527777777777773</v>
      </c>
      <c r="C1039">
        <v>497</v>
      </c>
      <c r="D1039">
        <v>8</v>
      </c>
      <c r="E1039" t="s">
        <v>9067</v>
      </c>
      <c r="F1039" t="s">
        <v>9081</v>
      </c>
      <c r="G1039" t="s">
        <v>9099</v>
      </c>
      <c r="H1039" t="s">
        <v>9070</v>
      </c>
      <c r="I1039" t="s">
        <v>8994</v>
      </c>
      <c r="J1039" t="s">
        <v>9206</v>
      </c>
      <c r="K1039" t="s">
        <v>9575</v>
      </c>
      <c r="L1039" t="s">
        <v>9535</v>
      </c>
      <c r="M1039" t="s">
        <v>9549</v>
      </c>
      <c r="N1039">
        <v>3039</v>
      </c>
      <c r="O1039">
        <v>1205</v>
      </c>
      <c r="P1039">
        <v>75</v>
      </c>
      <c r="Q1039">
        <v>2401</v>
      </c>
      <c r="R1039">
        <v>952</v>
      </c>
      <c r="S1039">
        <v>59</v>
      </c>
      <c r="T1039" t="s">
        <v>10489</v>
      </c>
      <c r="U1039" s="3">
        <v>14630</v>
      </c>
      <c r="V1039" s="3">
        <v>5800</v>
      </c>
      <c r="W1039" t="s">
        <v>9282</v>
      </c>
      <c r="X1039">
        <v>1</v>
      </c>
      <c r="Y1039">
        <v>0</v>
      </c>
      <c r="Z1039">
        <v>1</v>
      </c>
      <c r="AA1039">
        <v>1</v>
      </c>
      <c r="AB1039">
        <v>0</v>
      </c>
      <c r="AC1039">
        <v>0</v>
      </c>
      <c r="AD1039">
        <v>0</v>
      </c>
      <c r="AE1039">
        <v>1</v>
      </c>
      <c r="AF1039">
        <v>0</v>
      </c>
      <c r="AG1039">
        <v>1</v>
      </c>
      <c r="AH1039" t="s">
        <v>10093</v>
      </c>
      <c r="AI1039" t="s">
        <v>9079</v>
      </c>
      <c r="AJ1039" t="s">
        <v>9295</v>
      </c>
      <c r="AK1039" t="s">
        <v>9079</v>
      </c>
    </row>
    <row r="1040" spans="1:37" x14ac:dyDescent="0.4">
      <c r="A1040" s="1">
        <v>44880</v>
      </c>
      <c r="B1040" s="2">
        <v>0.4861111111111111</v>
      </c>
      <c r="C1040">
        <v>497</v>
      </c>
      <c r="D1040">
        <v>8</v>
      </c>
      <c r="E1040" t="s">
        <v>9067</v>
      </c>
      <c r="F1040" t="s">
        <v>9081</v>
      </c>
      <c r="G1040" t="s">
        <v>9099</v>
      </c>
      <c r="H1040" t="s">
        <v>9070</v>
      </c>
      <c r="I1040" t="s">
        <v>8994</v>
      </c>
      <c r="J1040" t="s">
        <v>9206</v>
      </c>
      <c r="K1040" t="s">
        <v>9695</v>
      </c>
      <c r="L1040" t="s">
        <v>9548</v>
      </c>
      <c r="M1040" t="s">
        <v>9807</v>
      </c>
      <c r="N1040">
        <v>2955</v>
      </c>
      <c r="O1040">
        <v>1171</v>
      </c>
      <c r="P1040">
        <v>73</v>
      </c>
      <c r="Q1040">
        <v>2308</v>
      </c>
      <c r="R1040">
        <v>915</v>
      </c>
      <c r="S1040">
        <v>57</v>
      </c>
      <c r="T1040" t="s">
        <v>10825</v>
      </c>
      <c r="U1040" s="3">
        <v>14199</v>
      </c>
      <c r="V1040" s="3">
        <v>5629</v>
      </c>
      <c r="W1040" t="s">
        <v>9297</v>
      </c>
      <c r="X1040">
        <v>5</v>
      </c>
      <c r="Y1040">
        <v>0</v>
      </c>
      <c r="Z1040">
        <v>5</v>
      </c>
      <c r="AA1040">
        <v>63</v>
      </c>
      <c r="AB1040">
        <v>0</v>
      </c>
      <c r="AC1040">
        <v>0</v>
      </c>
      <c r="AD1040">
        <v>0</v>
      </c>
      <c r="AE1040">
        <v>5</v>
      </c>
      <c r="AF1040">
        <v>0</v>
      </c>
      <c r="AG1040">
        <v>5</v>
      </c>
      <c r="AH1040" t="s">
        <v>10093</v>
      </c>
      <c r="AI1040" t="s">
        <v>9079</v>
      </c>
      <c r="AJ1040" t="s">
        <v>9295</v>
      </c>
      <c r="AK1040" t="s">
        <v>9079</v>
      </c>
    </row>
    <row r="1041" spans="1:37" x14ac:dyDescent="0.4">
      <c r="A1041" s="1">
        <v>44880</v>
      </c>
      <c r="B1041" s="2">
        <v>0.50694444444444442</v>
      </c>
      <c r="C1041">
        <v>497</v>
      </c>
      <c r="D1041">
        <v>8</v>
      </c>
      <c r="E1041" t="s">
        <v>9067</v>
      </c>
      <c r="F1041" t="s">
        <v>9081</v>
      </c>
      <c r="G1041" t="s">
        <v>9296</v>
      </c>
      <c r="H1041" t="s">
        <v>9070</v>
      </c>
      <c r="I1041" t="s">
        <v>8994</v>
      </c>
      <c r="J1041" t="s">
        <v>9134</v>
      </c>
      <c r="K1041" t="s">
        <v>9321</v>
      </c>
      <c r="L1041" t="s">
        <v>9662</v>
      </c>
      <c r="M1041" t="s">
        <v>9156</v>
      </c>
      <c r="N1041">
        <v>3409</v>
      </c>
      <c r="O1041">
        <v>1352</v>
      </c>
      <c r="P1041">
        <v>84</v>
      </c>
      <c r="Q1041">
        <v>2700</v>
      </c>
      <c r="R1041">
        <v>1071</v>
      </c>
      <c r="S1041">
        <v>67</v>
      </c>
      <c r="T1041" t="s">
        <v>9686</v>
      </c>
      <c r="U1041" s="3">
        <v>16424</v>
      </c>
      <c r="V1041" s="3">
        <v>6511</v>
      </c>
      <c r="W1041" t="s">
        <v>9602</v>
      </c>
      <c r="X1041">
        <v>2</v>
      </c>
      <c r="Y1041">
        <v>0</v>
      </c>
      <c r="Z1041">
        <v>2</v>
      </c>
      <c r="AA1041">
        <v>111</v>
      </c>
      <c r="AB1041">
        <v>0</v>
      </c>
      <c r="AC1041">
        <v>0</v>
      </c>
      <c r="AD1041">
        <v>0</v>
      </c>
      <c r="AE1041">
        <v>2</v>
      </c>
      <c r="AF1041">
        <v>0</v>
      </c>
      <c r="AG1041">
        <v>2</v>
      </c>
      <c r="AH1041" t="s">
        <v>10093</v>
      </c>
      <c r="AI1041" t="s">
        <v>9079</v>
      </c>
      <c r="AJ1041" t="s">
        <v>9295</v>
      </c>
      <c r="AK1041" t="s">
        <v>9079</v>
      </c>
    </row>
    <row r="1042" spans="1:37" x14ac:dyDescent="0.4">
      <c r="A1042" s="1">
        <v>44880</v>
      </c>
      <c r="B1042" s="2">
        <v>0.52777777777777779</v>
      </c>
      <c r="C1042">
        <v>497</v>
      </c>
      <c r="D1042">
        <v>8</v>
      </c>
      <c r="E1042" t="s">
        <v>9067</v>
      </c>
      <c r="F1042" t="s">
        <v>9081</v>
      </c>
      <c r="G1042" t="s">
        <v>9296</v>
      </c>
      <c r="H1042" t="s">
        <v>9070</v>
      </c>
      <c r="I1042" t="s">
        <v>8994</v>
      </c>
      <c r="J1042" t="s">
        <v>9313</v>
      </c>
      <c r="K1042" t="s">
        <v>9548</v>
      </c>
      <c r="L1042" t="s">
        <v>9326</v>
      </c>
      <c r="M1042" t="s">
        <v>9348</v>
      </c>
      <c r="N1042">
        <v>2927</v>
      </c>
      <c r="O1042">
        <v>1161</v>
      </c>
      <c r="P1042">
        <v>72</v>
      </c>
      <c r="Q1042">
        <v>2276</v>
      </c>
      <c r="R1042">
        <v>902</v>
      </c>
      <c r="S1042">
        <v>56</v>
      </c>
      <c r="T1042" t="s">
        <v>10418</v>
      </c>
      <c r="U1042" s="3">
        <v>14054</v>
      </c>
      <c r="V1042" s="3">
        <v>5572</v>
      </c>
      <c r="W1042" t="s">
        <v>9084</v>
      </c>
      <c r="X1042">
        <v>2</v>
      </c>
      <c r="Y1042">
        <v>0</v>
      </c>
      <c r="Z1042">
        <v>2</v>
      </c>
      <c r="AA1042">
        <v>36</v>
      </c>
      <c r="AB1042">
        <v>0</v>
      </c>
      <c r="AC1042">
        <v>0</v>
      </c>
      <c r="AD1042">
        <v>0</v>
      </c>
      <c r="AE1042">
        <v>2</v>
      </c>
      <c r="AF1042">
        <v>0</v>
      </c>
      <c r="AG1042">
        <v>2</v>
      </c>
      <c r="AH1042" t="s">
        <v>10093</v>
      </c>
      <c r="AI1042" t="s">
        <v>9079</v>
      </c>
      <c r="AJ1042" t="s">
        <v>9295</v>
      </c>
      <c r="AK1042" t="s">
        <v>9079</v>
      </c>
    </row>
    <row r="1043" spans="1:37" x14ac:dyDescent="0.4">
      <c r="A1043" s="1">
        <v>44880</v>
      </c>
      <c r="B1043" s="2">
        <v>0.54861111111111105</v>
      </c>
      <c r="C1043">
        <v>497</v>
      </c>
      <c r="D1043">
        <v>8</v>
      </c>
      <c r="E1043" t="s">
        <v>9067</v>
      </c>
      <c r="F1043" t="s">
        <v>9081</v>
      </c>
      <c r="G1043" t="s">
        <v>9337</v>
      </c>
      <c r="H1043" t="s">
        <v>9070</v>
      </c>
      <c r="I1043" t="s">
        <v>9633</v>
      </c>
      <c r="J1043" t="s">
        <v>9199</v>
      </c>
      <c r="K1043" t="s">
        <v>9201</v>
      </c>
      <c r="L1043" t="s">
        <v>9477</v>
      </c>
      <c r="M1043" t="s">
        <v>9536</v>
      </c>
      <c r="N1043">
        <v>3151</v>
      </c>
      <c r="O1043">
        <v>1249</v>
      </c>
      <c r="P1043">
        <v>78</v>
      </c>
      <c r="Q1043">
        <v>2385</v>
      </c>
      <c r="R1043">
        <v>945</v>
      </c>
      <c r="S1043">
        <v>59</v>
      </c>
      <c r="T1043" t="s">
        <v>10049</v>
      </c>
      <c r="U1043" s="3">
        <v>15055</v>
      </c>
      <c r="V1043" s="3">
        <v>5968</v>
      </c>
      <c r="W1043" t="s">
        <v>9265</v>
      </c>
      <c r="X1043">
        <v>132</v>
      </c>
      <c r="Y1043">
        <v>79</v>
      </c>
      <c r="Z1043">
        <v>53</v>
      </c>
      <c r="AA1043">
        <v>192</v>
      </c>
      <c r="AB1043">
        <v>39</v>
      </c>
      <c r="AC1043">
        <v>25</v>
      </c>
      <c r="AD1043">
        <v>14</v>
      </c>
      <c r="AE1043">
        <v>93</v>
      </c>
      <c r="AF1043">
        <v>54</v>
      </c>
      <c r="AG1043">
        <v>39</v>
      </c>
      <c r="AH1043" t="s">
        <v>10826</v>
      </c>
      <c r="AI1043" t="s">
        <v>9079</v>
      </c>
      <c r="AJ1043" t="s">
        <v>9295</v>
      </c>
      <c r="AK1043" t="s">
        <v>9079</v>
      </c>
    </row>
    <row r="1044" spans="1:37" x14ac:dyDescent="0.4">
      <c r="A1044" s="1">
        <v>44880</v>
      </c>
      <c r="B1044" s="2">
        <v>0.56944444444444442</v>
      </c>
      <c r="C1044">
        <v>497</v>
      </c>
      <c r="D1044">
        <v>8</v>
      </c>
      <c r="E1044" t="s">
        <v>9067</v>
      </c>
      <c r="F1044" t="s">
        <v>9081</v>
      </c>
      <c r="G1044" t="s">
        <v>9337</v>
      </c>
      <c r="H1044" t="s">
        <v>9070</v>
      </c>
      <c r="I1044" t="s">
        <v>9021</v>
      </c>
      <c r="J1044" t="s">
        <v>9615</v>
      </c>
      <c r="K1044" t="s">
        <v>9876</v>
      </c>
      <c r="L1044" t="s">
        <v>10137</v>
      </c>
      <c r="M1044" t="s">
        <v>9408</v>
      </c>
      <c r="N1044">
        <v>5109</v>
      </c>
      <c r="O1044">
        <v>2025</v>
      </c>
      <c r="P1044">
        <v>126</v>
      </c>
      <c r="Q1044">
        <v>4241</v>
      </c>
      <c r="R1044">
        <v>1681</v>
      </c>
      <c r="S1044">
        <v>105</v>
      </c>
      <c r="T1044" t="s">
        <v>9973</v>
      </c>
      <c r="U1044" s="3">
        <v>24826</v>
      </c>
      <c r="V1044" s="3">
        <v>9842</v>
      </c>
      <c r="W1044" t="s">
        <v>9618</v>
      </c>
      <c r="X1044">
        <v>750</v>
      </c>
      <c r="Y1044">
        <v>385</v>
      </c>
      <c r="Z1044">
        <v>365</v>
      </c>
      <c r="AA1044">
        <v>665</v>
      </c>
      <c r="AB1044">
        <v>55</v>
      </c>
      <c r="AC1044">
        <v>39</v>
      </c>
      <c r="AD1044">
        <v>16</v>
      </c>
      <c r="AE1044">
        <v>695</v>
      </c>
      <c r="AF1044">
        <v>346</v>
      </c>
      <c r="AG1044">
        <v>349</v>
      </c>
      <c r="AH1044" t="s">
        <v>10251</v>
      </c>
      <c r="AI1044" t="s">
        <v>9079</v>
      </c>
      <c r="AJ1044" t="s">
        <v>9336</v>
      </c>
      <c r="AK1044" t="s">
        <v>9079</v>
      </c>
    </row>
    <row r="1045" spans="1:37" x14ac:dyDescent="0.4">
      <c r="A1045" s="1">
        <v>44880</v>
      </c>
      <c r="B1045" s="2">
        <v>0.59027777777777779</v>
      </c>
      <c r="C1045">
        <v>497</v>
      </c>
      <c r="D1045">
        <v>8</v>
      </c>
      <c r="E1045" t="s">
        <v>9067</v>
      </c>
      <c r="F1045" t="s">
        <v>9081</v>
      </c>
      <c r="G1045" t="s">
        <v>9337</v>
      </c>
      <c r="H1045" t="s">
        <v>9070</v>
      </c>
      <c r="I1045" t="s">
        <v>9015</v>
      </c>
      <c r="J1045" t="s">
        <v>9221</v>
      </c>
      <c r="K1045" t="s">
        <v>9426</v>
      </c>
      <c r="L1045" t="s">
        <v>9602</v>
      </c>
      <c r="M1045" t="s">
        <v>9624</v>
      </c>
      <c r="N1045">
        <v>4708</v>
      </c>
      <c r="O1045">
        <v>1866</v>
      </c>
      <c r="P1045">
        <v>116</v>
      </c>
      <c r="Q1045">
        <v>4263</v>
      </c>
      <c r="R1045">
        <v>1690</v>
      </c>
      <c r="S1045">
        <v>105</v>
      </c>
      <c r="T1045" t="s">
        <v>9572</v>
      </c>
      <c r="U1045" s="3">
        <v>23268</v>
      </c>
      <c r="V1045" s="3">
        <v>9224</v>
      </c>
      <c r="W1045" t="s">
        <v>9077</v>
      </c>
      <c r="X1045">
        <v>57</v>
      </c>
      <c r="Y1045">
        <v>24</v>
      </c>
      <c r="Z1045">
        <v>33</v>
      </c>
      <c r="AA1045">
        <v>290</v>
      </c>
      <c r="AB1045">
        <v>8</v>
      </c>
      <c r="AC1045">
        <v>8</v>
      </c>
      <c r="AD1045">
        <v>0</v>
      </c>
      <c r="AE1045">
        <v>49</v>
      </c>
      <c r="AF1045">
        <v>16</v>
      </c>
      <c r="AG1045">
        <v>33</v>
      </c>
      <c r="AH1045" t="s">
        <v>10827</v>
      </c>
      <c r="AI1045" t="s">
        <v>9079</v>
      </c>
      <c r="AJ1045" t="s">
        <v>9336</v>
      </c>
      <c r="AK1045" t="s">
        <v>9079</v>
      </c>
    </row>
    <row r="1046" spans="1:37" x14ac:dyDescent="0.4">
      <c r="A1046" s="1">
        <v>44880</v>
      </c>
      <c r="B1046" s="2">
        <v>0.61111111111111105</v>
      </c>
      <c r="C1046">
        <v>497</v>
      </c>
      <c r="D1046">
        <v>8</v>
      </c>
      <c r="E1046" t="s">
        <v>9067</v>
      </c>
      <c r="F1046" t="s">
        <v>9081</v>
      </c>
      <c r="G1046" t="s">
        <v>9337</v>
      </c>
      <c r="H1046" t="s">
        <v>9070</v>
      </c>
      <c r="I1046" t="s">
        <v>9192</v>
      </c>
      <c r="J1046" t="s">
        <v>9233</v>
      </c>
      <c r="K1046" t="s">
        <v>9444</v>
      </c>
      <c r="L1046" t="s">
        <v>9235</v>
      </c>
      <c r="M1046" t="s">
        <v>9413</v>
      </c>
      <c r="N1046">
        <v>4681</v>
      </c>
      <c r="O1046">
        <v>1856</v>
      </c>
      <c r="P1046">
        <v>116</v>
      </c>
      <c r="Q1046">
        <v>4024</v>
      </c>
      <c r="R1046">
        <v>1595</v>
      </c>
      <c r="S1046">
        <v>99</v>
      </c>
      <c r="T1046" t="s">
        <v>9391</v>
      </c>
      <c r="U1046" s="3">
        <v>22897</v>
      </c>
      <c r="V1046" s="3">
        <v>9077</v>
      </c>
      <c r="W1046" t="s">
        <v>9237</v>
      </c>
      <c r="X1046">
        <v>361</v>
      </c>
      <c r="Y1046">
        <v>124</v>
      </c>
      <c r="Z1046">
        <v>237</v>
      </c>
      <c r="AA1046">
        <v>554</v>
      </c>
      <c r="AB1046">
        <v>71</v>
      </c>
      <c r="AC1046">
        <v>44</v>
      </c>
      <c r="AD1046">
        <v>27</v>
      </c>
      <c r="AE1046">
        <v>290</v>
      </c>
      <c r="AF1046">
        <v>80</v>
      </c>
      <c r="AG1046">
        <v>210</v>
      </c>
      <c r="AH1046" t="s">
        <v>10642</v>
      </c>
      <c r="AI1046" t="s">
        <v>9079</v>
      </c>
      <c r="AJ1046" t="s">
        <v>10080</v>
      </c>
      <c r="AK1046" t="s">
        <v>9079</v>
      </c>
    </row>
    <row r="1047" spans="1:37" x14ac:dyDescent="0.4">
      <c r="A1047" s="1">
        <v>44880</v>
      </c>
      <c r="B1047" s="2">
        <v>0.63194444444444442</v>
      </c>
      <c r="C1047">
        <v>497</v>
      </c>
      <c r="D1047">
        <v>8</v>
      </c>
      <c r="E1047" t="s">
        <v>9067</v>
      </c>
      <c r="F1047" t="s">
        <v>9081</v>
      </c>
      <c r="G1047" t="s">
        <v>9302</v>
      </c>
      <c r="H1047" t="s">
        <v>9070</v>
      </c>
      <c r="I1047" t="s">
        <v>9021</v>
      </c>
      <c r="J1047" t="s">
        <v>9319</v>
      </c>
      <c r="K1047" t="s">
        <v>9679</v>
      </c>
      <c r="L1047" t="s">
        <v>9343</v>
      </c>
      <c r="M1047" t="s">
        <v>9326</v>
      </c>
      <c r="N1047">
        <v>3258</v>
      </c>
      <c r="O1047">
        <v>1292</v>
      </c>
      <c r="P1047">
        <v>80</v>
      </c>
      <c r="Q1047">
        <v>2798</v>
      </c>
      <c r="R1047">
        <v>1109</v>
      </c>
      <c r="S1047">
        <v>69</v>
      </c>
      <c r="T1047" t="s">
        <v>10414</v>
      </c>
      <c r="U1047" s="3">
        <v>15934</v>
      </c>
      <c r="V1047" s="3">
        <v>6317</v>
      </c>
      <c r="W1047" t="s">
        <v>9427</v>
      </c>
      <c r="X1047">
        <v>0</v>
      </c>
      <c r="Y1047">
        <v>0</v>
      </c>
      <c r="Z1047">
        <v>0</v>
      </c>
      <c r="AA1047">
        <v>62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 t="s">
        <v>10642</v>
      </c>
      <c r="AI1047" t="s">
        <v>9079</v>
      </c>
      <c r="AJ1047" t="s">
        <v>10080</v>
      </c>
      <c r="AK1047" t="s">
        <v>9079</v>
      </c>
    </row>
    <row r="1048" spans="1:37" x14ac:dyDescent="0.4">
      <c r="A1048" s="1">
        <v>44880</v>
      </c>
      <c r="B1048" s="2">
        <v>0.65277777777777779</v>
      </c>
      <c r="C1048">
        <v>497</v>
      </c>
      <c r="D1048">
        <v>8</v>
      </c>
      <c r="E1048" t="s">
        <v>9067</v>
      </c>
      <c r="F1048" t="s">
        <v>9081</v>
      </c>
      <c r="G1048" t="s">
        <v>9205</v>
      </c>
      <c r="H1048" t="s">
        <v>9070</v>
      </c>
      <c r="I1048" t="s">
        <v>9633</v>
      </c>
      <c r="J1048" t="s">
        <v>9206</v>
      </c>
      <c r="K1048" t="s">
        <v>10491</v>
      </c>
      <c r="L1048" t="s">
        <v>9520</v>
      </c>
      <c r="M1048" t="s">
        <v>9838</v>
      </c>
      <c r="N1048">
        <v>2998</v>
      </c>
      <c r="O1048">
        <v>1189</v>
      </c>
      <c r="P1048">
        <v>74</v>
      </c>
      <c r="Q1048">
        <v>2417</v>
      </c>
      <c r="R1048">
        <v>958</v>
      </c>
      <c r="S1048">
        <v>60</v>
      </c>
      <c r="T1048" t="s">
        <v>10351</v>
      </c>
      <c r="U1048" s="3">
        <v>14490</v>
      </c>
      <c r="V1048" s="3">
        <v>5744</v>
      </c>
      <c r="W1048" t="s">
        <v>9092</v>
      </c>
      <c r="X1048">
        <v>0</v>
      </c>
      <c r="Y1048">
        <v>0</v>
      </c>
      <c r="Z1048">
        <v>0</v>
      </c>
      <c r="AA1048">
        <v>54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 t="s">
        <v>10828</v>
      </c>
      <c r="AI1048" t="s">
        <v>9079</v>
      </c>
      <c r="AJ1048" t="s">
        <v>10080</v>
      </c>
      <c r="AK1048" t="s">
        <v>9079</v>
      </c>
    </row>
    <row r="1049" spans="1:37" x14ac:dyDescent="0.4">
      <c r="A1049" s="1">
        <v>44880</v>
      </c>
      <c r="B1049" s="2">
        <v>0.67361111111111116</v>
      </c>
      <c r="C1049">
        <v>497</v>
      </c>
      <c r="D1049">
        <v>8</v>
      </c>
      <c r="E1049" t="s">
        <v>9067</v>
      </c>
      <c r="F1049" t="s">
        <v>9140</v>
      </c>
      <c r="G1049" t="s">
        <v>9360</v>
      </c>
      <c r="H1049" t="s">
        <v>9070</v>
      </c>
      <c r="I1049" t="s">
        <v>9633</v>
      </c>
      <c r="J1049" t="s">
        <v>9313</v>
      </c>
      <c r="K1049" t="s">
        <v>9548</v>
      </c>
      <c r="L1049" t="s">
        <v>9326</v>
      </c>
      <c r="M1049" t="s">
        <v>9807</v>
      </c>
      <c r="N1049">
        <v>2920</v>
      </c>
      <c r="O1049">
        <v>1158</v>
      </c>
      <c r="P1049">
        <v>72</v>
      </c>
      <c r="Q1049">
        <v>2303</v>
      </c>
      <c r="R1049">
        <v>913</v>
      </c>
      <c r="S1049">
        <v>57</v>
      </c>
      <c r="T1049" t="s">
        <v>9709</v>
      </c>
      <c r="U1049" s="3">
        <v>14056</v>
      </c>
      <c r="V1049" s="3">
        <v>5573</v>
      </c>
      <c r="W1049" t="s">
        <v>9084</v>
      </c>
      <c r="X1049">
        <v>0</v>
      </c>
      <c r="Y1049">
        <v>0</v>
      </c>
      <c r="Z1049">
        <v>0</v>
      </c>
      <c r="AA1049">
        <v>14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 t="s">
        <v>10828</v>
      </c>
      <c r="AI1049" t="s">
        <v>9079</v>
      </c>
      <c r="AJ1049" t="s">
        <v>10080</v>
      </c>
      <c r="AK1049" t="s">
        <v>9079</v>
      </c>
    </row>
    <row r="1050" spans="1:37" x14ac:dyDescent="0.4">
      <c r="A1050" s="1">
        <v>44880</v>
      </c>
      <c r="B1050" s="2">
        <v>0.69444444444444453</v>
      </c>
      <c r="C1050">
        <v>497</v>
      </c>
      <c r="D1050">
        <v>8</v>
      </c>
      <c r="E1050" t="s">
        <v>9067</v>
      </c>
      <c r="F1050" t="s">
        <v>9140</v>
      </c>
      <c r="G1050" t="s">
        <v>9360</v>
      </c>
      <c r="H1050" t="s">
        <v>9070</v>
      </c>
      <c r="I1050" t="s">
        <v>9633</v>
      </c>
      <c r="J1050" t="s">
        <v>9141</v>
      </c>
      <c r="K1050" t="s">
        <v>9902</v>
      </c>
      <c r="L1050" t="s">
        <v>9366</v>
      </c>
      <c r="M1050" t="s">
        <v>9348</v>
      </c>
      <c r="N1050">
        <v>2857</v>
      </c>
      <c r="O1050">
        <v>1133</v>
      </c>
      <c r="P1050">
        <v>71</v>
      </c>
      <c r="Q1050">
        <v>2270</v>
      </c>
      <c r="R1050">
        <v>900</v>
      </c>
      <c r="S1050">
        <v>56</v>
      </c>
      <c r="T1050" t="s">
        <v>9330</v>
      </c>
      <c r="U1050" s="3">
        <v>13771</v>
      </c>
      <c r="V1050" s="3">
        <v>5459</v>
      </c>
      <c r="W1050" t="s">
        <v>9369</v>
      </c>
      <c r="X1050">
        <v>0</v>
      </c>
      <c r="Y1050">
        <v>0</v>
      </c>
      <c r="Z1050">
        <v>0</v>
      </c>
      <c r="AA1050">
        <v>36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 t="s">
        <v>10828</v>
      </c>
      <c r="AI1050" t="s">
        <v>9079</v>
      </c>
      <c r="AJ1050" t="s">
        <v>10080</v>
      </c>
      <c r="AK1050" t="s">
        <v>9079</v>
      </c>
    </row>
    <row r="1051" spans="1:37" x14ac:dyDescent="0.4">
      <c r="A1051" s="1">
        <v>44880</v>
      </c>
      <c r="B1051" s="2">
        <v>0.71527777777777779</v>
      </c>
      <c r="C1051">
        <v>497</v>
      </c>
      <c r="D1051">
        <v>8</v>
      </c>
      <c r="E1051" t="s">
        <v>9067</v>
      </c>
      <c r="F1051" t="s">
        <v>9140</v>
      </c>
      <c r="G1051" t="s">
        <v>9360</v>
      </c>
      <c r="H1051" t="s">
        <v>9070</v>
      </c>
      <c r="I1051" t="s">
        <v>9021</v>
      </c>
      <c r="J1051" t="s">
        <v>9246</v>
      </c>
      <c r="K1051" t="s">
        <v>10137</v>
      </c>
      <c r="L1051" t="s">
        <v>9487</v>
      </c>
      <c r="M1051" t="s">
        <v>9470</v>
      </c>
      <c r="N1051">
        <v>5170</v>
      </c>
      <c r="O1051">
        <v>2050</v>
      </c>
      <c r="P1051">
        <v>128</v>
      </c>
      <c r="Q1051">
        <v>4421</v>
      </c>
      <c r="R1051">
        <v>1753</v>
      </c>
      <c r="S1051">
        <v>109</v>
      </c>
      <c r="T1051" t="s">
        <v>9559</v>
      </c>
      <c r="U1051" s="3">
        <v>25264</v>
      </c>
      <c r="V1051" s="3">
        <v>10016</v>
      </c>
      <c r="W1051" t="s">
        <v>9489</v>
      </c>
      <c r="X1051">
        <v>811</v>
      </c>
      <c r="Y1051">
        <v>400</v>
      </c>
      <c r="Z1051">
        <v>411</v>
      </c>
      <c r="AA1051">
        <v>499</v>
      </c>
      <c r="AB1051">
        <v>94</v>
      </c>
      <c r="AC1051">
        <v>65</v>
      </c>
      <c r="AD1051">
        <v>29</v>
      </c>
      <c r="AE1051">
        <v>717</v>
      </c>
      <c r="AF1051">
        <v>335</v>
      </c>
      <c r="AG1051">
        <v>382</v>
      </c>
      <c r="AH1051" t="s">
        <v>10829</v>
      </c>
      <c r="AI1051" t="s">
        <v>9079</v>
      </c>
      <c r="AJ1051" t="s">
        <v>9238</v>
      </c>
      <c r="AK1051" t="s">
        <v>9079</v>
      </c>
    </row>
    <row r="1052" spans="1:37" x14ac:dyDescent="0.4">
      <c r="A1052" s="1">
        <v>44880</v>
      </c>
      <c r="B1052" s="2">
        <v>0.73611111111111116</v>
      </c>
      <c r="C1052">
        <v>497</v>
      </c>
      <c r="D1052">
        <v>8</v>
      </c>
      <c r="E1052" t="s">
        <v>9067</v>
      </c>
      <c r="F1052" t="s">
        <v>9140</v>
      </c>
      <c r="G1052" t="s">
        <v>9360</v>
      </c>
      <c r="H1052" t="s">
        <v>9070</v>
      </c>
      <c r="I1052" t="s">
        <v>9021</v>
      </c>
      <c r="J1052" t="s">
        <v>9756</v>
      </c>
      <c r="K1052" t="s">
        <v>9131</v>
      </c>
      <c r="L1052" t="s">
        <v>9616</v>
      </c>
      <c r="M1052" t="s">
        <v>9870</v>
      </c>
      <c r="N1052">
        <v>5520</v>
      </c>
      <c r="O1052">
        <v>2188</v>
      </c>
      <c r="P1052">
        <v>136</v>
      </c>
      <c r="Q1052">
        <v>5074</v>
      </c>
      <c r="R1052">
        <v>2012</v>
      </c>
      <c r="S1052">
        <v>125</v>
      </c>
      <c r="T1052" t="s">
        <v>10830</v>
      </c>
      <c r="U1052" s="3">
        <v>27366</v>
      </c>
      <c r="V1052" s="3">
        <v>10849</v>
      </c>
      <c r="W1052" t="s">
        <v>10228</v>
      </c>
      <c r="X1052">
        <v>274</v>
      </c>
      <c r="Y1052">
        <v>152</v>
      </c>
      <c r="Z1052">
        <v>122</v>
      </c>
      <c r="AA1052">
        <v>418</v>
      </c>
      <c r="AB1052">
        <v>82</v>
      </c>
      <c r="AC1052">
        <v>48</v>
      </c>
      <c r="AD1052">
        <v>34</v>
      </c>
      <c r="AE1052">
        <v>192</v>
      </c>
      <c r="AF1052">
        <v>104</v>
      </c>
      <c r="AG1052">
        <v>88</v>
      </c>
      <c r="AH1052" t="s">
        <v>10270</v>
      </c>
      <c r="AI1052" t="s">
        <v>9079</v>
      </c>
      <c r="AJ1052" t="s">
        <v>9850</v>
      </c>
      <c r="AK1052" t="s">
        <v>9079</v>
      </c>
    </row>
    <row r="1053" spans="1:37" x14ac:dyDescent="0.4">
      <c r="A1053" s="1">
        <v>44880</v>
      </c>
      <c r="B1053" s="2">
        <v>0.75694444444444453</v>
      </c>
      <c r="C1053">
        <v>497</v>
      </c>
      <c r="D1053">
        <v>8</v>
      </c>
      <c r="E1053" t="s">
        <v>9067</v>
      </c>
      <c r="F1053" t="s">
        <v>9140</v>
      </c>
      <c r="G1053" t="s">
        <v>9360</v>
      </c>
      <c r="H1053" t="s">
        <v>9070</v>
      </c>
      <c r="I1053" t="s">
        <v>9015</v>
      </c>
      <c r="J1053" t="s">
        <v>9749</v>
      </c>
      <c r="K1053" t="s">
        <v>9247</v>
      </c>
      <c r="L1053" t="s">
        <v>10142</v>
      </c>
      <c r="M1053" t="s">
        <v>9453</v>
      </c>
      <c r="N1053">
        <v>5398</v>
      </c>
      <c r="O1053">
        <v>2140</v>
      </c>
      <c r="P1053">
        <v>133</v>
      </c>
      <c r="Q1053">
        <v>5058</v>
      </c>
      <c r="R1053">
        <v>2005</v>
      </c>
      <c r="S1053">
        <v>125</v>
      </c>
      <c r="T1053" t="s">
        <v>10119</v>
      </c>
      <c r="U1053" s="3">
        <v>26869</v>
      </c>
      <c r="V1053" s="3">
        <v>10652</v>
      </c>
      <c r="W1053" t="s">
        <v>10247</v>
      </c>
      <c r="X1053">
        <v>327</v>
      </c>
      <c r="Y1053">
        <v>184</v>
      </c>
      <c r="Z1053">
        <v>143</v>
      </c>
      <c r="AA1053">
        <v>612</v>
      </c>
      <c r="AB1053">
        <v>118</v>
      </c>
      <c r="AC1053">
        <v>71</v>
      </c>
      <c r="AD1053">
        <v>47</v>
      </c>
      <c r="AE1053">
        <v>209</v>
      </c>
      <c r="AF1053">
        <v>113</v>
      </c>
      <c r="AG1053">
        <v>96</v>
      </c>
      <c r="AH1053" t="s">
        <v>10480</v>
      </c>
      <c r="AI1053" t="s">
        <v>9079</v>
      </c>
      <c r="AJ1053" t="s">
        <v>10831</v>
      </c>
      <c r="AK1053" t="s">
        <v>9079</v>
      </c>
    </row>
    <row r="1054" spans="1:37" x14ac:dyDescent="0.4">
      <c r="A1054" s="1">
        <v>44880</v>
      </c>
      <c r="B1054" s="2">
        <v>0.77777777777777779</v>
      </c>
      <c r="C1054">
        <v>497</v>
      </c>
      <c r="D1054">
        <v>8</v>
      </c>
      <c r="E1054" t="s">
        <v>9067</v>
      </c>
      <c r="F1054" t="s">
        <v>9081</v>
      </c>
      <c r="G1054" t="s">
        <v>9205</v>
      </c>
      <c r="H1054" t="s">
        <v>9070</v>
      </c>
      <c r="I1054" t="s">
        <v>9015</v>
      </c>
      <c r="J1054" t="s">
        <v>9246</v>
      </c>
      <c r="K1054" t="s">
        <v>10192</v>
      </c>
      <c r="L1054" t="s">
        <v>9222</v>
      </c>
      <c r="M1054" t="s">
        <v>9521</v>
      </c>
      <c r="N1054">
        <v>5181</v>
      </c>
      <c r="O1054">
        <v>2054</v>
      </c>
      <c r="P1054">
        <v>128</v>
      </c>
      <c r="Q1054">
        <v>4791</v>
      </c>
      <c r="R1054">
        <v>1899</v>
      </c>
      <c r="S1054">
        <v>118</v>
      </c>
      <c r="T1054" t="s">
        <v>10409</v>
      </c>
      <c r="U1054" s="3">
        <v>25716</v>
      </c>
      <c r="V1054" s="3">
        <v>10195</v>
      </c>
      <c r="W1054" t="s">
        <v>10012</v>
      </c>
      <c r="X1054">
        <v>399</v>
      </c>
      <c r="Y1054">
        <v>212</v>
      </c>
      <c r="Z1054">
        <v>187</v>
      </c>
      <c r="AA1054">
        <v>477</v>
      </c>
      <c r="AB1054">
        <v>76</v>
      </c>
      <c r="AC1054">
        <v>51</v>
      </c>
      <c r="AD1054">
        <v>25</v>
      </c>
      <c r="AE1054">
        <v>323</v>
      </c>
      <c r="AF1054">
        <v>161</v>
      </c>
      <c r="AG1054">
        <v>162</v>
      </c>
      <c r="AH1054" t="s">
        <v>10480</v>
      </c>
      <c r="AI1054" t="s">
        <v>9079</v>
      </c>
      <c r="AJ1054" t="s">
        <v>10641</v>
      </c>
      <c r="AK1054" t="s">
        <v>9079</v>
      </c>
    </row>
    <row r="1055" spans="1:37" x14ac:dyDescent="0.4">
      <c r="A1055" s="1">
        <v>44880</v>
      </c>
      <c r="B1055" s="2">
        <v>0.79861111111111116</v>
      </c>
      <c r="C1055">
        <v>497</v>
      </c>
      <c r="D1055">
        <v>8</v>
      </c>
      <c r="E1055" t="s">
        <v>9067</v>
      </c>
      <c r="F1055" t="s">
        <v>9081</v>
      </c>
      <c r="G1055" t="s">
        <v>9205</v>
      </c>
      <c r="H1055" t="s">
        <v>9070</v>
      </c>
      <c r="I1055" t="s">
        <v>9015</v>
      </c>
      <c r="J1055" t="s">
        <v>9233</v>
      </c>
      <c r="K1055" t="s">
        <v>9234</v>
      </c>
      <c r="L1055" t="s">
        <v>9602</v>
      </c>
      <c r="M1055" t="s">
        <v>9101</v>
      </c>
      <c r="N1055">
        <v>4663</v>
      </c>
      <c r="O1055">
        <v>1849</v>
      </c>
      <c r="P1055">
        <v>115</v>
      </c>
      <c r="Q1055">
        <v>4432</v>
      </c>
      <c r="R1055">
        <v>1757</v>
      </c>
      <c r="S1055">
        <v>109</v>
      </c>
      <c r="T1055" t="s">
        <v>9834</v>
      </c>
      <c r="U1055" s="3">
        <v>23280</v>
      </c>
      <c r="V1055" s="3">
        <v>9229</v>
      </c>
      <c r="W1055" t="s">
        <v>9077</v>
      </c>
      <c r="X1055">
        <v>6</v>
      </c>
      <c r="Y1055">
        <v>3</v>
      </c>
      <c r="Z1055">
        <v>3</v>
      </c>
      <c r="AA1055">
        <v>472</v>
      </c>
      <c r="AB1055">
        <v>2</v>
      </c>
      <c r="AC1055">
        <v>1</v>
      </c>
      <c r="AD1055">
        <v>1</v>
      </c>
      <c r="AE1055">
        <v>4</v>
      </c>
      <c r="AF1055">
        <v>2</v>
      </c>
      <c r="AG1055">
        <v>2</v>
      </c>
      <c r="AH1055" t="s">
        <v>10832</v>
      </c>
      <c r="AI1055" t="s">
        <v>9079</v>
      </c>
      <c r="AJ1055" t="s">
        <v>10833</v>
      </c>
      <c r="AK1055" t="s">
        <v>9079</v>
      </c>
    </row>
    <row r="1056" spans="1:37" x14ac:dyDescent="0.4">
      <c r="A1056" s="1">
        <v>44880</v>
      </c>
      <c r="B1056" s="2">
        <v>0.81944444444444453</v>
      </c>
      <c r="C1056">
        <v>497</v>
      </c>
      <c r="D1056">
        <v>8</v>
      </c>
      <c r="E1056" t="s">
        <v>9067</v>
      </c>
      <c r="F1056" t="s">
        <v>9081</v>
      </c>
      <c r="G1056" t="s">
        <v>9205</v>
      </c>
      <c r="H1056" t="s">
        <v>9070</v>
      </c>
      <c r="I1056" t="s">
        <v>9015</v>
      </c>
      <c r="J1056" t="s">
        <v>9615</v>
      </c>
      <c r="K1056" t="s">
        <v>9601</v>
      </c>
      <c r="L1056" t="s">
        <v>9617</v>
      </c>
      <c r="M1056" t="s">
        <v>9241</v>
      </c>
      <c r="N1056">
        <v>4984</v>
      </c>
      <c r="O1056">
        <v>1976</v>
      </c>
      <c r="P1056">
        <v>123</v>
      </c>
      <c r="Q1056">
        <v>4650</v>
      </c>
      <c r="R1056">
        <v>1843</v>
      </c>
      <c r="S1056">
        <v>115</v>
      </c>
      <c r="T1056" t="s">
        <v>10350</v>
      </c>
      <c r="U1056" s="3">
        <v>24784</v>
      </c>
      <c r="V1056" s="3">
        <v>9825</v>
      </c>
      <c r="W1056" t="s">
        <v>10336</v>
      </c>
      <c r="X1056">
        <v>311</v>
      </c>
      <c r="Y1056">
        <v>138</v>
      </c>
      <c r="Z1056">
        <v>173</v>
      </c>
      <c r="AA1056">
        <v>394</v>
      </c>
      <c r="AB1056">
        <v>62</v>
      </c>
      <c r="AC1056">
        <v>40</v>
      </c>
      <c r="AD1056">
        <v>22</v>
      </c>
      <c r="AE1056">
        <v>249</v>
      </c>
      <c r="AF1056">
        <v>98</v>
      </c>
      <c r="AG1056">
        <v>151</v>
      </c>
      <c r="AH1056" t="s">
        <v>10738</v>
      </c>
      <c r="AI1056" t="s">
        <v>9079</v>
      </c>
      <c r="AJ1056" t="s">
        <v>10647</v>
      </c>
      <c r="AK1056" t="s">
        <v>9079</v>
      </c>
    </row>
    <row r="1057" spans="1:37" x14ac:dyDescent="0.4">
      <c r="A1057" s="1">
        <v>44880</v>
      </c>
      <c r="B1057" s="2">
        <v>0.84027777777777779</v>
      </c>
      <c r="C1057">
        <v>497</v>
      </c>
      <c r="D1057">
        <v>8</v>
      </c>
      <c r="E1057" t="s">
        <v>9067</v>
      </c>
      <c r="F1057" t="s">
        <v>9081</v>
      </c>
      <c r="G1057" t="s">
        <v>9205</v>
      </c>
      <c r="H1057" t="s">
        <v>9070</v>
      </c>
      <c r="I1057" t="s">
        <v>9633</v>
      </c>
      <c r="J1057" t="s">
        <v>9091</v>
      </c>
      <c r="K1057" t="s">
        <v>9444</v>
      </c>
      <c r="L1057" t="s">
        <v>9591</v>
      </c>
      <c r="M1057" t="s">
        <v>9092</v>
      </c>
      <c r="N1057">
        <v>4542</v>
      </c>
      <c r="O1057">
        <v>1801</v>
      </c>
      <c r="P1057">
        <v>112</v>
      </c>
      <c r="Q1057">
        <v>4073</v>
      </c>
      <c r="R1057">
        <v>1614</v>
      </c>
      <c r="S1057">
        <v>101</v>
      </c>
      <c r="T1057" t="s">
        <v>10007</v>
      </c>
      <c r="U1057" s="3">
        <v>22404</v>
      </c>
      <c r="V1057" s="3">
        <v>8882</v>
      </c>
      <c r="W1057" t="s">
        <v>9950</v>
      </c>
      <c r="X1057">
        <v>82</v>
      </c>
      <c r="Y1057">
        <v>59</v>
      </c>
      <c r="Z1057">
        <v>23</v>
      </c>
      <c r="AA1057">
        <v>321</v>
      </c>
      <c r="AB1057">
        <v>28</v>
      </c>
      <c r="AC1057">
        <v>25</v>
      </c>
      <c r="AD1057">
        <v>3</v>
      </c>
      <c r="AE1057">
        <v>54</v>
      </c>
      <c r="AF1057">
        <v>34</v>
      </c>
      <c r="AG1057">
        <v>20</v>
      </c>
      <c r="AH1057" t="s">
        <v>10738</v>
      </c>
      <c r="AI1057" t="s">
        <v>9079</v>
      </c>
      <c r="AJ1057" t="s">
        <v>10826</v>
      </c>
      <c r="AK1057" t="s">
        <v>9079</v>
      </c>
    </row>
    <row r="1058" spans="1:37" x14ac:dyDescent="0.4">
      <c r="A1058" s="1">
        <v>44880</v>
      </c>
      <c r="B1058" s="2">
        <v>0.86111111111111116</v>
      </c>
      <c r="C1058">
        <v>497</v>
      </c>
      <c r="D1058">
        <v>8</v>
      </c>
      <c r="E1058" t="s">
        <v>9067</v>
      </c>
      <c r="F1058" t="s">
        <v>9081</v>
      </c>
      <c r="G1058" t="s">
        <v>9205</v>
      </c>
      <c r="H1058" t="s">
        <v>9070</v>
      </c>
      <c r="I1058" t="s">
        <v>9633</v>
      </c>
      <c r="J1058" t="s">
        <v>9972</v>
      </c>
      <c r="K1058" t="s">
        <v>9878</v>
      </c>
      <c r="L1058" t="s">
        <v>9152</v>
      </c>
      <c r="M1058" t="s">
        <v>10201</v>
      </c>
      <c r="N1058">
        <v>5589</v>
      </c>
      <c r="O1058">
        <v>2216</v>
      </c>
      <c r="P1058">
        <v>138</v>
      </c>
      <c r="Q1058">
        <v>5292</v>
      </c>
      <c r="R1058">
        <v>2098</v>
      </c>
      <c r="S1058">
        <v>131</v>
      </c>
      <c r="T1058" t="s">
        <v>9400</v>
      </c>
      <c r="U1058" s="3">
        <v>27878</v>
      </c>
      <c r="V1058" s="3">
        <v>11052</v>
      </c>
      <c r="W1058" t="s">
        <v>10834</v>
      </c>
      <c r="X1058">
        <v>545</v>
      </c>
      <c r="Y1058">
        <v>296</v>
      </c>
      <c r="Z1058">
        <v>249</v>
      </c>
      <c r="AA1058">
        <v>797</v>
      </c>
      <c r="AB1058">
        <v>202</v>
      </c>
      <c r="AC1058">
        <v>123</v>
      </c>
      <c r="AD1058">
        <v>79</v>
      </c>
      <c r="AE1058">
        <v>343</v>
      </c>
      <c r="AF1058">
        <v>173</v>
      </c>
      <c r="AG1058">
        <v>170</v>
      </c>
      <c r="AH1058" t="s">
        <v>10241</v>
      </c>
      <c r="AI1058" t="s">
        <v>9079</v>
      </c>
      <c r="AJ1058" t="s">
        <v>10835</v>
      </c>
      <c r="AK1058" t="s">
        <v>9079</v>
      </c>
    </row>
    <row r="1059" spans="1:37" x14ac:dyDescent="0.4">
      <c r="A1059" s="1">
        <v>44880</v>
      </c>
      <c r="B1059" s="2">
        <v>0.88194444444444453</v>
      </c>
      <c r="C1059">
        <v>497</v>
      </c>
      <c r="D1059">
        <v>8</v>
      </c>
      <c r="E1059" t="s">
        <v>9067</v>
      </c>
      <c r="F1059" t="s">
        <v>9081</v>
      </c>
      <c r="G1059" t="s">
        <v>9099</v>
      </c>
      <c r="H1059" t="s">
        <v>9070</v>
      </c>
      <c r="I1059" t="s">
        <v>9633</v>
      </c>
      <c r="J1059" t="s">
        <v>10194</v>
      </c>
      <c r="K1059" t="s">
        <v>9467</v>
      </c>
      <c r="L1059" t="s">
        <v>10044</v>
      </c>
      <c r="M1059" t="s">
        <v>9757</v>
      </c>
      <c r="N1059">
        <v>5702</v>
      </c>
      <c r="O1059">
        <v>2261</v>
      </c>
      <c r="P1059">
        <v>141</v>
      </c>
      <c r="Q1059">
        <v>5406</v>
      </c>
      <c r="R1059">
        <v>2143</v>
      </c>
      <c r="S1059">
        <v>134</v>
      </c>
      <c r="T1059" t="s">
        <v>10330</v>
      </c>
      <c r="U1059" s="3">
        <v>28453</v>
      </c>
      <c r="V1059" s="3">
        <v>11280</v>
      </c>
      <c r="W1059" t="s">
        <v>10230</v>
      </c>
      <c r="X1059">
        <v>704</v>
      </c>
      <c r="Y1059">
        <v>331</v>
      </c>
      <c r="Z1059">
        <v>373</v>
      </c>
      <c r="AA1059">
        <v>790</v>
      </c>
      <c r="AB1059">
        <v>163</v>
      </c>
      <c r="AC1059">
        <v>107</v>
      </c>
      <c r="AD1059">
        <v>56</v>
      </c>
      <c r="AE1059">
        <v>541</v>
      </c>
      <c r="AF1059">
        <v>224</v>
      </c>
      <c r="AG1059">
        <v>317</v>
      </c>
      <c r="AH1059" t="s">
        <v>9485</v>
      </c>
      <c r="AI1059" t="s">
        <v>9079</v>
      </c>
      <c r="AJ1059" t="s">
        <v>10835</v>
      </c>
      <c r="AK1059" t="s">
        <v>9079</v>
      </c>
    </row>
    <row r="1060" spans="1:37" x14ac:dyDescent="0.4">
      <c r="A1060" s="1">
        <v>44880</v>
      </c>
      <c r="B1060" s="2">
        <v>0.90277777777777779</v>
      </c>
      <c r="C1060">
        <v>497</v>
      </c>
      <c r="D1060">
        <v>8</v>
      </c>
      <c r="E1060" t="s">
        <v>9067</v>
      </c>
      <c r="F1060" t="s">
        <v>9081</v>
      </c>
      <c r="G1060" t="s">
        <v>9099</v>
      </c>
      <c r="H1060" t="s">
        <v>9070</v>
      </c>
      <c r="I1060" t="s">
        <v>8994</v>
      </c>
      <c r="J1060" t="s">
        <v>10308</v>
      </c>
      <c r="K1060" t="s">
        <v>9943</v>
      </c>
      <c r="L1060" t="s">
        <v>10110</v>
      </c>
      <c r="M1060" t="s">
        <v>10263</v>
      </c>
      <c r="N1060">
        <v>6328</v>
      </c>
      <c r="O1060">
        <v>2509</v>
      </c>
      <c r="P1060">
        <v>156</v>
      </c>
      <c r="Q1060">
        <v>5831</v>
      </c>
      <c r="R1060">
        <v>2312</v>
      </c>
      <c r="S1060">
        <v>144</v>
      </c>
      <c r="T1060" t="s">
        <v>10024</v>
      </c>
      <c r="U1060" s="3">
        <v>31389</v>
      </c>
      <c r="V1060" s="3">
        <v>12444</v>
      </c>
      <c r="W1060" t="s">
        <v>9111</v>
      </c>
      <c r="X1060">
        <v>507</v>
      </c>
      <c r="Y1060">
        <v>305</v>
      </c>
      <c r="Z1060">
        <v>202</v>
      </c>
      <c r="AA1060">
        <v>620</v>
      </c>
      <c r="AB1060">
        <v>189</v>
      </c>
      <c r="AC1060">
        <v>131</v>
      </c>
      <c r="AD1060">
        <v>58</v>
      </c>
      <c r="AE1060">
        <v>318</v>
      </c>
      <c r="AF1060">
        <v>174</v>
      </c>
      <c r="AG1060">
        <v>144</v>
      </c>
      <c r="AH1060" t="s">
        <v>9485</v>
      </c>
      <c r="AI1060" t="s">
        <v>9079</v>
      </c>
      <c r="AJ1060" t="s">
        <v>10836</v>
      </c>
      <c r="AK1060" t="s">
        <v>9079</v>
      </c>
    </row>
    <row r="1061" spans="1:37" x14ac:dyDescent="0.4">
      <c r="A1061" s="1">
        <v>44880</v>
      </c>
      <c r="B1061" s="2">
        <v>0.92361111111111116</v>
      </c>
      <c r="C1061">
        <v>497</v>
      </c>
      <c r="D1061">
        <v>8</v>
      </c>
      <c r="E1061" t="s">
        <v>9067</v>
      </c>
      <c r="F1061" t="s">
        <v>9081</v>
      </c>
      <c r="G1061" t="s">
        <v>9099</v>
      </c>
      <c r="H1061" t="s">
        <v>9070</v>
      </c>
      <c r="I1061" t="s">
        <v>9731</v>
      </c>
      <c r="J1061" t="s">
        <v>10194</v>
      </c>
      <c r="K1061" t="s">
        <v>9746</v>
      </c>
      <c r="L1061" t="s">
        <v>9247</v>
      </c>
      <c r="M1061" t="s">
        <v>9601</v>
      </c>
      <c r="N1061">
        <v>5674</v>
      </c>
      <c r="O1061">
        <v>2249</v>
      </c>
      <c r="P1061">
        <v>140</v>
      </c>
      <c r="Q1061">
        <v>5172</v>
      </c>
      <c r="R1061">
        <v>2051</v>
      </c>
      <c r="S1061">
        <v>128</v>
      </c>
      <c r="T1061" t="s">
        <v>9158</v>
      </c>
      <c r="U1061" s="3">
        <v>28082</v>
      </c>
      <c r="V1061" s="3">
        <v>11133</v>
      </c>
      <c r="W1061" t="s">
        <v>10240</v>
      </c>
      <c r="X1061">
        <v>869</v>
      </c>
      <c r="Y1061">
        <v>342</v>
      </c>
      <c r="Z1061">
        <v>527</v>
      </c>
      <c r="AA1061">
        <v>806</v>
      </c>
      <c r="AB1061">
        <v>176</v>
      </c>
      <c r="AC1061">
        <v>116</v>
      </c>
      <c r="AD1061">
        <v>60</v>
      </c>
      <c r="AE1061">
        <v>693</v>
      </c>
      <c r="AF1061">
        <v>226</v>
      </c>
      <c r="AG1061">
        <v>467</v>
      </c>
      <c r="AH1061" t="s">
        <v>9898</v>
      </c>
      <c r="AI1061" t="s">
        <v>9079</v>
      </c>
      <c r="AJ1061" t="s">
        <v>9422</v>
      </c>
      <c r="AK1061" t="s">
        <v>9079</v>
      </c>
    </row>
    <row r="1062" spans="1:37" x14ac:dyDescent="0.4">
      <c r="A1062" s="1">
        <v>44880</v>
      </c>
      <c r="B1062" s="2">
        <v>0.94444444444444453</v>
      </c>
      <c r="C1062">
        <v>497</v>
      </c>
      <c r="D1062">
        <v>8</v>
      </c>
      <c r="E1062" t="s">
        <v>9067</v>
      </c>
      <c r="F1062" t="s">
        <v>9081</v>
      </c>
      <c r="G1062" t="s">
        <v>9099</v>
      </c>
      <c r="H1062" t="s">
        <v>9070</v>
      </c>
      <c r="I1062" t="s">
        <v>9731</v>
      </c>
      <c r="J1062" t="s">
        <v>10322</v>
      </c>
      <c r="K1062" t="s">
        <v>9077</v>
      </c>
      <c r="L1062" t="s">
        <v>10092</v>
      </c>
      <c r="M1062" t="s">
        <v>9273</v>
      </c>
      <c r="N1062">
        <v>6606</v>
      </c>
      <c r="O1062">
        <v>2619</v>
      </c>
      <c r="P1062">
        <v>163</v>
      </c>
      <c r="Q1062">
        <v>6005</v>
      </c>
      <c r="R1062">
        <v>2381</v>
      </c>
      <c r="S1062">
        <v>148</v>
      </c>
      <c r="T1062" t="s">
        <v>10837</v>
      </c>
      <c r="U1062" s="3">
        <v>32677</v>
      </c>
      <c r="V1062" s="3">
        <v>12955</v>
      </c>
      <c r="W1062" t="s">
        <v>9676</v>
      </c>
      <c r="X1062">
        <v>1197</v>
      </c>
      <c r="Y1062">
        <v>575</v>
      </c>
      <c r="Z1062">
        <v>622</v>
      </c>
      <c r="AA1062">
        <v>997</v>
      </c>
      <c r="AB1062">
        <v>356</v>
      </c>
      <c r="AC1062">
        <v>245</v>
      </c>
      <c r="AD1062">
        <v>111</v>
      </c>
      <c r="AE1062">
        <v>841</v>
      </c>
      <c r="AF1062">
        <v>330</v>
      </c>
      <c r="AG1062">
        <v>511</v>
      </c>
      <c r="AH1062" t="s">
        <v>9542</v>
      </c>
      <c r="AI1062" t="s">
        <v>9079</v>
      </c>
      <c r="AJ1062" t="s">
        <v>10115</v>
      </c>
      <c r="AK1062" t="s">
        <v>9079</v>
      </c>
    </row>
    <row r="1063" spans="1:37" x14ac:dyDescent="0.4">
      <c r="A1063" s="1">
        <v>44880</v>
      </c>
      <c r="B1063" s="2">
        <v>0.96527777777777779</v>
      </c>
      <c r="C1063">
        <v>497</v>
      </c>
      <c r="D1063">
        <v>8</v>
      </c>
      <c r="E1063" t="s">
        <v>9067</v>
      </c>
      <c r="F1063" t="s">
        <v>9081</v>
      </c>
      <c r="G1063" t="s">
        <v>9099</v>
      </c>
      <c r="H1063" t="s">
        <v>9070</v>
      </c>
      <c r="I1063" t="s">
        <v>9731</v>
      </c>
      <c r="J1063" t="s">
        <v>10232</v>
      </c>
      <c r="K1063" t="s">
        <v>9174</v>
      </c>
      <c r="L1063" t="s">
        <v>10233</v>
      </c>
      <c r="M1063" t="s">
        <v>9340</v>
      </c>
      <c r="N1063">
        <v>6228</v>
      </c>
      <c r="O1063">
        <v>2469</v>
      </c>
      <c r="P1063">
        <v>154</v>
      </c>
      <c r="Q1063">
        <v>5733</v>
      </c>
      <c r="R1063">
        <v>2273</v>
      </c>
      <c r="S1063">
        <v>142</v>
      </c>
      <c r="T1063" t="s">
        <v>10024</v>
      </c>
      <c r="U1063" s="3">
        <v>30886</v>
      </c>
      <c r="V1063" s="3">
        <v>12244</v>
      </c>
      <c r="W1063" t="s">
        <v>9762</v>
      </c>
      <c r="X1063">
        <v>270</v>
      </c>
      <c r="Y1063">
        <v>133</v>
      </c>
      <c r="Z1063">
        <v>137</v>
      </c>
      <c r="AA1063">
        <v>569</v>
      </c>
      <c r="AB1063">
        <v>62</v>
      </c>
      <c r="AC1063">
        <v>40</v>
      </c>
      <c r="AD1063">
        <v>22</v>
      </c>
      <c r="AE1063">
        <v>208</v>
      </c>
      <c r="AF1063">
        <v>93</v>
      </c>
      <c r="AG1063">
        <v>115</v>
      </c>
      <c r="AH1063" t="s">
        <v>9558</v>
      </c>
      <c r="AI1063" t="s">
        <v>9079</v>
      </c>
      <c r="AJ1063" t="s">
        <v>10838</v>
      </c>
      <c r="AK1063" t="s">
        <v>9079</v>
      </c>
    </row>
    <row r="1064" spans="1:37" x14ac:dyDescent="0.4">
      <c r="A1064" s="1">
        <v>44880</v>
      </c>
      <c r="B1064" s="2">
        <v>0.98611111111111116</v>
      </c>
      <c r="C1064">
        <v>497</v>
      </c>
      <c r="D1064">
        <v>8</v>
      </c>
      <c r="E1064" t="s">
        <v>9067</v>
      </c>
      <c r="F1064" t="s">
        <v>9081</v>
      </c>
      <c r="G1064" t="s">
        <v>9205</v>
      </c>
      <c r="H1064" t="s">
        <v>9070</v>
      </c>
      <c r="I1064" t="s">
        <v>9716</v>
      </c>
      <c r="J1064" t="s">
        <v>10185</v>
      </c>
      <c r="K1064" t="s">
        <v>10233</v>
      </c>
      <c r="L1064" t="s">
        <v>10256</v>
      </c>
      <c r="M1064" t="s">
        <v>9764</v>
      </c>
      <c r="N1064">
        <v>5939</v>
      </c>
      <c r="O1064">
        <v>2354</v>
      </c>
      <c r="P1064">
        <v>147</v>
      </c>
      <c r="Q1064">
        <v>5602</v>
      </c>
      <c r="R1064">
        <v>2221</v>
      </c>
      <c r="S1064">
        <v>138</v>
      </c>
      <c r="T1064" t="s">
        <v>10473</v>
      </c>
      <c r="U1064" s="3">
        <v>29601</v>
      </c>
      <c r="V1064" s="3">
        <v>11735</v>
      </c>
      <c r="W1064" t="s">
        <v>10257</v>
      </c>
      <c r="X1064">
        <v>833</v>
      </c>
      <c r="Y1064">
        <v>277</v>
      </c>
      <c r="Z1064">
        <v>556</v>
      </c>
      <c r="AA1064">
        <v>805</v>
      </c>
      <c r="AB1064">
        <v>144</v>
      </c>
      <c r="AC1064">
        <v>101</v>
      </c>
      <c r="AD1064">
        <v>43</v>
      </c>
      <c r="AE1064">
        <v>689</v>
      </c>
      <c r="AF1064">
        <v>176</v>
      </c>
      <c r="AG1064">
        <v>513</v>
      </c>
      <c r="AH1064" t="s">
        <v>10839</v>
      </c>
      <c r="AI1064" t="s">
        <v>9079</v>
      </c>
      <c r="AJ1064" t="s">
        <v>10266</v>
      </c>
      <c r="AK1064" t="s">
        <v>9079</v>
      </c>
    </row>
    <row r="1065" spans="1:37" x14ac:dyDescent="0.4">
      <c r="A1065" s="1">
        <v>44881</v>
      </c>
      <c r="B1065" s="2">
        <v>6.9444444444444441E-3</v>
      </c>
      <c r="C1065">
        <v>497</v>
      </c>
      <c r="D1065">
        <v>8</v>
      </c>
      <c r="E1065" t="s">
        <v>9067</v>
      </c>
      <c r="F1065" t="s">
        <v>9081</v>
      </c>
      <c r="G1065" t="s">
        <v>9099</v>
      </c>
      <c r="H1065" t="s">
        <v>9070</v>
      </c>
      <c r="I1065" t="s">
        <v>9731</v>
      </c>
      <c r="J1065" t="s">
        <v>10185</v>
      </c>
      <c r="K1065" t="s">
        <v>9273</v>
      </c>
      <c r="L1065" t="s">
        <v>9843</v>
      </c>
      <c r="M1065" t="s">
        <v>9890</v>
      </c>
      <c r="N1065">
        <v>5934</v>
      </c>
      <c r="O1065">
        <v>2353</v>
      </c>
      <c r="P1065">
        <v>147</v>
      </c>
      <c r="Q1065">
        <v>5483</v>
      </c>
      <c r="R1065">
        <v>2174</v>
      </c>
      <c r="S1065">
        <v>135</v>
      </c>
      <c r="T1065" t="s">
        <v>9145</v>
      </c>
      <c r="U1065" s="3">
        <v>29451</v>
      </c>
      <c r="V1065" s="3">
        <v>11675</v>
      </c>
      <c r="W1065" t="s">
        <v>9780</v>
      </c>
      <c r="X1065">
        <v>1135</v>
      </c>
      <c r="Y1065">
        <v>456</v>
      </c>
      <c r="Z1065">
        <v>679</v>
      </c>
      <c r="AA1065">
        <v>1007</v>
      </c>
      <c r="AB1065">
        <v>247</v>
      </c>
      <c r="AC1065">
        <v>176</v>
      </c>
      <c r="AD1065">
        <v>71</v>
      </c>
      <c r="AE1065">
        <v>888</v>
      </c>
      <c r="AF1065">
        <v>280</v>
      </c>
      <c r="AG1065">
        <v>608</v>
      </c>
      <c r="AH1065" t="s">
        <v>10840</v>
      </c>
      <c r="AI1065" t="s">
        <v>9079</v>
      </c>
      <c r="AJ1065" t="s">
        <v>9452</v>
      </c>
      <c r="AK1065" t="s">
        <v>9079</v>
      </c>
    </row>
    <row r="1066" spans="1:37" x14ac:dyDescent="0.4">
      <c r="A1066" s="1">
        <v>44881</v>
      </c>
      <c r="B1066" s="2">
        <v>2.7777777777777776E-2</v>
      </c>
      <c r="C1066">
        <v>497</v>
      </c>
      <c r="D1066">
        <v>8</v>
      </c>
      <c r="E1066" t="s">
        <v>9067</v>
      </c>
      <c r="F1066" t="s">
        <v>9081</v>
      </c>
      <c r="G1066" t="s">
        <v>9099</v>
      </c>
      <c r="H1066" t="s">
        <v>9070</v>
      </c>
      <c r="I1066" t="s">
        <v>9716</v>
      </c>
      <c r="J1066" t="s">
        <v>10185</v>
      </c>
      <c r="K1066" t="s">
        <v>9467</v>
      </c>
      <c r="L1066" t="s">
        <v>9699</v>
      </c>
      <c r="M1066" t="s">
        <v>9757</v>
      </c>
      <c r="N1066">
        <v>5899</v>
      </c>
      <c r="O1066">
        <v>2339</v>
      </c>
      <c r="P1066">
        <v>146</v>
      </c>
      <c r="Q1066">
        <v>5412</v>
      </c>
      <c r="R1066">
        <v>2145</v>
      </c>
      <c r="S1066">
        <v>134</v>
      </c>
      <c r="T1066" t="s">
        <v>9698</v>
      </c>
      <c r="U1066" s="3">
        <v>29233</v>
      </c>
      <c r="V1066" s="3">
        <v>11589</v>
      </c>
      <c r="W1066" t="s">
        <v>9786</v>
      </c>
      <c r="X1066">
        <v>477</v>
      </c>
      <c r="Y1066">
        <v>243</v>
      </c>
      <c r="Z1066">
        <v>234</v>
      </c>
      <c r="AA1066">
        <v>647</v>
      </c>
      <c r="AB1066">
        <v>99</v>
      </c>
      <c r="AC1066">
        <v>70</v>
      </c>
      <c r="AD1066">
        <v>29</v>
      </c>
      <c r="AE1066">
        <v>378</v>
      </c>
      <c r="AF1066">
        <v>173</v>
      </c>
      <c r="AG1066">
        <v>205</v>
      </c>
      <c r="AH1066" t="s">
        <v>10302</v>
      </c>
      <c r="AI1066" t="s">
        <v>9079</v>
      </c>
      <c r="AJ1066" t="s">
        <v>10841</v>
      </c>
      <c r="AK1066" t="s">
        <v>9079</v>
      </c>
    </row>
    <row r="1067" spans="1:37" x14ac:dyDescent="0.4">
      <c r="A1067" s="1">
        <v>44881</v>
      </c>
      <c r="B1067" s="2">
        <v>4.8611111111111112E-2</v>
      </c>
      <c r="C1067">
        <v>497</v>
      </c>
      <c r="D1067">
        <v>8</v>
      </c>
      <c r="E1067" t="s">
        <v>9067</v>
      </c>
      <c r="F1067" t="s">
        <v>9081</v>
      </c>
      <c r="G1067" t="s">
        <v>9205</v>
      </c>
      <c r="H1067" t="s">
        <v>9070</v>
      </c>
      <c r="I1067" t="s">
        <v>9731</v>
      </c>
      <c r="J1067" t="s">
        <v>9749</v>
      </c>
      <c r="K1067" t="s">
        <v>9960</v>
      </c>
      <c r="L1067" t="s">
        <v>10147</v>
      </c>
      <c r="M1067" t="s">
        <v>10137</v>
      </c>
      <c r="N1067">
        <v>5391</v>
      </c>
      <c r="O1067">
        <v>2137</v>
      </c>
      <c r="P1067">
        <v>133</v>
      </c>
      <c r="Q1067">
        <v>4946</v>
      </c>
      <c r="R1067">
        <v>1961</v>
      </c>
      <c r="S1067">
        <v>122</v>
      </c>
      <c r="T1067" t="s">
        <v>9698</v>
      </c>
      <c r="U1067" s="3">
        <v>26717</v>
      </c>
      <c r="V1067" s="3">
        <v>10592</v>
      </c>
      <c r="W1067" t="s">
        <v>10742</v>
      </c>
      <c r="X1067">
        <v>609</v>
      </c>
      <c r="Y1067">
        <v>321</v>
      </c>
      <c r="Z1067">
        <v>288</v>
      </c>
      <c r="AA1067">
        <v>732</v>
      </c>
      <c r="AB1067">
        <v>105</v>
      </c>
      <c r="AC1067">
        <v>80</v>
      </c>
      <c r="AD1067">
        <v>25</v>
      </c>
      <c r="AE1067">
        <v>504</v>
      </c>
      <c r="AF1067">
        <v>241</v>
      </c>
      <c r="AG1067">
        <v>263</v>
      </c>
      <c r="AH1067" t="s">
        <v>10302</v>
      </c>
      <c r="AI1067" t="s">
        <v>9079</v>
      </c>
      <c r="AJ1067" t="s">
        <v>10841</v>
      </c>
      <c r="AK1067" t="s">
        <v>9079</v>
      </c>
    </row>
    <row r="1068" spans="1:37" x14ac:dyDescent="0.4">
      <c r="A1068" s="1">
        <v>44881</v>
      </c>
      <c r="B1068" s="2">
        <v>6.9444444444444434E-2</v>
      </c>
      <c r="C1068">
        <v>497</v>
      </c>
      <c r="D1068">
        <v>8</v>
      </c>
      <c r="E1068" t="s">
        <v>9067</v>
      </c>
      <c r="F1068" t="s">
        <v>9081</v>
      </c>
      <c r="G1068" t="s">
        <v>9205</v>
      </c>
      <c r="H1068" t="s">
        <v>9070</v>
      </c>
      <c r="I1068" t="s">
        <v>9007</v>
      </c>
      <c r="J1068" t="s">
        <v>10194</v>
      </c>
      <c r="K1068" t="s">
        <v>9131</v>
      </c>
      <c r="L1068" t="s">
        <v>9712</v>
      </c>
      <c r="M1068" t="s">
        <v>9453</v>
      </c>
      <c r="N1068">
        <v>5813</v>
      </c>
      <c r="O1068">
        <v>2305</v>
      </c>
      <c r="P1068">
        <v>144</v>
      </c>
      <c r="Q1068">
        <v>5053</v>
      </c>
      <c r="R1068">
        <v>2003</v>
      </c>
      <c r="S1068">
        <v>125</v>
      </c>
      <c r="T1068" t="s">
        <v>9475</v>
      </c>
      <c r="U1068" s="3">
        <v>28499</v>
      </c>
      <c r="V1068" s="3">
        <v>11298</v>
      </c>
      <c r="W1068" t="s">
        <v>9798</v>
      </c>
      <c r="X1068">
        <v>695</v>
      </c>
      <c r="Y1068">
        <v>376</v>
      </c>
      <c r="Z1068">
        <v>319</v>
      </c>
      <c r="AA1068">
        <v>705</v>
      </c>
      <c r="AB1068">
        <v>176</v>
      </c>
      <c r="AC1068">
        <v>122</v>
      </c>
      <c r="AD1068">
        <v>54</v>
      </c>
      <c r="AE1068">
        <v>519</v>
      </c>
      <c r="AF1068">
        <v>254</v>
      </c>
      <c r="AG1068">
        <v>265</v>
      </c>
      <c r="AH1068" t="s">
        <v>9577</v>
      </c>
      <c r="AI1068" t="s">
        <v>9079</v>
      </c>
      <c r="AJ1068" t="s">
        <v>10738</v>
      </c>
      <c r="AK1068" t="s">
        <v>9079</v>
      </c>
    </row>
    <row r="1069" spans="1:37" x14ac:dyDescent="0.4">
      <c r="A1069" s="1">
        <v>44881</v>
      </c>
      <c r="B1069" s="2">
        <v>9.0277777777777776E-2</v>
      </c>
      <c r="C1069">
        <v>497</v>
      </c>
      <c r="D1069">
        <v>8</v>
      </c>
      <c r="E1069" t="s">
        <v>9067</v>
      </c>
      <c r="F1069" t="s">
        <v>9081</v>
      </c>
      <c r="G1069" t="s">
        <v>9205</v>
      </c>
      <c r="H1069" t="s">
        <v>9070</v>
      </c>
      <c r="I1069" t="s">
        <v>9938</v>
      </c>
      <c r="J1069" t="s">
        <v>10190</v>
      </c>
      <c r="K1069" t="s">
        <v>10015</v>
      </c>
      <c r="L1069" t="s">
        <v>9462</v>
      </c>
      <c r="M1069" t="s">
        <v>9616</v>
      </c>
      <c r="N1069">
        <v>5857</v>
      </c>
      <c r="O1069">
        <v>2322</v>
      </c>
      <c r="P1069">
        <v>145</v>
      </c>
      <c r="Q1069">
        <v>5434</v>
      </c>
      <c r="R1069">
        <v>2154</v>
      </c>
      <c r="S1069">
        <v>134</v>
      </c>
      <c r="T1069" t="s">
        <v>10684</v>
      </c>
      <c r="U1069" s="3">
        <v>29093</v>
      </c>
      <c r="V1069" s="3">
        <v>11533</v>
      </c>
      <c r="W1069" t="s">
        <v>10237</v>
      </c>
      <c r="X1069">
        <v>593</v>
      </c>
      <c r="Y1069">
        <v>247</v>
      </c>
      <c r="Z1069">
        <v>346</v>
      </c>
      <c r="AA1069">
        <v>688</v>
      </c>
      <c r="AB1069">
        <v>111</v>
      </c>
      <c r="AC1069">
        <v>77</v>
      </c>
      <c r="AD1069">
        <v>34</v>
      </c>
      <c r="AE1069">
        <v>482</v>
      </c>
      <c r="AF1069">
        <v>170</v>
      </c>
      <c r="AG1069">
        <v>312</v>
      </c>
      <c r="AH1069" t="s">
        <v>10842</v>
      </c>
      <c r="AI1069" t="s">
        <v>9079</v>
      </c>
      <c r="AJ1069" t="s">
        <v>10738</v>
      </c>
      <c r="AK1069" t="s">
        <v>9079</v>
      </c>
    </row>
    <row r="1070" spans="1:37" x14ac:dyDescent="0.4">
      <c r="A1070" s="1">
        <v>44881</v>
      </c>
      <c r="B1070" s="2">
        <v>0.1111111111111111</v>
      </c>
      <c r="C1070">
        <v>497</v>
      </c>
      <c r="D1070">
        <v>8</v>
      </c>
      <c r="E1070" t="s">
        <v>9067</v>
      </c>
      <c r="F1070" t="s">
        <v>9081</v>
      </c>
      <c r="G1070" t="s">
        <v>9205</v>
      </c>
      <c r="H1070" t="s">
        <v>9070</v>
      </c>
      <c r="I1070" t="s">
        <v>9938</v>
      </c>
      <c r="J1070" t="s">
        <v>10212</v>
      </c>
      <c r="K1070" t="s">
        <v>9467</v>
      </c>
      <c r="L1070" t="s">
        <v>9170</v>
      </c>
      <c r="M1070" t="s">
        <v>9616</v>
      </c>
      <c r="N1070">
        <v>6038</v>
      </c>
      <c r="O1070">
        <v>2394</v>
      </c>
      <c r="P1070">
        <v>149</v>
      </c>
      <c r="Q1070">
        <v>5428</v>
      </c>
      <c r="R1070">
        <v>2152</v>
      </c>
      <c r="S1070">
        <v>134</v>
      </c>
      <c r="T1070" t="s">
        <v>10435</v>
      </c>
      <c r="U1070" s="3">
        <v>29801</v>
      </c>
      <c r="V1070" s="3">
        <v>11814</v>
      </c>
      <c r="W1070" t="s">
        <v>9765</v>
      </c>
      <c r="X1070">
        <v>581</v>
      </c>
      <c r="Y1070">
        <v>302</v>
      </c>
      <c r="Z1070">
        <v>279</v>
      </c>
      <c r="AA1070">
        <v>750</v>
      </c>
      <c r="AB1070">
        <v>136</v>
      </c>
      <c r="AC1070">
        <v>95</v>
      </c>
      <c r="AD1070">
        <v>41</v>
      </c>
      <c r="AE1070">
        <v>445</v>
      </c>
      <c r="AF1070">
        <v>207</v>
      </c>
      <c r="AG1070">
        <v>238</v>
      </c>
      <c r="AH1070" t="s">
        <v>10843</v>
      </c>
      <c r="AI1070" t="s">
        <v>9079</v>
      </c>
      <c r="AJ1070" t="s">
        <v>10653</v>
      </c>
      <c r="AK1070" t="s">
        <v>9079</v>
      </c>
    </row>
    <row r="1071" spans="1:37" x14ac:dyDescent="0.4">
      <c r="A1071" s="1">
        <v>44881</v>
      </c>
      <c r="B1071" s="2">
        <v>0.13194444444444445</v>
      </c>
      <c r="C1071">
        <v>497</v>
      </c>
      <c r="D1071">
        <v>8</v>
      </c>
      <c r="E1071" t="s">
        <v>9067</v>
      </c>
      <c r="F1071" t="s">
        <v>9081</v>
      </c>
      <c r="G1071" t="s">
        <v>9360</v>
      </c>
      <c r="H1071" t="s">
        <v>9070</v>
      </c>
      <c r="I1071" t="s">
        <v>9938</v>
      </c>
      <c r="J1071" t="s">
        <v>10194</v>
      </c>
      <c r="K1071" t="s">
        <v>10256</v>
      </c>
      <c r="L1071" t="s">
        <v>9741</v>
      </c>
      <c r="M1071" t="s">
        <v>10186</v>
      </c>
      <c r="N1071">
        <v>5751</v>
      </c>
      <c r="O1071">
        <v>2280</v>
      </c>
      <c r="P1071">
        <v>142</v>
      </c>
      <c r="Q1071">
        <v>5357</v>
      </c>
      <c r="R1071">
        <v>2124</v>
      </c>
      <c r="S1071">
        <v>132</v>
      </c>
      <c r="T1071" t="s">
        <v>9423</v>
      </c>
      <c r="U1071" s="3">
        <v>28591</v>
      </c>
      <c r="V1071" s="3">
        <v>11335</v>
      </c>
      <c r="W1071" t="s">
        <v>9792</v>
      </c>
      <c r="X1071">
        <v>149</v>
      </c>
      <c r="Y1071">
        <v>82</v>
      </c>
      <c r="Z1071">
        <v>67</v>
      </c>
      <c r="AA1071">
        <v>501</v>
      </c>
      <c r="AB1071">
        <v>41</v>
      </c>
      <c r="AC1071">
        <v>27</v>
      </c>
      <c r="AD1071">
        <v>14</v>
      </c>
      <c r="AE1071">
        <v>108</v>
      </c>
      <c r="AF1071">
        <v>55</v>
      </c>
      <c r="AG1071">
        <v>53</v>
      </c>
      <c r="AH1071" t="s">
        <v>10844</v>
      </c>
      <c r="AI1071" t="s">
        <v>9079</v>
      </c>
      <c r="AJ1071" t="s">
        <v>9885</v>
      </c>
      <c r="AK1071" t="s">
        <v>9079</v>
      </c>
    </row>
    <row r="1072" spans="1:37" x14ac:dyDescent="0.4">
      <c r="A1072" s="1">
        <v>44881</v>
      </c>
      <c r="B1072" s="2">
        <v>0.15277777777777776</v>
      </c>
      <c r="C1072">
        <v>497</v>
      </c>
      <c r="D1072">
        <v>8</v>
      </c>
      <c r="E1072" t="s">
        <v>9067</v>
      </c>
      <c r="F1072" t="s">
        <v>9140</v>
      </c>
      <c r="G1072" t="s">
        <v>9360</v>
      </c>
      <c r="H1072" t="s">
        <v>9070</v>
      </c>
      <c r="I1072" t="s">
        <v>9731</v>
      </c>
      <c r="J1072" t="s">
        <v>10194</v>
      </c>
      <c r="K1072" t="s">
        <v>9467</v>
      </c>
      <c r="L1072" t="s">
        <v>9874</v>
      </c>
      <c r="M1072" t="s">
        <v>9616</v>
      </c>
      <c r="N1072">
        <v>5661</v>
      </c>
      <c r="O1072">
        <v>2244</v>
      </c>
      <c r="P1072">
        <v>140</v>
      </c>
      <c r="Q1072">
        <v>5428</v>
      </c>
      <c r="R1072">
        <v>2152</v>
      </c>
      <c r="S1072">
        <v>134</v>
      </c>
      <c r="T1072" t="s">
        <v>9907</v>
      </c>
      <c r="U1072" s="3">
        <v>28313</v>
      </c>
      <c r="V1072" s="3">
        <v>11224</v>
      </c>
      <c r="W1072" t="s">
        <v>10845</v>
      </c>
      <c r="X1072">
        <v>570</v>
      </c>
      <c r="Y1072">
        <v>235</v>
      </c>
      <c r="Z1072">
        <v>335</v>
      </c>
      <c r="AA1072">
        <v>667</v>
      </c>
      <c r="AB1072">
        <v>110</v>
      </c>
      <c r="AC1072">
        <v>72</v>
      </c>
      <c r="AD1072">
        <v>38</v>
      </c>
      <c r="AE1072">
        <v>460</v>
      </c>
      <c r="AF1072">
        <v>163</v>
      </c>
      <c r="AG1072">
        <v>297</v>
      </c>
      <c r="AH1072" t="s">
        <v>9941</v>
      </c>
      <c r="AI1072" t="s">
        <v>9079</v>
      </c>
      <c r="AJ1072" t="s">
        <v>10746</v>
      </c>
      <c r="AK1072" t="s">
        <v>9079</v>
      </c>
    </row>
    <row r="1073" spans="1:37" x14ac:dyDescent="0.4">
      <c r="A1073" s="1">
        <v>44881</v>
      </c>
      <c r="B1073" s="2">
        <v>0.17361111111111113</v>
      </c>
      <c r="C1073">
        <v>497</v>
      </c>
      <c r="D1073">
        <v>8</v>
      </c>
      <c r="E1073" t="s">
        <v>9067</v>
      </c>
      <c r="F1073" t="s">
        <v>9140</v>
      </c>
      <c r="G1073" t="s">
        <v>9360</v>
      </c>
      <c r="H1073" t="s">
        <v>9070</v>
      </c>
      <c r="I1073" t="s">
        <v>9731</v>
      </c>
      <c r="J1073" t="s">
        <v>10212</v>
      </c>
      <c r="K1073" t="s">
        <v>9819</v>
      </c>
      <c r="L1073" t="s">
        <v>9594</v>
      </c>
      <c r="M1073" t="s">
        <v>9112</v>
      </c>
      <c r="N1073">
        <v>6006</v>
      </c>
      <c r="O1073">
        <v>2381</v>
      </c>
      <c r="P1073">
        <v>148</v>
      </c>
      <c r="Q1073">
        <v>5693</v>
      </c>
      <c r="R1073">
        <v>2257</v>
      </c>
      <c r="S1073">
        <v>141</v>
      </c>
      <c r="T1073" t="s">
        <v>10330</v>
      </c>
      <c r="U1073" s="3">
        <v>29968</v>
      </c>
      <c r="V1073" s="3">
        <v>11880</v>
      </c>
      <c r="W1073" t="s">
        <v>9087</v>
      </c>
      <c r="X1073">
        <v>131</v>
      </c>
      <c r="Y1073">
        <v>51</v>
      </c>
      <c r="Z1073">
        <v>80</v>
      </c>
      <c r="AA1073">
        <v>493</v>
      </c>
      <c r="AB1073">
        <v>22</v>
      </c>
      <c r="AC1073">
        <v>17</v>
      </c>
      <c r="AD1073">
        <v>5</v>
      </c>
      <c r="AE1073">
        <v>109</v>
      </c>
      <c r="AF1073">
        <v>34</v>
      </c>
      <c r="AG1073">
        <v>75</v>
      </c>
      <c r="AH1073" t="s">
        <v>9941</v>
      </c>
      <c r="AI1073" t="s">
        <v>9079</v>
      </c>
      <c r="AJ1073" t="s">
        <v>10746</v>
      </c>
      <c r="AK1073" t="s">
        <v>9079</v>
      </c>
    </row>
    <row r="1074" spans="1:37" x14ac:dyDescent="0.4">
      <c r="A1074" s="1">
        <v>44881</v>
      </c>
      <c r="B1074" s="2">
        <v>0.19444444444444445</v>
      </c>
      <c r="C1074">
        <v>497</v>
      </c>
      <c r="D1074">
        <v>8</v>
      </c>
      <c r="E1074" t="s">
        <v>9067</v>
      </c>
      <c r="F1074" t="s">
        <v>9081</v>
      </c>
      <c r="G1074" t="s">
        <v>9205</v>
      </c>
      <c r="H1074" t="s">
        <v>9070</v>
      </c>
      <c r="I1074" t="s">
        <v>9731</v>
      </c>
      <c r="J1074" t="s">
        <v>9072</v>
      </c>
      <c r="K1074" t="s">
        <v>9254</v>
      </c>
      <c r="L1074" t="s">
        <v>9521</v>
      </c>
      <c r="M1074" t="s">
        <v>9255</v>
      </c>
      <c r="N1074">
        <v>4890</v>
      </c>
      <c r="O1074">
        <v>1939</v>
      </c>
      <c r="P1074">
        <v>121</v>
      </c>
      <c r="Q1074">
        <v>4520</v>
      </c>
      <c r="R1074">
        <v>1792</v>
      </c>
      <c r="S1074">
        <v>112</v>
      </c>
      <c r="T1074" t="s">
        <v>9145</v>
      </c>
      <c r="U1074" s="3">
        <v>24270</v>
      </c>
      <c r="V1074" s="3">
        <v>9622</v>
      </c>
      <c r="W1074" t="s">
        <v>10846</v>
      </c>
      <c r="X1074">
        <v>232</v>
      </c>
      <c r="Y1074">
        <v>112</v>
      </c>
      <c r="Z1074">
        <v>120</v>
      </c>
      <c r="AA1074">
        <v>461</v>
      </c>
      <c r="AB1074">
        <v>47</v>
      </c>
      <c r="AC1074">
        <v>24</v>
      </c>
      <c r="AD1074">
        <v>23</v>
      </c>
      <c r="AE1074">
        <v>185</v>
      </c>
      <c r="AF1074">
        <v>88</v>
      </c>
      <c r="AG1074">
        <v>97</v>
      </c>
      <c r="AH1074" t="s">
        <v>9610</v>
      </c>
      <c r="AI1074" t="s">
        <v>9079</v>
      </c>
      <c r="AJ1074" t="s">
        <v>10751</v>
      </c>
      <c r="AK1074" t="s">
        <v>9079</v>
      </c>
    </row>
    <row r="1075" spans="1:37" x14ac:dyDescent="0.4">
      <c r="A1075" s="1">
        <v>44881</v>
      </c>
      <c r="B1075" s="2">
        <v>0.21527777777777779</v>
      </c>
      <c r="C1075">
        <v>497</v>
      </c>
      <c r="D1075">
        <v>8</v>
      </c>
      <c r="E1075" t="s">
        <v>9067</v>
      </c>
      <c r="F1075" t="s">
        <v>9081</v>
      </c>
      <c r="G1075" t="s">
        <v>9360</v>
      </c>
      <c r="H1075" t="s">
        <v>9070</v>
      </c>
      <c r="I1075" t="s">
        <v>9938</v>
      </c>
      <c r="J1075" t="s">
        <v>9221</v>
      </c>
      <c r="K1075" t="s">
        <v>9546</v>
      </c>
      <c r="L1075" t="s">
        <v>9139</v>
      </c>
      <c r="M1075" t="s">
        <v>9602</v>
      </c>
      <c r="N1075">
        <v>4777</v>
      </c>
      <c r="O1075">
        <v>1894</v>
      </c>
      <c r="P1075">
        <v>118</v>
      </c>
      <c r="Q1075">
        <v>4617</v>
      </c>
      <c r="R1075">
        <v>1830</v>
      </c>
      <c r="S1075">
        <v>114</v>
      </c>
      <c r="T1075" t="s">
        <v>9266</v>
      </c>
      <c r="U1075" s="3">
        <v>23931</v>
      </c>
      <c r="V1075" s="3">
        <v>9487</v>
      </c>
      <c r="W1075" t="s">
        <v>9435</v>
      </c>
      <c r="X1075">
        <v>220</v>
      </c>
      <c r="Y1075">
        <v>122</v>
      </c>
      <c r="Z1075">
        <v>98</v>
      </c>
      <c r="AA1075">
        <v>510</v>
      </c>
      <c r="AB1075">
        <v>55</v>
      </c>
      <c r="AC1075">
        <v>44</v>
      </c>
      <c r="AD1075">
        <v>11</v>
      </c>
      <c r="AE1075">
        <v>165</v>
      </c>
      <c r="AF1075">
        <v>78</v>
      </c>
      <c r="AG1075">
        <v>87</v>
      </c>
      <c r="AH1075" t="s">
        <v>10847</v>
      </c>
      <c r="AI1075" t="s">
        <v>9079</v>
      </c>
      <c r="AJ1075" t="s">
        <v>10751</v>
      </c>
      <c r="AK1075" t="s">
        <v>9079</v>
      </c>
    </row>
    <row r="1076" spans="1:37" x14ac:dyDescent="0.4">
      <c r="A1076" s="1">
        <v>44881</v>
      </c>
      <c r="B1076" s="2">
        <v>0.23611111111111113</v>
      </c>
      <c r="C1076">
        <v>497</v>
      </c>
      <c r="D1076">
        <v>8</v>
      </c>
      <c r="E1076" t="s">
        <v>9067</v>
      </c>
      <c r="F1076" t="s">
        <v>9081</v>
      </c>
      <c r="G1076" t="s">
        <v>9360</v>
      </c>
      <c r="H1076" t="s">
        <v>9070</v>
      </c>
      <c r="I1076" t="s">
        <v>9938</v>
      </c>
      <c r="J1076" t="s">
        <v>10190</v>
      </c>
      <c r="K1076" t="s">
        <v>9410</v>
      </c>
      <c r="L1076" t="s">
        <v>9598</v>
      </c>
      <c r="M1076" t="s">
        <v>9746</v>
      </c>
      <c r="N1076">
        <v>5714</v>
      </c>
      <c r="O1076">
        <v>2265</v>
      </c>
      <c r="P1076">
        <v>141</v>
      </c>
      <c r="Q1076">
        <v>5706</v>
      </c>
      <c r="R1076">
        <v>2262</v>
      </c>
      <c r="S1076">
        <v>141</v>
      </c>
      <c r="T1076" t="s">
        <v>9229</v>
      </c>
      <c r="U1076" s="3">
        <v>28829</v>
      </c>
      <c r="V1076" s="3">
        <v>11429</v>
      </c>
      <c r="W1076" t="s">
        <v>10397</v>
      </c>
      <c r="X1076">
        <v>663</v>
      </c>
      <c r="Y1076">
        <v>280</v>
      </c>
      <c r="Z1076">
        <v>383</v>
      </c>
      <c r="AA1076">
        <v>681</v>
      </c>
      <c r="AB1076">
        <v>197</v>
      </c>
      <c r="AC1076">
        <v>130</v>
      </c>
      <c r="AD1076">
        <v>67</v>
      </c>
      <c r="AE1076">
        <v>466</v>
      </c>
      <c r="AF1076">
        <v>150</v>
      </c>
      <c r="AG1076">
        <v>316</v>
      </c>
      <c r="AH1076" t="s">
        <v>10848</v>
      </c>
      <c r="AI1076" t="s">
        <v>9079</v>
      </c>
      <c r="AJ1076" t="s">
        <v>10849</v>
      </c>
      <c r="AK1076" t="s">
        <v>9079</v>
      </c>
    </row>
    <row r="1077" spans="1:37" x14ac:dyDescent="0.4">
      <c r="A1077" s="1">
        <v>44881</v>
      </c>
      <c r="B1077" s="2">
        <v>0.25694444444444448</v>
      </c>
      <c r="C1077">
        <v>497</v>
      </c>
      <c r="D1077">
        <v>8</v>
      </c>
      <c r="E1077" t="s">
        <v>9067</v>
      </c>
      <c r="F1077" t="s">
        <v>9081</v>
      </c>
      <c r="G1077" t="s">
        <v>9360</v>
      </c>
      <c r="H1077" t="s">
        <v>9070</v>
      </c>
      <c r="I1077" t="s">
        <v>9731</v>
      </c>
      <c r="J1077" t="s">
        <v>10185</v>
      </c>
      <c r="K1077" t="s">
        <v>10041</v>
      </c>
      <c r="L1077" t="s">
        <v>9912</v>
      </c>
      <c r="M1077" t="s">
        <v>9933</v>
      </c>
      <c r="N1077">
        <v>5926</v>
      </c>
      <c r="O1077">
        <v>2349</v>
      </c>
      <c r="P1077">
        <v>146</v>
      </c>
      <c r="Q1077">
        <v>5788</v>
      </c>
      <c r="R1077">
        <v>2294</v>
      </c>
      <c r="S1077">
        <v>143</v>
      </c>
      <c r="T1077" t="s">
        <v>9647</v>
      </c>
      <c r="U1077" s="3">
        <v>29756</v>
      </c>
      <c r="V1077" s="3">
        <v>11796</v>
      </c>
      <c r="W1077" t="s">
        <v>10288</v>
      </c>
      <c r="X1077">
        <v>526</v>
      </c>
      <c r="Y1077">
        <v>154</v>
      </c>
      <c r="Z1077">
        <v>372</v>
      </c>
      <c r="AA1077">
        <v>658</v>
      </c>
      <c r="AB1077">
        <v>79</v>
      </c>
      <c r="AC1077">
        <v>56</v>
      </c>
      <c r="AD1077">
        <v>23</v>
      </c>
      <c r="AE1077">
        <v>447</v>
      </c>
      <c r="AF1077">
        <v>98</v>
      </c>
      <c r="AG1077">
        <v>349</v>
      </c>
      <c r="AH1077" t="s">
        <v>10289</v>
      </c>
      <c r="AI1077" t="s">
        <v>9079</v>
      </c>
      <c r="AJ1077" t="s">
        <v>10850</v>
      </c>
      <c r="AK1077" t="s">
        <v>9079</v>
      </c>
    </row>
    <row r="1078" spans="1:37" x14ac:dyDescent="0.4">
      <c r="A1078" s="1">
        <v>44881</v>
      </c>
      <c r="B1078" s="2">
        <v>0.27777777777777779</v>
      </c>
      <c r="C1078">
        <v>497</v>
      </c>
      <c r="D1078">
        <v>8</v>
      </c>
      <c r="E1078" t="s">
        <v>9067</v>
      </c>
      <c r="F1078" t="s">
        <v>9081</v>
      </c>
      <c r="G1078" t="s">
        <v>9360</v>
      </c>
      <c r="H1078" t="s">
        <v>9070</v>
      </c>
      <c r="I1078" t="s">
        <v>9731</v>
      </c>
      <c r="J1078" t="s">
        <v>9972</v>
      </c>
      <c r="K1078" t="s">
        <v>9843</v>
      </c>
      <c r="L1078" t="s">
        <v>9960</v>
      </c>
      <c r="M1078" t="s">
        <v>10142</v>
      </c>
      <c r="N1078">
        <v>5489</v>
      </c>
      <c r="O1078">
        <v>2176</v>
      </c>
      <c r="P1078">
        <v>136</v>
      </c>
      <c r="Q1078">
        <v>5330</v>
      </c>
      <c r="R1078">
        <v>2113</v>
      </c>
      <c r="S1078">
        <v>132</v>
      </c>
      <c r="T1078" t="s">
        <v>9584</v>
      </c>
      <c r="U1078" s="3">
        <v>27526</v>
      </c>
      <c r="V1078" s="3">
        <v>10912</v>
      </c>
      <c r="W1078" t="s">
        <v>10391</v>
      </c>
      <c r="X1078">
        <v>105</v>
      </c>
      <c r="Y1078">
        <v>64</v>
      </c>
      <c r="Z1078">
        <v>41</v>
      </c>
      <c r="AA1078">
        <v>486</v>
      </c>
      <c r="AB1078">
        <v>47</v>
      </c>
      <c r="AC1078">
        <v>29</v>
      </c>
      <c r="AD1078">
        <v>18</v>
      </c>
      <c r="AE1078">
        <v>58</v>
      </c>
      <c r="AF1078">
        <v>35</v>
      </c>
      <c r="AG1078">
        <v>23</v>
      </c>
      <c r="AH1078" t="s">
        <v>10289</v>
      </c>
      <c r="AI1078" t="s">
        <v>9079</v>
      </c>
      <c r="AJ1078" t="s">
        <v>10850</v>
      </c>
      <c r="AK1078" t="s">
        <v>9079</v>
      </c>
    </row>
    <row r="1079" spans="1:37" x14ac:dyDescent="0.4">
      <c r="A1079" s="1">
        <v>44881</v>
      </c>
      <c r="B1079" s="2">
        <v>0.2986111111111111</v>
      </c>
      <c r="C1079">
        <v>497</v>
      </c>
      <c r="D1079">
        <v>8</v>
      </c>
      <c r="E1079" t="s">
        <v>9067</v>
      </c>
      <c r="F1079" t="s">
        <v>9081</v>
      </c>
      <c r="G1079" t="s">
        <v>9360</v>
      </c>
      <c r="H1079" t="s">
        <v>9070</v>
      </c>
      <c r="I1079" t="s">
        <v>9731</v>
      </c>
      <c r="J1079" t="s">
        <v>9756</v>
      </c>
      <c r="K1079" t="s">
        <v>9462</v>
      </c>
      <c r="L1079" t="s">
        <v>9616</v>
      </c>
      <c r="M1079" t="s">
        <v>10076</v>
      </c>
      <c r="N1079">
        <v>5473</v>
      </c>
      <c r="O1079">
        <v>2170</v>
      </c>
      <c r="P1079">
        <v>135</v>
      </c>
      <c r="Q1079">
        <v>5254</v>
      </c>
      <c r="R1079">
        <v>2083</v>
      </c>
      <c r="S1079">
        <v>130</v>
      </c>
      <c r="T1079" t="s">
        <v>9242</v>
      </c>
      <c r="U1079" s="3">
        <v>27379</v>
      </c>
      <c r="V1079" s="3">
        <v>10854</v>
      </c>
      <c r="W1079" t="s">
        <v>10228</v>
      </c>
      <c r="X1079">
        <v>416</v>
      </c>
      <c r="Y1079">
        <v>148</v>
      </c>
      <c r="Z1079">
        <v>268</v>
      </c>
      <c r="AA1079">
        <v>565</v>
      </c>
      <c r="AB1079">
        <v>52</v>
      </c>
      <c r="AC1079">
        <v>36</v>
      </c>
      <c r="AD1079">
        <v>16</v>
      </c>
      <c r="AE1079">
        <v>364</v>
      </c>
      <c r="AF1079">
        <v>112</v>
      </c>
      <c r="AG1079">
        <v>252</v>
      </c>
      <c r="AH1079" t="s">
        <v>10851</v>
      </c>
      <c r="AI1079" t="s">
        <v>9079</v>
      </c>
      <c r="AJ1079" t="s">
        <v>10850</v>
      </c>
      <c r="AK1079" t="s">
        <v>9079</v>
      </c>
    </row>
    <row r="1080" spans="1:37" x14ac:dyDescent="0.4">
      <c r="A1080" s="1">
        <v>44881</v>
      </c>
      <c r="B1080" s="2">
        <v>0.31944444444444448</v>
      </c>
      <c r="C1080">
        <v>497</v>
      </c>
      <c r="D1080">
        <v>8</v>
      </c>
      <c r="E1080" t="s">
        <v>9067</v>
      </c>
      <c r="F1080" t="s">
        <v>9081</v>
      </c>
      <c r="G1080" t="s">
        <v>9205</v>
      </c>
      <c r="H1080" t="s">
        <v>9070</v>
      </c>
      <c r="I1080" t="s">
        <v>9731</v>
      </c>
      <c r="J1080" t="s">
        <v>10232</v>
      </c>
      <c r="K1080" t="s">
        <v>9947</v>
      </c>
      <c r="L1080" t="s">
        <v>9450</v>
      </c>
      <c r="M1080" t="s">
        <v>10256</v>
      </c>
      <c r="N1080">
        <v>6137</v>
      </c>
      <c r="O1080">
        <v>2433</v>
      </c>
      <c r="P1080">
        <v>152</v>
      </c>
      <c r="Q1080">
        <v>5875</v>
      </c>
      <c r="R1080">
        <v>2329</v>
      </c>
      <c r="S1080">
        <v>145</v>
      </c>
      <c r="T1080" t="s">
        <v>10244</v>
      </c>
      <c r="U1080" s="3">
        <v>30684</v>
      </c>
      <c r="V1080" s="3">
        <v>12164</v>
      </c>
      <c r="W1080" t="s">
        <v>10431</v>
      </c>
      <c r="X1080">
        <v>1083</v>
      </c>
      <c r="Y1080">
        <v>480</v>
      </c>
      <c r="Z1080">
        <v>603</v>
      </c>
      <c r="AA1080">
        <v>1077</v>
      </c>
      <c r="AB1080">
        <v>278</v>
      </c>
      <c r="AC1080">
        <v>194</v>
      </c>
      <c r="AD1080">
        <v>84</v>
      </c>
      <c r="AE1080">
        <v>805</v>
      </c>
      <c r="AF1080">
        <v>286</v>
      </c>
      <c r="AG1080">
        <v>519</v>
      </c>
      <c r="AH1080" t="s">
        <v>10852</v>
      </c>
      <c r="AI1080" t="s">
        <v>9079</v>
      </c>
      <c r="AJ1080" t="s">
        <v>10853</v>
      </c>
      <c r="AK1080" t="s">
        <v>9079</v>
      </c>
    </row>
    <row r="1081" spans="1:37" x14ac:dyDescent="0.4">
      <c r="A1081" s="1">
        <v>44881</v>
      </c>
      <c r="B1081" s="2">
        <v>0.34027777777777773</v>
      </c>
      <c r="C1081">
        <v>497</v>
      </c>
      <c r="D1081">
        <v>8</v>
      </c>
      <c r="E1081" t="s">
        <v>9067</v>
      </c>
      <c r="F1081" t="s">
        <v>9140</v>
      </c>
      <c r="G1081" t="s">
        <v>9205</v>
      </c>
      <c r="H1081" t="s">
        <v>9070</v>
      </c>
      <c r="I1081" t="s">
        <v>9731</v>
      </c>
      <c r="J1081" t="s">
        <v>9972</v>
      </c>
      <c r="K1081" t="s">
        <v>9899</v>
      </c>
      <c r="L1081" t="s">
        <v>9152</v>
      </c>
      <c r="M1081" t="s">
        <v>10186</v>
      </c>
      <c r="N1081">
        <v>5570</v>
      </c>
      <c r="O1081">
        <v>2208</v>
      </c>
      <c r="P1081">
        <v>138</v>
      </c>
      <c r="Q1081">
        <v>5363</v>
      </c>
      <c r="R1081">
        <v>2126</v>
      </c>
      <c r="S1081">
        <v>132</v>
      </c>
      <c r="T1081" t="s">
        <v>10132</v>
      </c>
      <c r="U1081" s="3">
        <v>27883</v>
      </c>
      <c r="V1081" s="3">
        <v>11054</v>
      </c>
      <c r="W1081" t="s">
        <v>10834</v>
      </c>
      <c r="X1081">
        <v>443</v>
      </c>
      <c r="Y1081">
        <v>198</v>
      </c>
      <c r="Z1081">
        <v>245</v>
      </c>
      <c r="AA1081">
        <v>675</v>
      </c>
      <c r="AB1081">
        <v>114</v>
      </c>
      <c r="AC1081">
        <v>76</v>
      </c>
      <c r="AD1081">
        <v>38</v>
      </c>
      <c r="AE1081">
        <v>329</v>
      </c>
      <c r="AF1081">
        <v>122</v>
      </c>
      <c r="AG1081">
        <v>207</v>
      </c>
      <c r="AH1081" t="s">
        <v>10778</v>
      </c>
      <c r="AI1081" t="s">
        <v>9079</v>
      </c>
      <c r="AJ1081" t="s">
        <v>10692</v>
      </c>
      <c r="AK1081" t="s">
        <v>9079</v>
      </c>
    </row>
    <row r="1082" spans="1:37" x14ac:dyDescent="0.4">
      <c r="A1082" s="1">
        <v>44881</v>
      </c>
      <c r="B1082" s="2">
        <v>0.3611111111111111</v>
      </c>
      <c r="C1082">
        <v>497</v>
      </c>
      <c r="D1082">
        <v>8</v>
      </c>
      <c r="E1082" t="s">
        <v>9067</v>
      </c>
      <c r="F1082" t="s">
        <v>9081</v>
      </c>
      <c r="G1082" t="s">
        <v>9205</v>
      </c>
      <c r="H1082" t="s">
        <v>9070</v>
      </c>
      <c r="I1082" t="s">
        <v>9731</v>
      </c>
      <c r="J1082" t="s">
        <v>9749</v>
      </c>
      <c r="K1082" t="s">
        <v>9874</v>
      </c>
      <c r="L1082" t="s">
        <v>9582</v>
      </c>
      <c r="M1082" t="s">
        <v>9248</v>
      </c>
      <c r="N1082">
        <v>5315</v>
      </c>
      <c r="O1082">
        <v>2107</v>
      </c>
      <c r="P1082">
        <v>131</v>
      </c>
      <c r="Q1082">
        <v>5098</v>
      </c>
      <c r="R1082">
        <v>2021</v>
      </c>
      <c r="S1082">
        <v>126</v>
      </c>
      <c r="T1082" t="s">
        <v>9907</v>
      </c>
      <c r="U1082" s="3">
        <v>26586</v>
      </c>
      <c r="V1082" s="3">
        <v>10539</v>
      </c>
      <c r="W1082" t="s">
        <v>10741</v>
      </c>
      <c r="X1082">
        <v>642</v>
      </c>
      <c r="Y1082">
        <v>335</v>
      </c>
      <c r="Z1082">
        <v>307</v>
      </c>
      <c r="AA1082">
        <v>807</v>
      </c>
      <c r="AB1082">
        <v>196</v>
      </c>
      <c r="AC1082">
        <v>140</v>
      </c>
      <c r="AD1082">
        <v>56</v>
      </c>
      <c r="AE1082">
        <v>446</v>
      </c>
      <c r="AF1082">
        <v>195</v>
      </c>
      <c r="AG1082">
        <v>251</v>
      </c>
      <c r="AH1082" t="s">
        <v>10341</v>
      </c>
      <c r="AI1082" t="s">
        <v>9079</v>
      </c>
      <c r="AJ1082" t="s">
        <v>10843</v>
      </c>
      <c r="AK1082" t="s">
        <v>9079</v>
      </c>
    </row>
    <row r="1083" spans="1:37" x14ac:dyDescent="0.4">
      <c r="A1083" s="1">
        <v>44881</v>
      </c>
      <c r="B1083" s="2">
        <v>0.38194444444444442</v>
      </c>
      <c r="C1083">
        <v>497</v>
      </c>
      <c r="D1083">
        <v>8</v>
      </c>
      <c r="E1083" t="s">
        <v>9067</v>
      </c>
      <c r="F1083" t="s">
        <v>9081</v>
      </c>
      <c r="G1083" t="s">
        <v>9099</v>
      </c>
      <c r="H1083" t="s">
        <v>9070</v>
      </c>
      <c r="I1083" t="s">
        <v>9716</v>
      </c>
      <c r="J1083" t="s">
        <v>9756</v>
      </c>
      <c r="K1083" t="s">
        <v>9680</v>
      </c>
      <c r="L1083" t="s">
        <v>10114</v>
      </c>
      <c r="M1083" t="s">
        <v>9946</v>
      </c>
      <c r="N1083">
        <v>5365</v>
      </c>
      <c r="O1083">
        <v>2127</v>
      </c>
      <c r="P1083">
        <v>133</v>
      </c>
      <c r="Q1083">
        <v>5118</v>
      </c>
      <c r="R1083">
        <v>2029</v>
      </c>
      <c r="S1083">
        <v>126</v>
      </c>
      <c r="T1083" t="s">
        <v>9832</v>
      </c>
      <c r="U1083" s="3">
        <v>26802</v>
      </c>
      <c r="V1083" s="3">
        <v>10625</v>
      </c>
      <c r="W1083" t="s">
        <v>10854</v>
      </c>
      <c r="X1083">
        <v>300</v>
      </c>
      <c r="Y1083">
        <v>68</v>
      </c>
      <c r="Z1083">
        <v>232</v>
      </c>
      <c r="AA1083">
        <v>551</v>
      </c>
      <c r="AB1083">
        <v>42</v>
      </c>
      <c r="AC1083">
        <v>31</v>
      </c>
      <c r="AD1083">
        <v>11</v>
      </c>
      <c r="AE1083">
        <v>258</v>
      </c>
      <c r="AF1083">
        <v>37</v>
      </c>
      <c r="AG1083">
        <v>221</v>
      </c>
      <c r="AH1083" t="s">
        <v>10341</v>
      </c>
      <c r="AI1083" t="s">
        <v>9079</v>
      </c>
      <c r="AJ1083" t="s">
        <v>10843</v>
      </c>
      <c r="AK1083" t="s">
        <v>9079</v>
      </c>
    </row>
    <row r="1084" spans="1:37" x14ac:dyDescent="0.4">
      <c r="A1084" s="1">
        <v>44881</v>
      </c>
      <c r="B1084" s="2">
        <v>0.40277777777777773</v>
      </c>
      <c r="C1084">
        <v>497</v>
      </c>
      <c r="D1084">
        <v>8</v>
      </c>
      <c r="E1084" t="s">
        <v>9067</v>
      </c>
      <c r="F1084" t="s">
        <v>9081</v>
      </c>
      <c r="G1084" t="s">
        <v>9205</v>
      </c>
      <c r="H1084" t="s">
        <v>9070</v>
      </c>
      <c r="I1084" t="s">
        <v>9716</v>
      </c>
      <c r="J1084" t="s">
        <v>9166</v>
      </c>
      <c r="K1084" t="s">
        <v>9271</v>
      </c>
      <c r="L1084" t="s">
        <v>9211</v>
      </c>
      <c r="M1084" t="s">
        <v>9683</v>
      </c>
      <c r="N1084">
        <v>4239</v>
      </c>
      <c r="O1084">
        <v>1681</v>
      </c>
      <c r="P1084">
        <v>105</v>
      </c>
      <c r="Q1084">
        <v>3719</v>
      </c>
      <c r="R1084">
        <v>1474</v>
      </c>
      <c r="S1084">
        <v>92</v>
      </c>
      <c r="T1084" t="s">
        <v>10542</v>
      </c>
      <c r="U1084" s="3">
        <v>20820</v>
      </c>
      <c r="V1084" s="3">
        <v>8254</v>
      </c>
      <c r="W1084" t="s">
        <v>9843</v>
      </c>
      <c r="X1084">
        <v>0</v>
      </c>
      <c r="Y1084">
        <v>0</v>
      </c>
      <c r="Z1084">
        <v>0</v>
      </c>
      <c r="AA1084">
        <v>11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 t="s">
        <v>10341</v>
      </c>
      <c r="AI1084" t="s">
        <v>9079</v>
      </c>
      <c r="AJ1084" t="s">
        <v>10843</v>
      </c>
      <c r="AK1084" t="s">
        <v>9079</v>
      </c>
    </row>
    <row r="1085" spans="1:37" x14ac:dyDescent="0.4">
      <c r="A1085" s="1">
        <v>44881</v>
      </c>
      <c r="B1085" s="2">
        <v>0.4236111111111111</v>
      </c>
      <c r="C1085">
        <v>497</v>
      </c>
      <c r="D1085">
        <v>8</v>
      </c>
      <c r="E1085" t="s">
        <v>9067</v>
      </c>
      <c r="F1085" t="s">
        <v>9081</v>
      </c>
      <c r="G1085" t="s">
        <v>9205</v>
      </c>
      <c r="H1085" t="s">
        <v>9070</v>
      </c>
      <c r="I1085" t="s">
        <v>8994</v>
      </c>
      <c r="J1085" t="s">
        <v>9233</v>
      </c>
      <c r="K1085" t="s">
        <v>9255</v>
      </c>
      <c r="L1085" t="s">
        <v>9438</v>
      </c>
      <c r="M1085" t="s">
        <v>9297</v>
      </c>
      <c r="N1085">
        <v>4745</v>
      </c>
      <c r="O1085">
        <v>1881</v>
      </c>
      <c r="P1085">
        <v>117</v>
      </c>
      <c r="Q1085">
        <v>3985</v>
      </c>
      <c r="R1085">
        <v>1580</v>
      </c>
      <c r="S1085">
        <v>98</v>
      </c>
      <c r="T1085" t="s">
        <v>10365</v>
      </c>
      <c r="U1085" s="3">
        <v>23107</v>
      </c>
      <c r="V1085" s="3">
        <v>9160</v>
      </c>
      <c r="W1085" t="s">
        <v>9986</v>
      </c>
      <c r="X1085">
        <v>209</v>
      </c>
      <c r="Y1085">
        <v>97</v>
      </c>
      <c r="Z1085">
        <v>112</v>
      </c>
      <c r="AA1085">
        <v>472</v>
      </c>
      <c r="AB1085">
        <v>71</v>
      </c>
      <c r="AC1085">
        <v>42</v>
      </c>
      <c r="AD1085">
        <v>29</v>
      </c>
      <c r="AE1085">
        <v>138</v>
      </c>
      <c r="AF1085">
        <v>55</v>
      </c>
      <c r="AG1085">
        <v>83</v>
      </c>
      <c r="AH1085" t="s">
        <v>10781</v>
      </c>
      <c r="AI1085" t="s">
        <v>9079</v>
      </c>
      <c r="AJ1085" t="s">
        <v>10843</v>
      </c>
      <c r="AK1085" t="s">
        <v>9079</v>
      </c>
    </row>
    <row r="1086" spans="1:37" x14ac:dyDescent="0.4">
      <c r="A1086" s="1">
        <v>44881</v>
      </c>
      <c r="B1086" s="2">
        <v>0.44444444444444442</v>
      </c>
      <c r="C1086">
        <v>497</v>
      </c>
      <c r="D1086">
        <v>8</v>
      </c>
      <c r="E1086" t="s">
        <v>9067</v>
      </c>
      <c r="F1086" t="s">
        <v>9081</v>
      </c>
      <c r="G1086" t="s">
        <v>9205</v>
      </c>
      <c r="H1086" t="s">
        <v>9070</v>
      </c>
      <c r="I1086" t="s">
        <v>9633</v>
      </c>
      <c r="J1086" t="s">
        <v>9072</v>
      </c>
      <c r="K1086" t="s">
        <v>9433</v>
      </c>
      <c r="L1086" t="s">
        <v>9264</v>
      </c>
      <c r="M1086" t="s">
        <v>9394</v>
      </c>
      <c r="N1086">
        <v>4913</v>
      </c>
      <c r="O1086">
        <v>1948</v>
      </c>
      <c r="P1086">
        <v>121</v>
      </c>
      <c r="Q1086">
        <v>4165</v>
      </c>
      <c r="R1086">
        <v>1651</v>
      </c>
      <c r="S1086">
        <v>103</v>
      </c>
      <c r="T1086" t="s">
        <v>9311</v>
      </c>
      <c r="U1086" s="3">
        <v>23970</v>
      </c>
      <c r="V1086" s="3">
        <v>9503</v>
      </c>
      <c r="W1086" t="s">
        <v>10855</v>
      </c>
      <c r="X1086">
        <v>451</v>
      </c>
      <c r="Y1086">
        <v>193</v>
      </c>
      <c r="Z1086">
        <v>258</v>
      </c>
      <c r="AA1086">
        <v>525</v>
      </c>
      <c r="AB1086">
        <v>106</v>
      </c>
      <c r="AC1086">
        <v>64</v>
      </c>
      <c r="AD1086">
        <v>42</v>
      </c>
      <c r="AE1086">
        <v>345</v>
      </c>
      <c r="AF1086">
        <v>129</v>
      </c>
      <c r="AG1086">
        <v>216</v>
      </c>
      <c r="AH1086" t="s">
        <v>9664</v>
      </c>
      <c r="AI1086" t="s">
        <v>9079</v>
      </c>
      <c r="AJ1086" t="s">
        <v>10856</v>
      </c>
      <c r="AK1086" t="s">
        <v>9079</v>
      </c>
    </row>
    <row r="1087" spans="1:37" x14ac:dyDescent="0.4">
      <c r="A1087" s="1">
        <v>44881</v>
      </c>
      <c r="B1087" s="2">
        <v>0.46527777777777773</v>
      </c>
      <c r="C1087">
        <v>497</v>
      </c>
      <c r="D1087">
        <v>8</v>
      </c>
      <c r="E1087" t="s">
        <v>9067</v>
      </c>
      <c r="F1087" t="s">
        <v>9081</v>
      </c>
      <c r="G1087" t="s">
        <v>9099</v>
      </c>
      <c r="H1087" t="s">
        <v>9070</v>
      </c>
      <c r="I1087" t="s">
        <v>9633</v>
      </c>
      <c r="J1087" t="s">
        <v>9246</v>
      </c>
      <c r="K1087" t="s">
        <v>9432</v>
      </c>
      <c r="L1087" t="s">
        <v>9254</v>
      </c>
      <c r="M1087" t="s">
        <v>9270</v>
      </c>
      <c r="N1087">
        <v>5121</v>
      </c>
      <c r="O1087">
        <v>2030</v>
      </c>
      <c r="P1087">
        <v>126</v>
      </c>
      <c r="Q1087">
        <v>4677</v>
      </c>
      <c r="R1087">
        <v>1854</v>
      </c>
      <c r="S1087">
        <v>116</v>
      </c>
      <c r="T1087" t="s">
        <v>10016</v>
      </c>
      <c r="U1087" s="3">
        <v>25353</v>
      </c>
      <c r="V1087" s="3">
        <v>10051</v>
      </c>
      <c r="W1087" t="s">
        <v>10368</v>
      </c>
      <c r="X1087">
        <v>313</v>
      </c>
      <c r="Y1087">
        <v>182</v>
      </c>
      <c r="Z1087">
        <v>131</v>
      </c>
      <c r="AA1087">
        <v>585</v>
      </c>
      <c r="AB1087">
        <v>113</v>
      </c>
      <c r="AC1087">
        <v>80</v>
      </c>
      <c r="AD1087">
        <v>33</v>
      </c>
      <c r="AE1087">
        <v>200</v>
      </c>
      <c r="AF1087">
        <v>102</v>
      </c>
      <c r="AG1087">
        <v>98</v>
      </c>
      <c r="AH1087" t="s">
        <v>10857</v>
      </c>
      <c r="AI1087" t="s">
        <v>9079</v>
      </c>
      <c r="AJ1087" t="s">
        <v>10858</v>
      </c>
      <c r="AK1087" t="s">
        <v>9079</v>
      </c>
    </row>
    <row r="1088" spans="1:37" x14ac:dyDescent="0.4">
      <c r="A1088" s="1">
        <v>44881</v>
      </c>
      <c r="B1088" s="2">
        <v>0.4861111111111111</v>
      </c>
      <c r="C1088">
        <v>497</v>
      </c>
      <c r="D1088">
        <v>8</v>
      </c>
      <c r="E1088" t="s">
        <v>9067</v>
      </c>
      <c r="F1088" t="s">
        <v>9081</v>
      </c>
      <c r="G1088" t="s">
        <v>9296</v>
      </c>
      <c r="H1088" t="s">
        <v>9070</v>
      </c>
      <c r="I1088" t="s">
        <v>9633</v>
      </c>
      <c r="J1088" t="s">
        <v>9083</v>
      </c>
      <c r="K1088" t="s">
        <v>9101</v>
      </c>
      <c r="L1088" t="s">
        <v>9183</v>
      </c>
      <c r="M1088" t="s">
        <v>9318</v>
      </c>
      <c r="N1088">
        <v>4475</v>
      </c>
      <c r="O1088">
        <v>1774</v>
      </c>
      <c r="P1088">
        <v>111</v>
      </c>
      <c r="Q1088">
        <v>3903</v>
      </c>
      <c r="R1088">
        <v>1547</v>
      </c>
      <c r="S1088">
        <v>96</v>
      </c>
      <c r="T1088" t="s">
        <v>9299</v>
      </c>
      <c r="U1088" s="3">
        <v>21952</v>
      </c>
      <c r="V1088" s="3">
        <v>8703</v>
      </c>
      <c r="W1088" t="s">
        <v>10121</v>
      </c>
      <c r="X1088">
        <v>155</v>
      </c>
      <c r="Y1088">
        <v>53</v>
      </c>
      <c r="Z1088">
        <v>102</v>
      </c>
      <c r="AA1088">
        <v>370</v>
      </c>
      <c r="AB1088">
        <v>36</v>
      </c>
      <c r="AC1088">
        <v>21</v>
      </c>
      <c r="AD1088">
        <v>15</v>
      </c>
      <c r="AE1088">
        <v>119</v>
      </c>
      <c r="AF1088">
        <v>32</v>
      </c>
      <c r="AG1088">
        <v>87</v>
      </c>
      <c r="AH1088" t="s">
        <v>10857</v>
      </c>
      <c r="AI1088" t="s">
        <v>9079</v>
      </c>
      <c r="AJ1088" t="s">
        <v>10760</v>
      </c>
      <c r="AK1088" t="s">
        <v>9079</v>
      </c>
    </row>
    <row r="1089" spans="1:37" x14ac:dyDescent="0.4">
      <c r="A1089" s="1">
        <v>44881</v>
      </c>
      <c r="B1089" s="2">
        <v>0.50694444444444442</v>
      </c>
      <c r="C1089">
        <v>497</v>
      </c>
      <c r="D1089">
        <v>8</v>
      </c>
      <c r="E1089" t="s">
        <v>9067</v>
      </c>
      <c r="F1089" t="s">
        <v>9081</v>
      </c>
      <c r="G1089" t="s">
        <v>9205</v>
      </c>
      <c r="H1089" t="s">
        <v>9070</v>
      </c>
      <c r="I1089" t="s">
        <v>9021</v>
      </c>
      <c r="J1089" t="s">
        <v>9083</v>
      </c>
      <c r="K1089" t="s">
        <v>9271</v>
      </c>
      <c r="L1089" t="s">
        <v>9230</v>
      </c>
      <c r="M1089" t="s">
        <v>9334</v>
      </c>
      <c r="N1089">
        <v>4578</v>
      </c>
      <c r="O1089">
        <v>1815</v>
      </c>
      <c r="P1089">
        <v>113</v>
      </c>
      <c r="Q1089">
        <v>3730</v>
      </c>
      <c r="R1089">
        <v>1479</v>
      </c>
      <c r="S1089">
        <v>92</v>
      </c>
      <c r="T1089" t="s">
        <v>9516</v>
      </c>
      <c r="U1089" s="3">
        <v>22167</v>
      </c>
      <c r="V1089" s="3">
        <v>8788</v>
      </c>
      <c r="W1089" t="s">
        <v>10110</v>
      </c>
      <c r="X1089">
        <v>173</v>
      </c>
      <c r="Y1089">
        <v>53</v>
      </c>
      <c r="Z1089">
        <v>120</v>
      </c>
      <c r="AA1089">
        <v>222</v>
      </c>
      <c r="AB1089">
        <v>14</v>
      </c>
      <c r="AC1089">
        <v>10</v>
      </c>
      <c r="AD1089">
        <v>4</v>
      </c>
      <c r="AE1089">
        <v>159</v>
      </c>
      <c r="AF1089">
        <v>43</v>
      </c>
      <c r="AG1089">
        <v>116</v>
      </c>
      <c r="AH1089" t="s">
        <v>10857</v>
      </c>
      <c r="AI1089" t="s">
        <v>9079</v>
      </c>
      <c r="AJ1089" t="s">
        <v>10760</v>
      </c>
      <c r="AK1089" t="s">
        <v>9079</v>
      </c>
    </row>
    <row r="1090" spans="1:37" x14ac:dyDescent="0.4">
      <c r="A1090" s="1">
        <v>44881</v>
      </c>
      <c r="B1090" s="2">
        <v>0.52777777777777779</v>
      </c>
      <c r="C1090">
        <v>497</v>
      </c>
      <c r="D1090">
        <v>8</v>
      </c>
      <c r="E1090" t="s">
        <v>9067</v>
      </c>
      <c r="F1090" t="s">
        <v>9081</v>
      </c>
      <c r="G1090" t="s">
        <v>9205</v>
      </c>
      <c r="H1090" t="s">
        <v>9070</v>
      </c>
      <c r="I1090" t="s">
        <v>9021</v>
      </c>
      <c r="J1090" t="s">
        <v>9214</v>
      </c>
      <c r="K1090" t="s">
        <v>9350</v>
      </c>
      <c r="L1090" t="s">
        <v>9215</v>
      </c>
      <c r="M1090" t="s">
        <v>9291</v>
      </c>
      <c r="N1090">
        <v>4004</v>
      </c>
      <c r="O1090">
        <v>1587</v>
      </c>
      <c r="P1090">
        <v>99</v>
      </c>
      <c r="Q1090">
        <v>3245</v>
      </c>
      <c r="R1090">
        <v>1286</v>
      </c>
      <c r="S1090">
        <v>80</v>
      </c>
      <c r="T1090" t="s">
        <v>9498</v>
      </c>
      <c r="U1090" s="3">
        <v>19368</v>
      </c>
      <c r="V1090" s="3">
        <v>7678</v>
      </c>
      <c r="W1090" t="s">
        <v>9616</v>
      </c>
      <c r="X1090">
        <v>395</v>
      </c>
      <c r="Y1090">
        <v>80</v>
      </c>
      <c r="Z1090">
        <v>315</v>
      </c>
      <c r="AA1090">
        <v>190</v>
      </c>
      <c r="AB1090">
        <v>34</v>
      </c>
      <c r="AC1090">
        <v>26</v>
      </c>
      <c r="AD1090">
        <v>8</v>
      </c>
      <c r="AE1090">
        <v>361</v>
      </c>
      <c r="AF1090">
        <v>54</v>
      </c>
      <c r="AG1090">
        <v>307</v>
      </c>
      <c r="AH1090" t="s">
        <v>10857</v>
      </c>
      <c r="AI1090" t="s">
        <v>9079</v>
      </c>
      <c r="AJ1090" t="s">
        <v>10760</v>
      </c>
      <c r="AK1090" t="s">
        <v>9079</v>
      </c>
    </row>
    <row r="1091" spans="1:37" x14ac:dyDescent="0.4">
      <c r="A1091" s="1">
        <v>44881</v>
      </c>
      <c r="B1091" s="2">
        <v>0.54861111111111105</v>
      </c>
      <c r="C1091">
        <v>497</v>
      </c>
      <c r="D1091">
        <v>8</v>
      </c>
      <c r="E1091" t="s">
        <v>9067</v>
      </c>
      <c r="F1091" t="s">
        <v>9081</v>
      </c>
      <c r="G1091" t="s">
        <v>9205</v>
      </c>
      <c r="H1091" t="s">
        <v>9070</v>
      </c>
      <c r="I1091" t="s">
        <v>9021</v>
      </c>
      <c r="J1091" t="s">
        <v>9778</v>
      </c>
      <c r="K1091" t="s">
        <v>9771</v>
      </c>
      <c r="L1091" t="s">
        <v>9075</v>
      </c>
      <c r="M1091" t="s">
        <v>9142</v>
      </c>
      <c r="N1091">
        <v>3868</v>
      </c>
      <c r="O1091">
        <v>1534</v>
      </c>
      <c r="P1091">
        <v>96</v>
      </c>
      <c r="Q1091">
        <v>3076</v>
      </c>
      <c r="R1091">
        <v>1220</v>
      </c>
      <c r="S1091">
        <v>76</v>
      </c>
      <c r="T1091" t="s">
        <v>9330</v>
      </c>
      <c r="U1091" s="3">
        <v>18648</v>
      </c>
      <c r="V1091" s="3">
        <v>7393</v>
      </c>
      <c r="W1091" t="s">
        <v>9750</v>
      </c>
      <c r="X1091">
        <v>280</v>
      </c>
      <c r="Y1091">
        <v>97</v>
      </c>
      <c r="Z1091">
        <v>183</v>
      </c>
      <c r="AA1091">
        <v>367</v>
      </c>
      <c r="AB1091">
        <v>28</v>
      </c>
      <c r="AC1091">
        <v>18</v>
      </c>
      <c r="AD1091">
        <v>10</v>
      </c>
      <c r="AE1091">
        <v>252</v>
      </c>
      <c r="AF1091">
        <v>79</v>
      </c>
      <c r="AG1091">
        <v>173</v>
      </c>
      <c r="AH1091" t="s">
        <v>10859</v>
      </c>
      <c r="AI1091" t="s">
        <v>9079</v>
      </c>
      <c r="AJ1091" t="s">
        <v>10760</v>
      </c>
      <c r="AK1091" t="s">
        <v>9079</v>
      </c>
    </row>
    <row r="1092" spans="1:37" x14ac:dyDescent="0.4">
      <c r="A1092" s="1">
        <v>44881</v>
      </c>
      <c r="B1092" s="2">
        <v>0.56944444444444442</v>
      </c>
      <c r="C1092">
        <v>497</v>
      </c>
      <c r="D1092">
        <v>8</v>
      </c>
      <c r="E1092" t="s">
        <v>9067</v>
      </c>
      <c r="F1092" t="s">
        <v>9081</v>
      </c>
      <c r="G1092" t="s">
        <v>9205</v>
      </c>
      <c r="H1092" t="s">
        <v>9070</v>
      </c>
      <c r="I1092" t="s">
        <v>9015</v>
      </c>
      <c r="J1092" t="s">
        <v>10190</v>
      </c>
      <c r="K1092" t="s">
        <v>9939</v>
      </c>
      <c r="L1092" t="s">
        <v>9933</v>
      </c>
      <c r="M1092" t="s">
        <v>9623</v>
      </c>
      <c r="N1092">
        <v>6034</v>
      </c>
      <c r="O1092">
        <v>2392</v>
      </c>
      <c r="P1092">
        <v>149</v>
      </c>
      <c r="Q1092">
        <v>4829</v>
      </c>
      <c r="R1092">
        <v>1915</v>
      </c>
      <c r="S1092">
        <v>119</v>
      </c>
      <c r="T1092" t="s">
        <v>9758</v>
      </c>
      <c r="U1092" s="3">
        <v>29121</v>
      </c>
      <c r="V1092" s="3">
        <v>11545</v>
      </c>
      <c r="W1092" t="s">
        <v>10237</v>
      </c>
      <c r="X1092">
        <v>656</v>
      </c>
      <c r="Y1092">
        <v>269</v>
      </c>
      <c r="Z1092">
        <v>387</v>
      </c>
      <c r="AA1092">
        <v>652</v>
      </c>
      <c r="AB1092">
        <v>151</v>
      </c>
      <c r="AC1092">
        <v>96</v>
      </c>
      <c r="AD1092">
        <v>55</v>
      </c>
      <c r="AE1092">
        <v>505</v>
      </c>
      <c r="AF1092">
        <v>173</v>
      </c>
      <c r="AG1092">
        <v>332</v>
      </c>
      <c r="AH1092" t="s">
        <v>10860</v>
      </c>
      <c r="AI1092" t="s">
        <v>9079</v>
      </c>
      <c r="AJ1092" t="s">
        <v>10134</v>
      </c>
      <c r="AK1092" t="s">
        <v>9079</v>
      </c>
    </row>
    <row r="1093" spans="1:37" x14ac:dyDescent="0.4">
      <c r="A1093" s="1">
        <v>44881</v>
      </c>
      <c r="B1093" s="2">
        <v>0.59027777777777779</v>
      </c>
      <c r="C1093">
        <v>497</v>
      </c>
      <c r="D1093">
        <v>8</v>
      </c>
      <c r="E1093" t="s">
        <v>9067</v>
      </c>
      <c r="F1093" t="s">
        <v>9081</v>
      </c>
      <c r="G1093" t="s">
        <v>9205</v>
      </c>
      <c r="H1093" t="s">
        <v>9070</v>
      </c>
      <c r="I1093" t="s">
        <v>9015</v>
      </c>
      <c r="J1093" t="s">
        <v>9377</v>
      </c>
      <c r="K1093" t="s">
        <v>9364</v>
      </c>
      <c r="L1093" t="s">
        <v>9216</v>
      </c>
      <c r="M1093" t="s">
        <v>9320</v>
      </c>
      <c r="N1093">
        <v>3687</v>
      </c>
      <c r="O1093">
        <v>1462</v>
      </c>
      <c r="P1093">
        <v>91</v>
      </c>
      <c r="Q1093">
        <v>3289</v>
      </c>
      <c r="R1093">
        <v>1304</v>
      </c>
      <c r="S1093">
        <v>81</v>
      </c>
      <c r="T1093" t="s">
        <v>9383</v>
      </c>
      <c r="U1093" s="3">
        <v>18167</v>
      </c>
      <c r="V1093" s="3">
        <v>7202</v>
      </c>
      <c r="W1093" t="s">
        <v>9222</v>
      </c>
      <c r="X1093">
        <v>0</v>
      </c>
      <c r="Y1093">
        <v>0</v>
      </c>
      <c r="Z1093">
        <v>0</v>
      </c>
      <c r="AA1093">
        <v>41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 t="s">
        <v>10860</v>
      </c>
      <c r="AI1093" t="s">
        <v>9079</v>
      </c>
      <c r="AJ1093" t="s">
        <v>10764</v>
      </c>
      <c r="AK1093" t="s">
        <v>9079</v>
      </c>
    </row>
    <row r="1094" spans="1:37" x14ac:dyDescent="0.4">
      <c r="A1094" s="1">
        <v>44881</v>
      </c>
      <c r="B1094" s="2">
        <v>0.61111111111111105</v>
      </c>
      <c r="C1094">
        <v>497</v>
      </c>
      <c r="D1094">
        <v>8</v>
      </c>
      <c r="E1094" t="s">
        <v>9067</v>
      </c>
      <c r="F1094" t="s">
        <v>9081</v>
      </c>
      <c r="G1094" t="s">
        <v>9360</v>
      </c>
      <c r="H1094" t="s">
        <v>9070</v>
      </c>
      <c r="I1094" t="s">
        <v>9015</v>
      </c>
      <c r="J1094" t="s">
        <v>9269</v>
      </c>
      <c r="K1094" t="s">
        <v>9101</v>
      </c>
      <c r="L1094" t="s">
        <v>9312</v>
      </c>
      <c r="M1094" t="s">
        <v>9506</v>
      </c>
      <c r="N1094">
        <v>4276</v>
      </c>
      <c r="O1094">
        <v>1695</v>
      </c>
      <c r="P1094">
        <v>106</v>
      </c>
      <c r="Q1094">
        <v>3920</v>
      </c>
      <c r="R1094">
        <v>1554</v>
      </c>
      <c r="S1094">
        <v>97</v>
      </c>
      <c r="T1094" t="s">
        <v>9698</v>
      </c>
      <c r="U1094" s="3">
        <v>21188</v>
      </c>
      <c r="V1094" s="3">
        <v>8400</v>
      </c>
      <c r="W1094" t="s">
        <v>9467</v>
      </c>
      <c r="X1094">
        <v>279</v>
      </c>
      <c r="Y1094">
        <v>34</v>
      </c>
      <c r="Z1094">
        <v>245</v>
      </c>
      <c r="AA1094">
        <v>298</v>
      </c>
      <c r="AB1094">
        <v>8</v>
      </c>
      <c r="AC1094">
        <v>7</v>
      </c>
      <c r="AD1094">
        <v>1</v>
      </c>
      <c r="AE1094">
        <v>271</v>
      </c>
      <c r="AF1094">
        <v>27</v>
      </c>
      <c r="AG1094">
        <v>244</v>
      </c>
      <c r="AH1094" t="s">
        <v>10518</v>
      </c>
      <c r="AI1094" t="s">
        <v>9079</v>
      </c>
      <c r="AJ1094" t="s">
        <v>10764</v>
      </c>
      <c r="AK1094" t="s">
        <v>9079</v>
      </c>
    </row>
    <row r="1095" spans="1:37" x14ac:dyDescent="0.4">
      <c r="A1095" s="1">
        <v>44881</v>
      </c>
      <c r="B1095" s="2">
        <v>0.63194444444444442</v>
      </c>
      <c r="C1095">
        <v>497</v>
      </c>
      <c r="D1095">
        <v>8</v>
      </c>
      <c r="E1095" t="s">
        <v>9067</v>
      </c>
      <c r="F1095" t="s">
        <v>9081</v>
      </c>
      <c r="G1095" t="s">
        <v>9360</v>
      </c>
      <c r="H1095" t="s">
        <v>9070</v>
      </c>
      <c r="I1095" t="s">
        <v>9192</v>
      </c>
      <c r="J1095" t="s">
        <v>9615</v>
      </c>
      <c r="K1095" t="s">
        <v>9486</v>
      </c>
      <c r="L1095" t="s">
        <v>10037</v>
      </c>
      <c r="M1095" t="s">
        <v>9407</v>
      </c>
      <c r="N1095">
        <v>5018</v>
      </c>
      <c r="O1095">
        <v>1989</v>
      </c>
      <c r="P1095">
        <v>124</v>
      </c>
      <c r="Q1095">
        <v>4383</v>
      </c>
      <c r="R1095">
        <v>1738</v>
      </c>
      <c r="S1095">
        <v>108</v>
      </c>
      <c r="T1095" t="s">
        <v>9124</v>
      </c>
      <c r="U1095" s="3">
        <v>24624</v>
      </c>
      <c r="V1095" s="3">
        <v>9762</v>
      </c>
      <c r="W1095" t="s">
        <v>10705</v>
      </c>
      <c r="X1095">
        <v>495</v>
      </c>
      <c r="Y1095">
        <v>239</v>
      </c>
      <c r="Z1095">
        <v>256</v>
      </c>
      <c r="AA1095">
        <v>713</v>
      </c>
      <c r="AB1095">
        <v>204</v>
      </c>
      <c r="AC1095">
        <v>127</v>
      </c>
      <c r="AD1095">
        <v>77</v>
      </c>
      <c r="AE1095">
        <v>291</v>
      </c>
      <c r="AF1095">
        <v>112</v>
      </c>
      <c r="AG1095">
        <v>179</v>
      </c>
      <c r="AH1095" t="s">
        <v>10300</v>
      </c>
      <c r="AI1095" t="s">
        <v>9079</v>
      </c>
      <c r="AJ1095" t="s">
        <v>10764</v>
      </c>
      <c r="AK1095" t="s">
        <v>9079</v>
      </c>
    </row>
    <row r="1096" spans="1:37" x14ac:dyDescent="0.4">
      <c r="A1096" s="1">
        <v>44881</v>
      </c>
      <c r="B1096" s="2">
        <v>0.65277777777777779</v>
      </c>
      <c r="C1096">
        <v>497</v>
      </c>
      <c r="D1096">
        <v>8</v>
      </c>
      <c r="E1096" t="s">
        <v>9067</v>
      </c>
      <c r="F1096" t="s">
        <v>9140</v>
      </c>
      <c r="G1096" t="s">
        <v>9360</v>
      </c>
      <c r="H1096" t="s">
        <v>9070</v>
      </c>
      <c r="I1096" t="s">
        <v>9192</v>
      </c>
      <c r="J1096" t="s">
        <v>9749</v>
      </c>
      <c r="K1096" t="s">
        <v>9443</v>
      </c>
      <c r="L1096" t="s">
        <v>10201</v>
      </c>
      <c r="M1096" t="s">
        <v>9602</v>
      </c>
      <c r="N1096">
        <v>5480</v>
      </c>
      <c r="O1096">
        <v>2172</v>
      </c>
      <c r="P1096">
        <v>135</v>
      </c>
      <c r="Q1096">
        <v>4612</v>
      </c>
      <c r="R1096">
        <v>1828</v>
      </c>
      <c r="S1096">
        <v>114</v>
      </c>
      <c r="T1096" t="s">
        <v>10332</v>
      </c>
      <c r="U1096" s="3">
        <v>26696</v>
      </c>
      <c r="V1096" s="3">
        <v>10583</v>
      </c>
      <c r="W1096" t="s">
        <v>10776</v>
      </c>
      <c r="X1096">
        <v>331</v>
      </c>
      <c r="Y1096">
        <v>118</v>
      </c>
      <c r="Z1096">
        <v>213</v>
      </c>
      <c r="AA1096">
        <v>397</v>
      </c>
      <c r="AB1096">
        <v>70</v>
      </c>
      <c r="AC1096">
        <v>44</v>
      </c>
      <c r="AD1096">
        <v>26</v>
      </c>
      <c r="AE1096">
        <v>261</v>
      </c>
      <c r="AF1096">
        <v>74</v>
      </c>
      <c r="AG1096">
        <v>187</v>
      </c>
      <c r="AH1096" t="s">
        <v>10300</v>
      </c>
      <c r="AI1096" t="s">
        <v>9079</v>
      </c>
      <c r="AJ1096" t="s">
        <v>9421</v>
      </c>
      <c r="AK1096" t="s">
        <v>9079</v>
      </c>
    </row>
    <row r="1097" spans="1:37" x14ac:dyDescent="0.4">
      <c r="A1097" s="1">
        <v>44881</v>
      </c>
      <c r="B1097" s="2">
        <v>0.67361111111111116</v>
      </c>
      <c r="C1097">
        <v>497</v>
      </c>
      <c r="D1097">
        <v>8</v>
      </c>
      <c r="E1097" t="s">
        <v>9067</v>
      </c>
      <c r="F1097" t="s">
        <v>9140</v>
      </c>
      <c r="G1097" t="s">
        <v>9360</v>
      </c>
      <c r="H1097" t="s">
        <v>9070</v>
      </c>
      <c r="I1097" t="s">
        <v>9015</v>
      </c>
      <c r="J1097" t="s">
        <v>9287</v>
      </c>
      <c r="K1097" t="s">
        <v>9150</v>
      </c>
      <c r="L1097" t="s">
        <v>9168</v>
      </c>
      <c r="M1097" t="s">
        <v>9881</v>
      </c>
      <c r="N1097">
        <v>3655</v>
      </c>
      <c r="O1097">
        <v>1449</v>
      </c>
      <c r="P1097">
        <v>90</v>
      </c>
      <c r="Q1097">
        <v>3065</v>
      </c>
      <c r="R1097">
        <v>1215</v>
      </c>
      <c r="S1097">
        <v>76</v>
      </c>
      <c r="T1097" t="s">
        <v>9523</v>
      </c>
      <c r="U1097" s="3">
        <v>17796</v>
      </c>
      <c r="V1097" s="3">
        <v>7055</v>
      </c>
      <c r="W1097" t="s">
        <v>9936</v>
      </c>
      <c r="X1097">
        <v>2</v>
      </c>
      <c r="Y1097">
        <v>1</v>
      </c>
      <c r="Z1097">
        <v>1</v>
      </c>
      <c r="AA1097">
        <v>35</v>
      </c>
      <c r="AB1097">
        <v>0</v>
      </c>
      <c r="AC1097">
        <v>0</v>
      </c>
      <c r="AD1097">
        <v>0</v>
      </c>
      <c r="AE1097">
        <v>2</v>
      </c>
      <c r="AF1097">
        <v>1</v>
      </c>
      <c r="AG1097">
        <v>1</v>
      </c>
      <c r="AH1097" t="s">
        <v>10300</v>
      </c>
      <c r="AI1097" t="s">
        <v>9079</v>
      </c>
      <c r="AJ1097" t="s">
        <v>10861</v>
      </c>
      <c r="AK1097" t="s">
        <v>9079</v>
      </c>
    </row>
    <row r="1098" spans="1:37" x14ac:dyDescent="0.4">
      <c r="A1098" s="1">
        <v>44881</v>
      </c>
      <c r="B1098" s="2">
        <v>0.69444444444444453</v>
      </c>
      <c r="C1098">
        <v>497</v>
      </c>
      <c r="D1098">
        <v>8</v>
      </c>
      <c r="E1098" t="s">
        <v>9067</v>
      </c>
      <c r="F1098" t="s">
        <v>9140</v>
      </c>
      <c r="G1098" t="s">
        <v>9360</v>
      </c>
      <c r="H1098" t="s">
        <v>9070</v>
      </c>
      <c r="I1098" t="s">
        <v>9015</v>
      </c>
      <c r="J1098" t="s">
        <v>9166</v>
      </c>
      <c r="K1098" t="s">
        <v>9624</v>
      </c>
      <c r="L1098" t="s">
        <v>9641</v>
      </c>
      <c r="M1098" t="s">
        <v>9847</v>
      </c>
      <c r="N1098">
        <v>4249</v>
      </c>
      <c r="O1098">
        <v>1684</v>
      </c>
      <c r="P1098">
        <v>105</v>
      </c>
      <c r="Q1098">
        <v>3751</v>
      </c>
      <c r="R1098">
        <v>1487</v>
      </c>
      <c r="S1098">
        <v>93</v>
      </c>
      <c r="T1098" t="s">
        <v>10761</v>
      </c>
      <c r="U1098" s="3">
        <v>20893</v>
      </c>
      <c r="V1098" s="3">
        <v>8283</v>
      </c>
      <c r="W1098" t="s">
        <v>10253</v>
      </c>
      <c r="X1098">
        <v>252</v>
      </c>
      <c r="Y1098">
        <v>82</v>
      </c>
      <c r="Z1098">
        <v>170</v>
      </c>
      <c r="AA1098">
        <v>235</v>
      </c>
      <c r="AB1098">
        <v>43</v>
      </c>
      <c r="AC1098">
        <v>32</v>
      </c>
      <c r="AD1098">
        <v>11</v>
      </c>
      <c r="AE1098">
        <v>209</v>
      </c>
      <c r="AF1098">
        <v>50</v>
      </c>
      <c r="AG1098">
        <v>159</v>
      </c>
      <c r="AH1098" t="s">
        <v>10862</v>
      </c>
      <c r="AI1098" t="s">
        <v>9079</v>
      </c>
      <c r="AJ1098" t="s">
        <v>10676</v>
      </c>
      <c r="AK1098" t="s">
        <v>9079</v>
      </c>
    </row>
    <row r="1099" spans="1:37" x14ac:dyDescent="0.4">
      <c r="A1099" s="1">
        <v>44881</v>
      </c>
      <c r="B1099" s="2">
        <v>0.71527777777777779</v>
      </c>
      <c r="C1099">
        <v>497</v>
      </c>
      <c r="D1099">
        <v>8</v>
      </c>
      <c r="E1099" t="s">
        <v>9067</v>
      </c>
      <c r="F1099" t="s">
        <v>9140</v>
      </c>
      <c r="G1099" t="s">
        <v>9360</v>
      </c>
      <c r="H1099" t="s">
        <v>9070</v>
      </c>
      <c r="I1099" t="s">
        <v>9192</v>
      </c>
      <c r="J1099" t="s">
        <v>9166</v>
      </c>
      <c r="K1099" t="s">
        <v>9651</v>
      </c>
      <c r="L1099" t="s">
        <v>9167</v>
      </c>
      <c r="M1099" t="s">
        <v>9197</v>
      </c>
      <c r="N1099">
        <v>4294</v>
      </c>
      <c r="O1099">
        <v>1702</v>
      </c>
      <c r="P1099">
        <v>106</v>
      </c>
      <c r="Q1099">
        <v>3784</v>
      </c>
      <c r="R1099">
        <v>1500</v>
      </c>
      <c r="S1099">
        <v>93</v>
      </c>
      <c r="T1099" t="s">
        <v>10669</v>
      </c>
      <c r="U1099" s="3">
        <v>21108</v>
      </c>
      <c r="V1099" s="3">
        <v>8368</v>
      </c>
      <c r="W1099" t="s">
        <v>9924</v>
      </c>
      <c r="X1099">
        <v>0</v>
      </c>
      <c r="Y1099">
        <v>0</v>
      </c>
      <c r="Z1099">
        <v>0</v>
      </c>
      <c r="AA1099">
        <v>13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 t="s">
        <v>10862</v>
      </c>
      <c r="AI1099" t="s">
        <v>9079</v>
      </c>
      <c r="AJ1099" t="s">
        <v>10676</v>
      </c>
      <c r="AK1099" t="s">
        <v>9079</v>
      </c>
    </row>
    <row r="1100" spans="1:37" x14ac:dyDescent="0.4">
      <c r="A1100" s="1">
        <v>44881</v>
      </c>
      <c r="B1100" s="2">
        <v>0.73611111111111116</v>
      </c>
      <c r="C1100">
        <v>497</v>
      </c>
      <c r="D1100">
        <v>8</v>
      </c>
      <c r="E1100" t="s">
        <v>9067</v>
      </c>
      <c r="F1100" t="s">
        <v>9140</v>
      </c>
      <c r="G1100" t="s">
        <v>9360</v>
      </c>
      <c r="H1100" t="s">
        <v>9070</v>
      </c>
      <c r="I1100" t="s">
        <v>9192</v>
      </c>
      <c r="J1100" t="s">
        <v>9121</v>
      </c>
      <c r="K1100" t="s">
        <v>9460</v>
      </c>
      <c r="L1100" t="s">
        <v>9122</v>
      </c>
      <c r="M1100" t="s">
        <v>9303</v>
      </c>
      <c r="N1100">
        <v>3990</v>
      </c>
      <c r="O1100">
        <v>1582</v>
      </c>
      <c r="P1100">
        <v>99</v>
      </c>
      <c r="Q1100">
        <v>3572</v>
      </c>
      <c r="R1100">
        <v>1416</v>
      </c>
      <c r="S1100">
        <v>88</v>
      </c>
      <c r="T1100" t="s">
        <v>9701</v>
      </c>
      <c r="U1100" s="3">
        <v>19675</v>
      </c>
      <c r="V1100" s="3">
        <v>7800</v>
      </c>
      <c r="W1100" t="s">
        <v>9152</v>
      </c>
      <c r="X1100">
        <v>772</v>
      </c>
      <c r="Y1100">
        <v>99</v>
      </c>
      <c r="Z1100">
        <v>673</v>
      </c>
      <c r="AA1100">
        <v>307</v>
      </c>
      <c r="AB1100">
        <v>38</v>
      </c>
      <c r="AC1100">
        <v>27</v>
      </c>
      <c r="AD1100">
        <v>11</v>
      </c>
      <c r="AE1100">
        <v>734</v>
      </c>
      <c r="AF1100">
        <v>72</v>
      </c>
      <c r="AG1100">
        <v>662</v>
      </c>
      <c r="AH1100" t="s">
        <v>10863</v>
      </c>
      <c r="AI1100" t="s">
        <v>9079</v>
      </c>
      <c r="AJ1100" t="s">
        <v>9937</v>
      </c>
      <c r="AK1100" t="s">
        <v>9079</v>
      </c>
    </row>
    <row r="1101" spans="1:37" x14ac:dyDescent="0.4">
      <c r="A1101" s="1">
        <v>44881</v>
      </c>
      <c r="B1101" s="2">
        <v>0.75694444444444453</v>
      </c>
      <c r="C1101">
        <v>497</v>
      </c>
      <c r="D1101">
        <v>8</v>
      </c>
      <c r="E1101" t="s">
        <v>9067</v>
      </c>
      <c r="F1101" t="s">
        <v>9140</v>
      </c>
      <c r="G1101" t="s">
        <v>9360</v>
      </c>
      <c r="H1101" t="s">
        <v>9070</v>
      </c>
      <c r="I1101" t="s">
        <v>9192</v>
      </c>
      <c r="J1101" t="s">
        <v>9778</v>
      </c>
      <c r="K1101" t="s">
        <v>9395</v>
      </c>
      <c r="L1101" t="s">
        <v>9847</v>
      </c>
      <c r="M1101" t="s">
        <v>9298</v>
      </c>
      <c r="N1101">
        <v>3827</v>
      </c>
      <c r="O1101">
        <v>1517</v>
      </c>
      <c r="P1101">
        <v>95</v>
      </c>
      <c r="Q1101">
        <v>3441</v>
      </c>
      <c r="R1101">
        <v>1364</v>
      </c>
      <c r="S1101">
        <v>85</v>
      </c>
      <c r="T1101" t="s">
        <v>10435</v>
      </c>
      <c r="U1101" s="3">
        <v>18886</v>
      </c>
      <c r="V1101" s="3">
        <v>7487</v>
      </c>
      <c r="W1101" t="s">
        <v>10201</v>
      </c>
      <c r="X1101">
        <v>0</v>
      </c>
      <c r="Y1101">
        <v>0</v>
      </c>
      <c r="Z1101">
        <v>0</v>
      </c>
      <c r="AA1101">
        <v>14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 t="s">
        <v>10863</v>
      </c>
      <c r="AI1101" t="s">
        <v>9079</v>
      </c>
      <c r="AJ1101" t="s">
        <v>9937</v>
      </c>
      <c r="AK1101" t="s">
        <v>9079</v>
      </c>
    </row>
    <row r="1102" spans="1:37" x14ac:dyDescent="0.4">
      <c r="A1102" s="1">
        <v>44881</v>
      </c>
      <c r="B1102" s="2">
        <v>0.77777777777777779</v>
      </c>
      <c r="C1102">
        <v>497</v>
      </c>
      <c r="D1102">
        <v>8</v>
      </c>
      <c r="E1102" t="s">
        <v>9067</v>
      </c>
      <c r="F1102" t="s">
        <v>9140</v>
      </c>
      <c r="G1102" t="s">
        <v>9360</v>
      </c>
      <c r="H1102" t="s">
        <v>9070</v>
      </c>
      <c r="I1102" t="s">
        <v>9019</v>
      </c>
      <c r="J1102" t="s">
        <v>9214</v>
      </c>
      <c r="K1102" t="s">
        <v>9084</v>
      </c>
      <c r="L1102" t="s">
        <v>9364</v>
      </c>
      <c r="M1102" t="s">
        <v>9379</v>
      </c>
      <c r="N1102">
        <v>3900</v>
      </c>
      <c r="O1102">
        <v>1546</v>
      </c>
      <c r="P1102">
        <v>96</v>
      </c>
      <c r="Q1102">
        <v>3436</v>
      </c>
      <c r="R1102">
        <v>1362</v>
      </c>
      <c r="S1102">
        <v>85</v>
      </c>
      <c r="T1102" t="s">
        <v>10669</v>
      </c>
      <c r="U1102" s="3">
        <v>19169</v>
      </c>
      <c r="V1102" s="3">
        <v>7599</v>
      </c>
      <c r="W1102" t="s">
        <v>9859</v>
      </c>
      <c r="X1102">
        <v>0</v>
      </c>
      <c r="Y1102">
        <v>0</v>
      </c>
      <c r="Z1102">
        <v>0</v>
      </c>
      <c r="AA1102">
        <v>45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 t="s">
        <v>10863</v>
      </c>
      <c r="AI1102" t="s">
        <v>9079</v>
      </c>
      <c r="AJ1102" t="s">
        <v>9937</v>
      </c>
      <c r="AK1102" t="s">
        <v>9079</v>
      </c>
    </row>
    <row r="1103" spans="1:37" x14ac:dyDescent="0.4">
      <c r="A1103" s="1">
        <v>44881</v>
      </c>
      <c r="B1103" s="2">
        <v>0.79861111111111116</v>
      </c>
      <c r="C1103">
        <v>497</v>
      </c>
      <c r="D1103">
        <v>8</v>
      </c>
      <c r="E1103" t="s">
        <v>9067</v>
      </c>
      <c r="F1103" t="s">
        <v>9140</v>
      </c>
      <c r="G1103" t="s">
        <v>9360</v>
      </c>
      <c r="H1103" t="s">
        <v>9070</v>
      </c>
      <c r="I1103" t="s">
        <v>9192</v>
      </c>
      <c r="J1103" t="s">
        <v>9083</v>
      </c>
      <c r="K1103" t="s">
        <v>9438</v>
      </c>
      <c r="L1103" t="s">
        <v>9230</v>
      </c>
      <c r="M1103" t="s">
        <v>9460</v>
      </c>
      <c r="N1103">
        <v>4487</v>
      </c>
      <c r="O1103">
        <v>1779</v>
      </c>
      <c r="P1103">
        <v>111</v>
      </c>
      <c r="Q1103">
        <v>4078</v>
      </c>
      <c r="R1103">
        <v>1617</v>
      </c>
      <c r="S1103">
        <v>101</v>
      </c>
      <c r="T1103" t="s">
        <v>10837</v>
      </c>
      <c r="U1103" s="3">
        <v>22192</v>
      </c>
      <c r="V1103" s="3">
        <v>8798</v>
      </c>
      <c r="W1103" t="s">
        <v>10110</v>
      </c>
      <c r="X1103">
        <v>992</v>
      </c>
      <c r="Y1103">
        <v>492</v>
      </c>
      <c r="Z1103">
        <v>500</v>
      </c>
      <c r="AA1103">
        <v>562</v>
      </c>
      <c r="AB1103">
        <v>190</v>
      </c>
      <c r="AC1103">
        <v>124</v>
      </c>
      <c r="AD1103">
        <v>66</v>
      </c>
      <c r="AE1103">
        <v>802</v>
      </c>
      <c r="AF1103">
        <v>368</v>
      </c>
      <c r="AG1103">
        <v>434</v>
      </c>
      <c r="AH1103" t="s">
        <v>9526</v>
      </c>
      <c r="AI1103" t="s">
        <v>9079</v>
      </c>
      <c r="AJ1103" t="s">
        <v>9430</v>
      </c>
      <c r="AK1103" t="s">
        <v>9079</v>
      </c>
    </row>
    <row r="1104" spans="1:37" x14ac:dyDescent="0.4">
      <c r="A1104" s="1">
        <v>44881</v>
      </c>
      <c r="B1104" s="2">
        <v>0.81944444444444453</v>
      </c>
      <c r="C1104">
        <v>497</v>
      </c>
      <c r="D1104">
        <v>8</v>
      </c>
      <c r="E1104" t="s">
        <v>9067</v>
      </c>
      <c r="F1104" t="s">
        <v>9140</v>
      </c>
      <c r="G1104" t="s">
        <v>9360</v>
      </c>
      <c r="H1104" t="s">
        <v>9070</v>
      </c>
      <c r="I1104" t="s">
        <v>9192</v>
      </c>
      <c r="J1104" t="s">
        <v>9121</v>
      </c>
      <c r="K1104" t="s">
        <v>9481</v>
      </c>
      <c r="L1104" t="s">
        <v>9084</v>
      </c>
      <c r="M1104" t="s">
        <v>9482</v>
      </c>
      <c r="N1104">
        <v>4011</v>
      </c>
      <c r="O1104">
        <v>1590</v>
      </c>
      <c r="P1104">
        <v>99</v>
      </c>
      <c r="Q1104">
        <v>3697</v>
      </c>
      <c r="R1104">
        <v>1466</v>
      </c>
      <c r="S1104">
        <v>91</v>
      </c>
      <c r="T1104" t="s">
        <v>9738</v>
      </c>
      <c r="U1104" s="3">
        <v>19897</v>
      </c>
      <c r="V1104" s="3">
        <v>7888</v>
      </c>
      <c r="W1104" t="s">
        <v>9131</v>
      </c>
      <c r="X1104">
        <v>163</v>
      </c>
      <c r="Y1104">
        <v>53</v>
      </c>
      <c r="Z1104">
        <v>110</v>
      </c>
      <c r="AA1104">
        <v>136</v>
      </c>
      <c r="AB1104">
        <v>14</v>
      </c>
      <c r="AC1104">
        <v>10</v>
      </c>
      <c r="AD1104">
        <v>4</v>
      </c>
      <c r="AE1104">
        <v>149</v>
      </c>
      <c r="AF1104">
        <v>43</v>
      </c>
      <c r="AG1104">
        <v>106</v>
      </c>
      <c r="AH1104" t="s">
        <v>9526</v>
      </c>
      <c r="AI1104" t="s">
        <v>9079</v>
      </c>
      <c r="AJ1104" t="s">
        <v>10770</v>
      </c>
      <c r="AK1104" t="s">
        <v>9079</v>
      </c>
    </row>
    <row r="1105" spans="1:37" x14ac:dyDescent="0.4">
      <c r="A1105" s="1">
        <v>44881</v>
      </c>
      <c r="B1105" s="2">
        <v>0.84027777777777779</v>
      </c>
      <c r="C1105">
        <v>497</v>
      </c>
      <c r="D1105">
        <v>8</v>
      </c>
      <c r="E1105" t="s">
        <v>9067</v>
      </c>
      <c r="F1105" t="s">
        <v>9140</v>
      </c>
      <c r="G1105" t="s">
        <v>9205</v>
      </c>
      <c r="H1105" t="s">
        <v>9070</v>
      </c>
      <c r="I1105" t="s">
        <v>9192</v>
      </c>
      <c r="J1105" t="s">
        <v>9227</v>
      </c>
      <c r="K1105" t="s">
        <v>9883</v>
      </c>
      <c r="L1105" t="s">
        <v>9137</v>
      </c>
      <c r="M1105" t="s">
        <v>9326</v>
      </c>
      <c r="N1105">
        <v>3204</v>
      </c>
      <c r="O1105">
        <v>1270</v>
      </c>
      <c r="P1105">
        <v>79</v>
      </c>
      <c r="Q1105">
        <v>2798</v>
      </c>
      <c r="R1105">
        <v>1109</v>
      </c>
      <c r="S1105">
        <v>69</v>
      </c>
      <c r="T1105" t="s">
        <v>9124</v>
      </c>
      <c r="U1105" s="3">
        <v>15722</v>
      </c>
      <c r="V1105" s="3">
        <v>6233</v>
      </c>
      <c r="W1105" t="s">
        <v>9281</v>
      </c>
      <c r="X1105">
        <v>411</v>
      </c>
      <c r="Y1105">
        <v>182</v>
      </c>
      <c r="Z1105">
        <v>229</v>
      </c>
      <c r="AA1105">
        <v>253</v>
      </c>
      <c r="AB1105">
        <v>42</v>
      </c>
      <c r="AC1105">
        <v>30</v>
      </c>
      <c r="AD1105">
        <v>12</v>
      </c>
      <c r="AE1105">
        <v>369</v>
      </c>
      <c r="AF1105">
        <v>152</v>
      </c>
      <c r="AG1105">
        <v>217</v>
      </c>
      <c r="AH1105" t="s">
        <v>10528</v>
      </c>
      <c r="AI1105" t="s">
        <v>9079</v>
      </c>
      <c r="AJ1105" t="s">
        <v>10864</v>
      </c>
      <c r="AK1105" t="s">
        <v>9079</v>
      </c>
    </row>
    <row r="1106" spans="1:37" x14ac:dyDescent="0.4">
      <c r="A1106" s="1">
        <v>44881</v>
      </c>
      <c r="B1106" s="2">
        <v>0.86111111111111116</v>
      </c>
      <c r="C1106">
        <v>497</v>
      </c>
      <c r="D1106">
        <v>8</v>
      </c>
      <c r="E1106" t="s">
        <v>9067</v>
      </c>
      <c r="F1106" t="s">
        <v>9140</v>
      </c>
      <c r="G1106" t="s">
        <v>9205</v>
      </c>
      <c r="H1106" t="s">
        <v>9070</v>
      </c>
      <c r="I1106" t="s">
        <v>9192</v>
      </c>
      <c r="J1106" t="s">
        <v>9107</v>
      </c>
      <c r="K1106" t="s">
        <v>9449</v>
      </c>
      <c r="L1106" t="s">
        <v>9282</v>
      </c>
      <c r="M1106" t="s">
        <v>9197</v>
      </c>
      <c r="N1106">
        <v>4186</v>
      </c>
      <c r="O1106">
        <v>1660</v>
      </c>
      <c r="P1106">
        <v>103</v>
      </c>
      <c r="Q1106">
        <v>3784</v>
      </c>
      <c r="R1106">
        <v>1500</v>
      </c>
      <c r="S1106">
        <v>93</v>
      </c>
      <c r="T1106" t="s">
        <v>9692</v>
      </c>
      <c r="U1106" s="3">
        <v>20683</v>
      </c>
      <c r="V1106" s="3">
        <v>8199</v>
      </c>
      <c r="W1106" t="s">
        <v>9285</v>
      </c>
      <c r="X1106">
        <v>10</v>
      </c>
      <c r="Y1106">
        <v>7</v>
      </c>
      <c r="Z1106">
        <v>3</v>
      </c>
      <c r="AA1106">
        <v>94</v>
      </c>
      <c r="AB1106">
        <v>8</v>
      </c>
      <c r="AC1106">
        <v>5</v>
      </c>
      <c r="AD1106">
        <v>3</v>
      </c>
      <c r="AE1106">
        <v>2</v>
      </c>
      <c r="AF1106">
        <v>2</v>
      </c>
      <c r="AG1106">
        <v>0</v>
      </c>
      <c r="AH1106" t="s">
        <v>10865</v>
      </c>
      <c r="AI1106" t="s">
        <v>9079</v>
      </c>
      <c r="AJ1106" t="s">
        <v>10864</v>
      </c>
      <c r="AK1106" t="s">
        <v>9079</v>
      </c>
    </row>
    <row r="1107" spans="1:37" x14ac:dyDescent="0.4">
      <c r="A1107" s="1">
        <v>44881</v>
      </c>
      <c r="B1107" s="2">
        <v>0.88194444444444453</v>
      </c>
      <c r="C1107">
        <v>497</v>
      </c>
      <c r="D1107">
        <v>8</v>
      </c>
      <c r="E1107" t="s">
        <v>9067</v>
      </c>
      <c r="F1107" t="s">
        <v>9140</v>
      </c>
      <c r="G1107" t="s">
        <v>9360</v>
      </c>
      <c r="H1107" t="s">
        <v>9070</v>
      </c>
      <c r="I1107" t="s">
        <v>9015</v>
      </c>
      <c r="J1107" t="s">
        <v>9221</v>
      </c>
      <c r="K1107" t="s">
        <v>9426</v>
      </c>
      <c r="L1107" t="s">
        <v>9264</v>
      </c>
      <c r="M1107" t="s">
        <v>9822</v>
      </c>
      <c r="N1107">
        <v>4871</v>
      </c>
      <c r="O1107">
        <v>1931</v>
      </c>
      <c r="P1107">
        <v>120</v>
      </c>
      <c r="Q1107">
        <v>4328</v>
      </c>
      <c r="R1107">
        <v>1716</v>
      </c>
      <c r="S1107">
        <v>107</v>
      </c>
      <c r="T1107" t="s">
        <v>9993</v>
      </c>
      <c r="U1107" s="3">
        <v>23982</v>
      </c>
      <c r="V1107" s="3">
        <v>9507</v>
      </c>
      <c r="W1107" t="s">
        <v>10855</v>
      </c>
      <c r="X1107">
        <v>1156</v>
      </c>
      <c r="Y1107">
        <v>581</v>
      </c>
      <c r="Z1107">
        <v>575</v>
      </c>
      <c r="AA1107">
        <v>606</v>
      </c>
      <c r="AB1107">
        <v>236</v>
      </c>
      <c r="AC1107">
        <v>155</v>
      </c>
      <c r="AD1107">
        <v>81</v>
      </c>
      <c r="AE1107">
        <v>920</v>
      </c>
      <c r="AF1107">
        <v>426</v>
      </c>
      <c r="AG1107">
        <v>494</v>
      </c>
      <c r="AH1107" t="s">
        <v>10866</v>
      </c>
      <c r="AI1107" t="s">
        <v>9079</v>
      </c>
      <c r="AJ1107" t="s">
        <v>10867</v>
      </c>
      <c r="AK1107" t="s">
        <v>9079</v>
      </c>
    </row>
    <row r="1108" spans="1:37" x14ac:dyDescent="0.4">
      <c r="A1108" s="1">
        <v>44881</v>
      </c>
      <c r="B1108" s="2">
        <v>0.90277777777777779</v>
      </c>
      <c r="C1108">
        <v>497</v>
      </c>
      <c r="D1108">
        <v>8</v>
      </c>
      <c r="E1108" t="s">
        <v>9067</v>
      </c>
      <c r="F1108" t="s">
        <v>9081</v>
      </c>
      <c r="G1108" t="s">
        <v>9205</v>
      </c>
      <c r="H1108" t="s">
        <v>9070</v>
      </c>
      <c r="I1108" t="s">
        <v>9021</v>
      </c>
      <c r="J1108" t="s">
        <v>9749</v>
      </c>
      <c r="K1108" t="s">
        <v>9741</v>
      </c>
      <c r="L1108" t="s">
        <v>10142</v>
      </c>
      <c r="M1108" t="s">
        <v>9546</v>
      </c>
      <c r="N1108">
        <v>5377</v>
      </c>
      <c r="O1108">
        <v>2132</v>
      </c>
      <c r="P1108">
        <v>133</v>
      </c>
      <c r="Q1108">
        <v>5140</v>
      </c>
      <c r="R1108">
        <v>2038</v>
      </c>
      <c r="S1108">
        <v>127</v>
      </c>
      <c r="T1108" t="s">
        <v>10072</v>
      </c>
      <c r="U1108" s="3">
        <v>26875</v>
      </c>
      <c r="V1108" s="3">
        <v>10654</v>
      </c>
      <c r="W1108" t="s">
        <v>10247</v>
      </c>
      <c r="X1108">
        <v>405</v>
      </c>
      <c r="Y1108">
        <v>208</v>
      </c>
      <c r="Z1108">
        <v>197</v>
      </c>
      <c r="AA1108">
        <v>533</v>
      </c>
      <c r="AB1108">
        <v>92</v>
      </c>
      <c r="AC1108">
        <v>63</v>
      </c>
      <c r="AD1108">
        <v>29</v>
      </c>
      <c r="AE1108">
        <v>313</v>
      </c>
      <c r="AF1108">
        <v>145</v>
      </c>
      <c r="AG1108">
        <v>168</v>
      </c>
      <c r="AH1108" t="s">
        <v>10811</v>
      </c>
      <c r="AI1108" t="s">
        <v>9079</v>
      </c>
      <c r="AJ1108" t="s">
        <v>10867</v>
      </c>
      <c r="AK1108" t="s">
        <v>9079</v>
      </c>
    </row>
    <row r="1109" spans="1:37" x14ac:dyDescent="0.4">
      <c r="A1109" s="1">
        <v>44881</v>
      </c>
      <c r="B1109" s="2">
        <v>0.92361111111111116</v>
      </c>
      <c r="C1109">
        <v>497</v>
      </c>
      <c r="D1109">
        <v>8</v>
      </c>
      <c r="E1109" t="s">
        <v>9067</v>
      </c>
      <c r="F1109" t="s">
        <v>9140</v>
      </c>
      <c r="G1109" t="s">
        <v>9205</v>
      </c>
      <c r="H1109" t="s">
        <v>9070</v>
      </c>
      <c r="I1109" t="s">
        <v>9633</v>
      </c>
      <c r="J1109" t="s">
        <v>10417</v>
      </c>
      <c r="K1109" t="s">
        <v>9996</v>
      </c>
      <c r="L1109" t="s">
        <v>9429</v>
      </c>
      <c r="M1109" t="s">
        <v>9472</v>
      </c>
      <c r="N1109">
        <v>6346</v>
      </c>
      <c r="O1109">
        <v>2516</v>
      </c>
      <c r="P1109">
        <v>157</v>
      </c>
      <c r="Q1109">
        <v>6245</v>
      </c>
      <c r="R1109">
        <v>2476</v>
      </c>
      <c r="S1109">
        <v>154</v>
      </c>
      <c r="T1109" t="s">
        <v>10465</v>
      </c>
      <c r="U1109" s="3">
        <v>31915</v>
      </c>
      <c r="V1109" s="3">
        <v>12652</v>
      </c>
      <c r="W1109" t="s">
        <v>10112</v>
      </c>
      <c r="X1109">
        <v>645</v>
      </c>
      <c r="Y1109">
        <v>310</v>
      </c>
      <c r="Z1109">
        <v>335</v>
      </c>
      <c r="AA1109">
        <v>493</v>
      </c>
      <c r="AB1109">
        <v>124</v>
      </c>
      <c r="AC1109">
        <v>93</v>
      </c>
      <c r="AD1109">
        <v>31</v>
      </c>
      <c r="AE1109">
        <v>521</v>
      </c>
      <c r="AF1109">
        <v>217</v>
      </c>
      <c r="AG1109">
        <v>304</v>
      </c>
      <c r="AH1109" t="s">
        <v>10868</v>
      </c>
      <c r="AI1109" t="s">
        <v>9079</v>
      </c>
      <c r="AJ1109" t="s">
        <v>9966</v>
      </c>
      <c r="AK1109" t="s">
        <v>9079</v>
      </c>
    </row>
    <row r="1110" spans="1:37" x14ac:dyDescent="0.4">
      <c r="A1110" s="1">
        <v>44881</v>
      </c>
      <c r="B1110" s="2">
        <v>0.94444444444444453</v>
      </c>
      <c r="C1110">
        <v>497</v>
      </c>
      <c r="D1110">
        <v>8</v>
      </c>
      <c r="E1110" t="s">
        <v>9067</v>
      </c>
      <c r="F1110" t="s">
        <v>9081</v>
      </c>
      <c r="G1110" t="s">
        <v>9205</v>
      </c>
      <c r="H1110" t="s">
        <v>9070</v>
      </c>
      <c r="I1110" t="s">
        <v>9633</v>
      </c>
      <c r="J1110" t="s">
        <v>9665</v>
      </c>
      <c r="K1110" t="s">
        <v>9190</v>
      </c>
      <c r="L1110" t="s">
        <v>9260</v>
      </c>
      <c r="M1110" t="s">
        <v>9865</v>
      </c>
      <c r="N1110">
        <v>5181</v>
      </c>
      <c r="O1110">
        <v>2054</v>
      </c>
      <c r="P1110">
        <v>128</v>
      </c>
      <c r="Q1110">
        <v>5200</v>
      </c>
      <c r="R1110">
        <v>2061</v>
      </c>
      <c r="S1110">
        <v>128</v>
      </c>
      <c r="T1110" s="3">
        <v>1004</v>
      </c>
      <c r="U1110" s="3">
        <v>26170</v>
      </c>
      <c r="V1110" s="3">
        <v>10375</v>
      </c>
      <c r="W1110" t="s">
        <v>9980</v>
      </c>
      <c r="X1110">
        <v>415</v>
      </c>
      <c r="Y1110">
        <v>214</v>
      </c>
      <c r="Z1110">
        <v>201</v>
      </c>
      <c r="AA1110">
        <v>420</v>
      </c>
      <c r="AB1110">
        <v>81</v>
      </c>
      <c r="AC1110">
        <v>54</v>
      </c>
      <c r="AD1110">
        <v>27</v>
      </c>
      <c r="AE1110">
        <v>334</v>
      </c>
      <c r="AF1110">
        <v>160</v>
      </c>
      <c r="AG1110">
        <v>174</v>
      </c>
      <c r="AH1110" t="s">
        <v>10869</v>
      </c>
      <c r="AI1110" t="s">
        <v>9079</v>
      </c>
      <c r="AJ1110" t="s">
        <v>9661</v>
      </c>
      <c r="AK1110" t="s">
        <v>9079</v>
      </c>
    </row>
    <row r="1111" spans="1:37" x14ac:dyDescent="0.4">
      <c r="A1111" s="1">
        <v>44881</v>
      </c>
      <c r="B1111" s="2">
        <v>0.96527777777777779</v>
      </c>
      <c r="C1111">
        <v>497</v>
      </c>
      <c r="D1111">
        <v>8</v>
      </c>
      <c r="E1111" t="s">
        <v>9067</v>
      </c>
      <c r="F1111" t="s">
        <v>9081</v>
      </c>
      <c r="G1111" t="s">
        <v>9205</v>
      </c>
      <c r="H1111" t="s">
        <v>9070</v>
      </c>
      <c r="I1111" t="s">
        <v>9633</v>
      </c>
      <c r="J1111" t="s">
        <v>10194</v>
      </c>
      <c r="K1111" t="s">
        <v>9718</v>
      </c>
      <c r="L1111" t="s">
        <v>10044</v>
      </c>
      <c r="M1111" t="s">
        <v>10044</v>
      </c>
      <c r="N1111">
        <v>5641</v>
      </c>
      <c r="O1111">
        <v>2236</v>
      </c>
      <c r="P1111">
        <v>139</v>
      </c>
      <c r="Q1111">
        <v>5641</v>
      </c>
      <c r="R1111">
        <v>2236</v>
      </c>
      <c r="S1111">
        <v>139</v>
      </c>
      <c r="T1111" s="3">
        <v>1000</v>
      </c>
      <c r="U1111" s="3">
        <v>28469</v>
      </c>
      <c r="V1111" s="3">
        <v>11286</v>
      </c>
      <c r="W1111" t="s">
        <v>10230</v>
      </c>
      <c r="X1111">
        <v>199</v>
      </c>
      <c r="Y1111">
        <v>129</v>
      </c>
      <c r="Z1111">
        <v>70</v>
      </c>
      <c r="AA1111">
        <v>597</v>
      </c>
      <c r="AB1111">
        <v>104</v>
      </c>
      <c r="AC1111">
        <v>73</v>
      </c>
      <c r="AD1111">
        <v>31</v>
      </c>
      <c r="AE1111">
        <v>95</v>
      </c>
      <c r="AF1111">
        <v>56</v>
      </c>
      <c r="AG1111">
        <v>39</v>
      </c>
      <c r="AH1111" t="s">
        <v>10870</v>
      </c>
      <c r="AI1111" t="s">
        <v>9079</v>
      </c>
      <c r="AJ1111" t="s">
        <v>9661</v>
      </c>
      <c r="AK1111" t="s">
        <v>9079</v>
      </c>
    </row>
    <row r="1112" spans="1:37" x14ac:dyDescent="0.4">
      <c r="A1112" s="1">
        <v>44881</v>
      </c>
      <c r="B1112" s="2">
        <v>0.98611111111111116</v>
      </c>
      <c r="C1112">
        <v>497</v>
      </c>
      <c r="D1112">
        <v>8</v>
      </c>
      <c r="E1112" t="s">
        <v>9067</v>
      </c>
      <c r="F1112" t="s">
        <v>9140</v>
      </c>
      <c r="G1112" t="s">
        <v>9205</v>
      </c>
      <c r="H1112" t="s">
        <v>9070</v>
      </c>
      <c r="I1112" t="s">
        <v>8994</v>
      </c>
      <c r="J1112" t="s">
        <v>10417</v>
      </c>
      <c r="K1112" t="s">
        <v>10705</v>
      </c>
      <c r="L1112" t="s">
        <v>9429</v>
      </c>
      <c r="M1112" t="s">
        <v>9763</v>
      </c>
      <c r="N1112">
        <v>6308</v>
      </c>
      <c r="O1112">
        <v>2501</v>
      </c>
      <c r="P1112">
        <v>156</v>
      </c>
      <c r="Q1112">
        <v>6386</v>
      </c>
      <c r="R1112">
        <v>2532</v>
      </c>
      <c r="S1112">
        <v>158</v>
      </c>
      <c r="T1112" s="3">
        <v>1012</v>
      </c>
      <c r="U1112" s="3">
        <v>31925</v>
      </c>
      <c r="V1112" s="3">
        <v>12656</v>
      </c>
      <c r="W1112" t="s">
        <v>9709</v>
      </c>
      <c r="X1112">
        <v>513</v>
      </c>
      <c r="Y1112">
        <v>175</v>
      </c>
      <c r="Z1112">
        <v>338</v>
      </c>
      <c r="AA1112">
        <v>660</v>
      </c>
      <c r="AB1112">
        <v>104</v>
      </c>
      <c r="AC1112">
        <v>66</v>
      </c>
      <c r="AD1112">
        <v>38</v>
      </c>
      <c r="AE1112">
        <v>409</v>
      </c>
      <c r="AF1112">
        <v>109</v>
      </c>
      <c r="AG1112">
        <v>300</v>
      </c>
      <c r="AH1112" t="s">
        <v>10871</v>
      </c>
      <c r="AI1112" t="s">
        <v>9079</v>
      </c>
      <c r="AJ1112" t="s">
        <v>9661</v>
      </c>
      <c r="AK1112" t="s">
        <v>9079</v>
      </c>
    </row>
    <row r="1113" spans="1:37" x14ac:dyDescent="0.4">
      <c r="A1113" s="1">
        <v>44882</v>
      </c>
      <c r="B1113" s="2">
        <v>6.9444444444444441E-3</v>
      </c>
      <c r="C1113">
        <v>497</v>
      </c>
      <c r="D1113">
        <v>8</v>
      </c>
      <c r="E1113" t="s">
        <v>9067</v>
      </c>
      <c r="F1113" t="s">
        <v>9140</v>
      </c>
      <c r="G1113" t="s">
        <v>9205</v>
      </c>
      <c r="H1113" t="s">
        <v>9070</v>
      </c>
      <c r="I1113" t="s">
        <v>8994</v>
      </c>
      <c r="J1113" t="s">
        <v>10190</v>
      </c>
      <c r="K1113" t="s">
        <v>9104</v>
      </c>
      <c r="L1113" t="s">
        <v>9340</v>
      </c>
      <c r="M1113" t="s">
        <v>9598</v>
      </c>
      <c r="N1113">
        <v>5747</v>
      </c>
      <c r="O1113">
        <v>2278</v>
      </c>
      <c r="P1113">
        <v>142</v>
      </c>
      <c r="Q1113">
        <v>5717</v>
      </c>
      <c r="R1113">
        <v>2266</v>
      </c>
      <c r="S1113">
        <v>141</v>
      </c>
      <c r="T1113" t="s">
        <v>9857</v>
      </c>
      <c r="U1113" s="3">
        <v>28971</v>
      </c>
      <c r="V1113" s="3">
        <v>11485</v>
      </c>
      <c r="W1113" t="s">
        <v>10812</v>
      </c>
      <c r="X1113">
        <v>510</v>
      </c>
      <c r="Y1113">
        <v>223</v>
      </c>
      <c r="Z1113">
        <v>287</v>
      </c>
      <c r="AA1113">
        <v>689</v>
      </c>
      <c r="AB1113">
        <v>200</v>
      </c>
      <c r="AC1113">
        <v>112</v>
      </c>
      <c r="AD1113">
        <v>88</v>
      </c>
      <c r="AE1113">
        <v>310</v>
      </c>
      <c r="AF1113">
        <v>111</v>
      </c>
      <c r="AG1113">
        <v>199</v>
      </c>
      <c r="AH1113" t="s">
        <v>10872</v>
      </c>
      <c r="AI1113" t="s">
        <v>9079</v>
      </c>
      <c r="AJ1113" t="s">
        <v>10165</v>
      </c>
      <c r="AK1113" t="s">
        <v>9079</v>
      </c>
    </row>
    <row r="1114" spans="1:37" x14ac:dyDescent="0.4">
      <c r="A1114" s="1">
        <v>44882</v>
      </c>
      <c r="B1114" s="2">
        <v>2.7777777777777776E-2</v>
      </c>
      <c r="C1114">
        <v>497</v>
      </c>
      <c r="D1114">
        <v>8</v>
      </c>
      <c r="E1114" t="s">
        <v>9067</v>
      </c>
      <c r="F1114" t="s">
        <v>9081</v>
      </c>
      <c r="G1114" t="s">
        <v>9205</v>
      </c>
      <c r="H1114" t="s">
        <v>9070</v>
      </c>
      <c r="I1114" t="s">
        <v>8994</v>
      </c>
      <c r="J1114" t="s">
        <v>10232</v>
      </c>
      <c r="K1114" t="s">
        <v>10094</v>
      </c>
      <c r="L1114" t="s">
        <v>10020</v>
      </c>
      <c r="M1114" t="s">
        <v>9450</v>
      </c>
      <c r="N1114">
        <v>6048</v>
      </c>
      <c r="O1114">
        <v>2398</v>
      </c>
      <c r="P1114">
        <v>149</v>
      </c>
      <c r="Q1114">
        <v>6076</v>
      </c>
      <c r="R1114">
        <v>2409</v>
      </c>
      <c r="S1114">
        <v>150</v>
      </c>
      <c r="T1114" s="3">
        <v>1005</v>
      </c>
      <c r="U1114" s="3">
        <v>30556</v>
      </c>
      <c r="V1114" s="3">
        <v>12114</v>
      </c>
      <c r="W1114" t="s">
        <v>10286</v>
      </c>
      <c r="X1114">
        <v>517</v>
      </c>
      <c r="Y1114">
        <v>283</v>
      </c>
      <c r="Z1114">
        <v>234</v>
      </c>
      <c r="AA1114">
        <v>325</v>
      </c>
      <c r="AB1114">
        <v>173</v>
      </c>
      <c r="AC1114">
        <v>119</v>
      </c>
      <c r="AD1114">
        <v>54</v>
      </c>
      <c r="AE1114">
        <v>344</v>
      </c>
      <c r="AF1114">
        <v>164</v>
      </c>
      <c r="AG1114">
        <v>180</v>
      </c>
      <c r="AH1114" t="s">
        <v>10873</v>
      </c>
      <c r="AI1114" t="s">
        <v>9079</v>
      </c>
      <c r="AJ1114" t="s">
        <v>10874</v>
      </c>
      <c r="AK1114" t="s">
        <v>9079</v>
      </c>
    </row>
    <row r="1115" spans="1:37" x14ac:dyDescent="0.4">
      <c r="A1115" s="1">
        <v>44882</v>
      </c>
      <c r="B1115" s="2">
        <v>4.8611111111111112E-2</v>
      </c>
      <c r="C1115">
        <v>497</v>
      </c>
      <c r="D1115">
        <v>8</v>
      </c>
      <c r="E1115" t="s">
        <v>9067</v>
      </c>
      <c r="F1115" t="s">
        <v>9081</v>
      </c>
      <c r="G1115" t="s">
        <v>9205</v>
      </c>
      <c r="H1115" t="s">
        <v>9070</v>
      </c>
      <c r="I1115" t="s">
        <v>9731</v>
      </c>
      <c r="J1115" t="s">
        <v>9246</v>
      </c>
      <c r="K1115" t="s">
        <v>9960</v>
      </c>
      <c r="L1115" t="s">
        <v>9254</v>
      </c>
      <c r="M1115" t="s">
        <v>9751</v>
      </c>
      <c r="N1115">
        <v>5052</v>
      </c>
      <c r="O1115">
        <v>2003</v>
      </c>
      <c r="P1115">
        <v>125</v>
      </c>
      <c r="Q1115">
        <v>4938</v>
      </c>
      <c r="R1115">
        <v>1958</v>
      </c>
      <c r="S1115">
        <v>122</v>
      </c>
      <c r="T1115" t="s">
        <v>9647</v>
      </c>
      <c r="U1115" s="3">
        <v>25372</v>
      </c>
      <c r="V1115" s="3">
        <v>10058</v>
      </c>
      <c r="W1115" t="s">
        <v>10274</v>
      </c>
      <c r="X1115">
        <v>12</v>
      </c>
      <c r="Y1115">
        <v>5</v>
      </c>
      <c r="Z1115">
        <v>7</v>
      </c>
      <c r="AA1115">
        <v>114</v>
      </c>
      <c r="AB1115">
        <v>0</v>
      </c>
      <c r="AC1115">
        <v>0</v>
      </c>
      <c r="AD1115">
        <v>0</v>
      </c>
      <c r="AE1115">
        <v>12</v>
      </c>
      <c r="AF1115">
        <v>5</v>
      </c>
      <c r="AG1115">
        <v>7</v>
      </c>
      <c r="AH1115" t="s">
        <v>10873</v>
      </c>
      <c r="AI1115" t="s">
        <v>9079</v>
      </c>
      <c r="AJ1115" t="s">
        <v>10874</v>
      </c>
      <c r="AK1115" t="s">
        <v>9079</v>
      </c>
    </row>
    <row r="1116" spans="1:37" x14ac:dyDescent="0.4">
      <c r="A1116" s="1">
        <v>44882</v>
      </c>
      <c r="B1116" s="2">
        <v>6.9444444444444434E-2</v>
      </c>
      <c r="C1116">
        <v>497</v>
      </c>
      <c r="D1116">
        <v>8</v>
      </c>
      <c r="E1116" t="s">
        <v>9067</v>
      </c>
      <c r="F1116" t="s">
        <v>9140</v>
      </c>
      <c r="G1116" t="s">
        <v>9205</v>
      </c>
      <c r="H1116" t="s">
        <v>9070</v>
      </c>
      <c r="I1116" t="s">
        <v>9731</v>
      </c>
      <c r="J1116" t="s">
        <v>10194</v>
      </c>
      <c r="K1116" t="s">
        <v>10256</v>
      </c>
      <c r="L1116" t="s">
        <v>9764</v>
      </c>
      <c r="M1116" t="s">
        <v>10186</v>
      </c>
      <c r="N1116">
        <v>5676</v>
      </c>
      <c r="O1116">
        <v>2250</v>
      </c>
      <c r="P1116">
        <v>140</v>
      </c>
      <c r="Q1116">
        <v>5371</v>
      </c>
      <c r="R1116">
        <v>2129</v>
      </c>
      <c r="S1116">
        <v>133</v>
      </c>
      <c r="T1116" t="s">
        <v>9895</v>
      </c>
      <c r="U1116" s="3">
        <v>28311</v>
      </c>
      <c r="V1116" s="3">
        <v>11223</v>
      </c>
      <c r="W1116" t="s">
        <v>10845</v>
      </c>
      <c r="X1116">
        <v>1003</v>
      </c>
      <c r="Y1116">
        <v>533</v>
      </c>
      <c r="Z1116">
        <v>470</v>
      </c>
      <c r="AA1116">
        <v>622</v>
      </c>
      <c r="AB1116">
        <v>248</v>
      </c>
      <c r="AC1116">
        <v>164</v>
      </c>
      <c r="AD1116">
        <v>84</v>
      </c>
      <c r="AE1116">
        <v>755</v>
      </c>
      <c r="AF1116">
        <v>369</v>
      </c>
      <c r="AG1116">
        <v>386</v>
      </c>
      <c r="AH1116" t="s">
        <v>9586</v>
      </c>
      <c r="AI1116" t="s">
        <v>9079</v>
      </c>
      <c r="AJ1116" t="s">
        <v>10792</v>
      </c>
      <c r="AK1116" t="s">
        <v>9079</v>
      </c>
    </row>
    <row r="1117" spans="1:37" x14ac:dyDescent="0.4">
      <c r="A1117" s="1">
        <v>44882</v>
      </c>
      <c r="B1117" s="2">
        <v>9.0277777777777776E-2</v>
      </c>
      <c r="C1117">
        <v>497</v>
      </c>
      <c r="D1117">
        <v>8</v>
      </c>
      <c r="E1117" t="s">
        <v>9067</v>
      </c>
      <c r="F1117" t="s">
        <v>9081</v>
      </c>
      <c r="G1117" t="s">
        <v>9360</v>
      </c>
      <c r="H1117" t="s">
        <v>9070</v>
      </c>
      <c r="I1117" t="s">
        <v>9731</v>
      </c>
      <c r="J1117" t="s">
        <v>9972</v>
      </c>
      <c r="K1117" t="s">
        <v>9467</v>
      </c>
      <c r="L1117" t="s">
        <v>9890</v>
      </c>
      <c r="M1117" t="s">
        <v>9616</v>
      </c>
      <c r="N1117">
        <v>5499</v>
      </c>
      <c r="O1117">
        <v>2180</v>
      </c>
      <c r="P1117">
        <v>136</v>
      </c>
      <c r="Q1117">
        <v>5428</v>
      </c>
      <c r="R1117">
        <v>2152</v>
      </c>
      <c r="S1117">
        <v>134</v>
      </c>
      <c r="T1117" t="s">
        <v>9439</v>
      </c>
      <c r="U1117" s="3">
        <v>27675</v>
      </c>
      <c r="V1117" s="3">
        <v>10971</v>
      </c>
      <c r="W1117" t="s">
        <v>10875</v>
      </c>
      <c r="X1117">
        <v>791</v>
      </c>
      <c r="Y1117">
        <v>384</v>
      </c>
      <c r="Z1117">
        <v>407</v>
      </c>
      <c r="AA1117">
        <v>645</v>
      </c>
      <c r="AB1117">
        <v>199</v>
      </c>
      <c r="AC1117">
        <v>124</v>
      </c>
      <c r="AD1117">
        <v>75</v>
      </c>
      <c r="AE1117">
        <v>592</v>
      </c>
      <c r="AF1117">
        <v>260</v>
      </c>
      <c r="AG1117">
        <v>332</v>
      </c>
      <c r="AH1117" t="s">
        <v>10876</v>
      </c>
      <c r="AI1117" t="s">
        <v>9079</v>
      </c>
      <c r="AJ1117" t="s">
        <v>10790</v>
      </c>
      <c r="AK1117" t="s">
        <v>9079</v>
      </c>
    </row>
    <row r="1118" spans="1:37" x14ac:dyDescent="0.4">
      <c r="A1118" s="1">
        <v>44882</v>
      </c>
      <c r="B1118" s="2">
        <v>0.1111111111111111</v>
      </c>
      <c r="C1118">
        <v>497</v>
      </c>
      <c r="D1118">
        <v>8</v>
      </c>
      <c r="E1118" t="s">
        <v>9067</v>
      </c>
      <c r="F1118" t="s">
        <v>9081</v>
      </c>
      <c r="G1118" t="s">
        <v>9360</v>
      </c>
      <c r="H1118" t="s">
        <v>9070</v>
      </c>
      <c r="I1118" t="s">
        <v>9938</v>
      </c>
      <c r="J1118" t="s">
        <v>10322</v>
      </c>
      <c r="K1118" t="s">
        <v>10743</v>
      </c>
      <c r="L1118" t="s">
        <v>10272</v>
      </c>
      <c r="M1118" t="s">
        <v>9970</v>
      </c>
      <c r="N1118">
        <v>6590</v>
      </c>
      <c r="O1118">
        <v>2613</v>
      </c>
      <c r="P1118">
        <v>163</v>
      </c>
      <c r="Q1118">
        <v>6354</v>
      </c>
      <c r="R1118">
        <v>2519</v>
      </c>
      <c r="S1118">
        <v>157</v>
      </c>
      <c r="T1118" t="s">
        <v>10387</v>
      </c>
      <c r="U1118" s="3">
        <v>33000</v>
      </c>
      <c r="V1118" s="3">
        <v>13082</v>
      </c>
      <c r="W1118" t="s">
        <v>9516</v>
      </c>
      <c r="X1118">
        <v>48</v>
      </c>
      <c r="Y1118">
        <v>30</v>
      </c>
      <c r="Z1118">
        <v>18</v>
      </c>
      <c r="AA1118">
        <v>356</v>
      </c>
      <c r="AB1118">
        <v>38</v>
      </c>
      <c r="AC1118">
        <v>23</v>
      </c>
      <c r="AD1118">
        <v>15</v>
      </c>
      <c r="AE1118">
        <v>10</v>
      </c>
      <c r="AF1118">
        <v>7</v>
      </c>
      <c r="AG1118">
        <v>3</v>
      </c>
      <c r="AH1118" t="s">
        <v>10547</v>
      </c>
      <c r="AI1118" t="s">
        <v>9079</v>
      </c>
      <c r="AJ1118" t="s">
        <v>10790</v>
      </c>
      <c r="AK1118" t="s">
        <v>9079</v>
      </c>
    </row>
    <row r="1119" spans="1:37" x14ac:dyDescent="0.4">
      <c r="A1119" s="1">
        <v>44882</v>
      </c>
      <c r="B1119" s="2">
        <v>0.13194444444444445</v>
      </c>
      <c r="C1119">
        <v>497</v>
      </c>
      <c r="D1119">
        <v>8</v>
      </c>
      <c r="E1119" t="s">
        <v>9067</v>
      </c>
      <c r="F1119" t="s">
        <v>9081</v>
      </c>
      <c r="G1119" t="s">
        <v>9205</v>
      </c>
      <c r="H1119" t="s">
        <v>9070</v>
      </c>
      <c r="I1119" t="s">
        <v>9731</v>
      </c>
      <c r="J1119" t="s">
        <v>9233</v>
      </c>
      <c r="K1119" t="s">
        <v>9486</v>
      </c>
      <c r="L1119" t="s">
        <v>9074</v>
      </c>
      <c r="M1119" t="s">
        <v>9162</v>
      </c>
      <c r="N1119">
        <v>4697</v>
      </c>
      <c r="O1119">
        <v>1862</v>
      </c>
      <c r="P1119">
        <v>116</v>
      </c>
      <c r="Q1119">
        <v>4372</v>
      </c>
      <c r="R1119">
        <v>1733</v>
      </c>
      <c r="S1119">
        <v>108</v>
      </c>
      <c r="T1119" t="s">
        <v>9284</v>
      </c>
      <c r="U1119" s="3">
        <v>23347</v>
      </c>
      <c r="V1119" s="3">
        <v>9256</v>
      </c>
      <c r="W1119" t="s">
        <v>9446</v>
      </c>
      <c r="X1119">
        <v>347</v>
      </c>
      <c r="Y1119">
        <v>138</v>
      </c>
      <c r="Z1119">
        <v>209</v>
      </c>
      <c r="AA1119">
        <v>285</v>
      </c>
      <c r="AB1119">
        <v>73</v>
      </c>
      <c r="AC1119">
        <v>58</v>
      </c>
      <c r="AD1119">
        <v>15</v>
      </c>
      <c r="AE1119">
        <v>274</v>
      </c>
      <c r="AF1119">
        <v>80</v>
      </c>
      <c r="AG1119">
        <v>194</v>
      </c>
      <c r="AH1119" t="s">
        <v>10877</v>
      </c>
      <c r="AI1119" t="s">
        <v>9079</v>
      </c>
      <c r="AJ1119" t="s">
        <v>10790</v>
      </c>
      <c r="AK1119" t="s">
        <v>9079</v>
      </c>
    </row>
    <row r="1120" spans="1:37" x14ac:dyDescent="0.4">
      <c r="A1120" s="1">
        <v>44882</v>
      </c>
      <c r="B1120" s="2">
        <v>0.15277777777777776</v>
      </c>
      <c r="C1120">
        <v>497</v>
      </c>
      <c r="D1120">
        <v>8</v>
      </c>
      <c r="E1120" t="s">
        <v>9067</v>
      </c>
      <c r="F1120" t="s">
        <v>9081</v>
      </c>
      <c r="G1120" t="s">
        <v>9205</v>
      </c>
      <c r="H1120" t="s">
        <v>9070</v>
      </c>
      <c r="I1120" t="s">
        <v>9938</v>
      </c>
      <c r="J1120" t="s">
        <v>9246</v>
      </c>
      <c r="K1120" t="s">
        <v>9260</v>
      </c>
      <c r="L1120" t="s">
        <v>9249</v>
      </c>
      <c r="M1120" t="s">
        <v>9261</v>
      </c>
      <c r="N1120">
        <v>5143</v>
      </c>
      <c r="O1120">
        <v>2039</v>
      </c>
      <c r="P1120">
        <v>127</v>
      </c>
      <c r="Q1120">
        <v>4661</v>
      </c>
      <c r="R1120">
        <v>1848</v>
      </c>
      <c r="S1120">
        <v>115</v>
      </c>
      <c r="T1120" t="s">
        <v>9572</v>
      </c>
      <c r="U1120" s="3">
        <v>25423</v>
      </c>
      <c r="V1120" s="3">
        <v>10079</v>
      </c>
      <c r="W1120" t="s">
        <v>10878</v>
      </c>
      <c r="X1120">
        <v>564</v>
      </c>
      <c r="Y1120">
        <v>229</v>
      </c>
      <c r="Z1120">
        <v>335</v>
      </c>
      <c r="AA1120">
        <v>554</v>
      </c>
      <c r="AB1120">
        <v>118</v>
      </c>
      <c r="AC1120">
        <v>81</v>
      </c>
      <c r="AD1120">
        <v>37</v>
      </c>
      <c r="AE1120">
        <v>446</v>
      </c>
      <c r="AF1120">
        <v>148</v>
      </c>
      <c r="AG1120">
        <v>298</v>
      </c>
      <c r="AH1120" t="s">
        <v>9595</v>
      </c>
      <c r="AI1120" t="s">
        <v>9079</v>
      </c>
      <c r="AJ1120" t="s">
        <v>9500</v>
      </c>
      <c r="AK1120" t="s">
        <v>9079</v>
      </c>
    </row>
    <row r="1121" spans="1:37" x14ac:dyDescent="0.4">
      <c r="A1121" s="1">
        <v>44882</v>
      </c>
      <c r="B1121" s="2">
        <v>0.17361111111111113</v>
      </c>
      <c r="C1121">
        <v>497</v>
      </c>
      <c r="D1121">
        <v>8</v>
      </c>
      <c r="E1121" t="s">
        <v>9067</v>
      </c>
      <c r="F1121" t="s">
        <v>9140</v>
      </c>
      <c r="G1121" t="s">
        <v>9205</v>
      </c>
      <c r="H1121" t="s">
        <v>9070</v>
      </c>
      <c r="I1121" t="s">
        <v>9007</v>
      </c>
      <c r="J1121" t="s">
        <v>10185</v>
      </c>
      <c r="K1121" t="s">
        <v>10267</v>
      </c>
      <c r="L1121" t="s">
        <v>10256</v>
      </c>
      <c r="M1121" t="s">
        <v>10275</v>
      </c>
      <c r="N1121">
        <v>5966</v>
      </c>
      <c r="O1121">
        <v>2365</v>
      </c>
      <c r="P1121">
        <v>147</v>
      </c>
      <c r="Q1121">
        <v>5499</v>
      </c>
      <c r="R1121">
        <v>2180</v>
      </c>
      <c r="S1121">
        <v>136</v>
      </c>
      <c r="T1121" t="s">
        <v>9738</v>
      </c>
      <c r="U1121" s="3">
        <v>29594</v>
      </c>
      <c r="V1121" s="3">
        <v>11732</v>
      </c>
      <c r="W1121" t="s">
        <v>10257</v>
      </c>
      <c r="X1121">
        <v>1563</v>
      </c>
      <c r="Y1121">
        <v>805</v>
      </c>
      <c r="Z1121">
        <v>758</v>
      </c>
      <c r="AA1121">
        <v>702</v>
      </c>
      <c r="AB1121">
        <v>363</v>
      </c>
      <c r="AC1121">
        <v>247</v>
      </c>
      <c r="AD1121">
        <v>116</v>
      </c>
      <c r="AE1121">
        <v>1200</v>
      </c>
      <c r="AF1121">
        <v>558</v>
      </c>
      <c r="AG1121">
        <v>642</v>
      </c>
      <c r="AH1121" t="s">
        <v>10879</v>
      </c>
      <c r="AI1121" t="s">
        <v>9079</v>
      </c>
      <c r="AJ1121" t="s">
        <v>10880</v>
      </c>
      <c r="AK1121" t="s">
        <v>9079</v>
      </c>
    </row>
    <row r="1122" spans="1:37" x14ac:dyDescent="0.4">
      <c r="A1122" s="1">
        <v>44882</v>
      </c>
      <c r="B1122" s="2">
        <v>0.19444444444444445</v>
      </c>
      <c r="C1122">
        <v>497</v>
      </c>
      <c r="D1122">
        <v>8</v>
      </c>
      <c r="E1122" t="s">
        <v>9067</v>
      </c>
      <c r="F1122" t="s">
        <v>9081</v>
      </c>
      <c r="G1122" t="s">
        <v>9205</v>
      </c>
      <c r="H1122" t="s">
        <v>9070</v>
      </c>
      <c r="I1122" t="s">
        <v>9007</v>
      </c>
      <c r="J1122" t="s">
        <v>9072</v>
      </c>
      <c r="K1122" t="s">
        <v>9546</v>
      </c>
      <c r="L1122" t="s">
        <v>9623</v>
      </c>
      <c r="M1122" t="s">
        <v>9602</v>
      </c>
      <c r="N1122">
        <v>4885</v>
      </c>
      <c r="O1122">
        <v>1936</v>
      </c>
      <c r="P1122">
        <v>121</v>
      </c>
      <c r="Q1122">
        <v>4617</v>
      </c>
      <c r="R1122">
        <v>1830</v>
      </c>
      <c r="S1122">
        <v>114</v>
      </c>
      <c r="T1122" t="s">
        <v>10123</v>
      </c>
      <c r="U1122" s="3">
        <v>24357</v>
      </c>
      <c r="V1122" s="3">
        <v>9656</v>
      </c>
      <c r="W1122" t="s">
        <v>10148</v>
      </c>
      <c r="X1122">
        <v>180</v>
      </c>
      <c r="Y1122">
        <v>5</v>
      </c>
      <c r="Z1122">
        <v>175</v>
      </c>
      <c r="AA1122">
        <v>136</v>
      </c>
      <c r="AB1122">
        <v>2</v>
      </c>
      <c r="AC1122">
        <v>2</v>
      </c>
      <c r="AD1122">
        <v>0</v>
      </c>
      <c r="AE1122">
        <v>178</v>
      </c>
      <c r="AF1122">
        <v>3</v>
      </c>
      <c r="AG1122">
        <v>175</v>
      </c>
      <c r="AH1122" t="s">
        <v>10879</v>
      </c>
      <c r="AI1122" t="s">
        <v>9079</v>
      </c>
      <c r="AJ1122" t="s">
        <v>10881</v>
      </c>
      <c r="AK1122" t="s">
        <v>9079</v>
      </c>
    </row>
    <row r="1123" spans="1:37" x14ac:dyDescent="0.4">
      <c r="A1123" s="1">
        <v>44882</v>
      </c>
      <c r="B1123" s="2">
        <v>0.21527777777777779</v>
      </c>
      <c r="C1123">
        <v>497</v>
      </c>
      <c r="D1123">
        <v>8</v>
      </c>
      <c r="E1123" t="s">
        <v>9067</v>
      </c>
      <c r="F1123" t="s">
        <v>9081</v>
      </c>
      <c r="G1123" t="s">
        <v>9360</v>
      </c>
      <c r="H1123" t="s">
        <v>9070</v>
      </c>
      <c r="I1123" t="s">
        <v>9007</v>
      </c>
      <c r="J1123" t="s">
        <v>9246</v>
      </c>
      <c r="K1123" t="s">
        <v>9953</v>
      </c>
      <c r="L1123" t="s">
        <v>9222</v>
      </c>
      <c r="M1123" t="s">
        <v>9593</v>
      </c>
      <c r="N1123">
        <v>5191</v>
      </c>
      <c r="O1123">
        <v>2058</v>
      </c>
      <c r="P1123">
        <v>128</v>
      </c>
      <c r="Q1123">
        <v>4753</v>
      </c>
      <c r="R1123">
        <v>1884</v>
      </c>
      <c r="S1123">
        <v>117</v>
      </c>
      <c r="T1123" t="s">
        <v>9562</v>
      </c>
      <c r="U1123" s="3">
        <v>25713</v>
      </c>
      <c r="V1123" s="3">
        <v>10194</v>
      </c>
      <c r="W1123" t="s">
        <v>10012</v>
      </c>
      <c r="X1123">
        <v>746</v>
      </c>
      <c r="Y1123">
        <v>287</v>
      </c>
      <c r="Z1123">
        <v>459</v>
      </c>
      <c r="AA1123">
        <v>410</v>
      </c>
      <c r="AB1123">
        <v>69</v>
      </c>
      <c r="AC1123">
        <v>50</v>
      </c>
      <c r="AD1123">
        <v>19</v>
      </c>
      <c r="AE1123">
        <v>677</v>
      </c>
      <c r="AF1123">
        <v>237</v>
      </c>
      <c r="AG1123">
        <v>440</v>
      </c>
      <c r="AH1123" t="s">
        <v>10882</v>
      </c>
      <c r="AI1123" t="s">
        <v>9079</v>
      </c>
      <c r="AJ1123" t="s">
        <v>10883</v>
      </c>
      <c r="AK1123" t="s">
        <v>9079</v>
      </c>
    </row>
    <row r="1124" spans="1:37" x14ac:dyDescent="0.4">
      <c r="A1124" s="1">
        <v>44882</v>
      </c>
      <c r="B1124" s="2">
        <v>0.23611111111111113</v>
      </c>
      <c r="C1124">
        <v>497</v>
      </c>
      <c r="D1124">
        <v>8</v>
      </c>
      <c r="E1124" t="s">
        <v>9067</v>
      </c>
      <c r="F1124" t="s">
        <v>9081</v>
      </c>
      <c r="G1124" t="s">
        <v>9360</v>
      </c>
      <c r="H1124" t="s">
        <v>9070</v>
      </c>
      <c r="I1124" t="s">
        <v>9938</v>
      </c>
      <c r="J1124" t="s">
        <v>10308</v>
      </c>
      <c r="K1124" t="s">
        <v>10262</v>
      </c>
      <c r="L1124" t="s">
        <v>9164</v>
      </c>
      <c r="M1124" t="s">
        <v>9899</v>
      </c>
      <c r="N1124">
        <v>6259</v>
      </c>
      <c r="O1124">
        <v>2481</v>
      </c>
      <c r="P1124">
        <v>155</v>
      </c>
      <c r="Q1124">
        <v>5891</v>
      </c>
      <c r="R1124">
        <v>2335</v>
      </c>
      <c r="S1124">
        <v>146</v>
      </c>
      <c r="T1124" t="s">
        <v>9457</v>
      </c>
      <c r="U1124" s="3">
        <v>31181</v>
      </c>
      <c r="V1124" s="3">
        <v>12361</v>
      </c>
      <c r="W1124" t="s">
        <v>10311</v>
      </c>
      <c r="X1124">
        <v>1147</v>
      </c>
      <c r="Y1124">
        <v>475</v>
      </c>
      <c r="Z1124">
        <v>672</v>
      </c>
      <c r="AA1124">
        <v>763</v>
      </c>
      <c r="AB1124">
        <v>245</v>
      </c>
      <c r="AC1124">
        <v>179</v>
      </c>
      <c r="AD1124">
        <v>66</v>
      </c>
      <c r="AE1124">
        <v>902</v>
      </c>
      <c r="AF1124">
        <v>296</v>
      </c>
      <c r="AG1124">
        <v>606</v>
      </c>
      <c r="AH1124" t="s">
        <v>9599</v>
      </c>
      <c r="AI1124" t="s">
        <v>9079</v>
      </c>
      <c r="AJ1124" t="s">
        <v>9553</v>
      </c>
      <c r="AK1124" t="s">
        <v>9079</v>
      </c>
    </row>
    <row r="1125" spans="1:37" x14ac:dyDescent="0.4">
      <c r="A1125" s="1">
        <v>44882</v>
      </c>
      <c r="B1125" s="2">
        <v>0.25694444444444448</v>
      </c>
      <c r="C1125">
        <v>497</v>
      </c>
      <c r="D1125">
        <v>8</v>
      </c>
      <c r="E1125" t="s">
        <v>9067</v>
      </c>
      <c r="F1125" t="s">
        <v>9081</v>
      </c>
      <c r="G1125" t="s">
        <v>9205</v>
      </c>
      <c r="H1125" t="s">
        <v>9070</v>
      </c>
      <c r="I1125" t="s">
        <v>9938</v>
      </c>
      <c r="J1125" t="s">
        <v>10212</v>
      </c>
      <c r="K1125" t="s">
        <v>9174</v>
      </c>
      <c r="L1125" t="s">
        <v>10015</v>
      </c>
      <c r="M1125" t="s">
        <v>10226</v>
      </c>
      <c r="N1125">
        <v>6025</v>
      </c>
      <c r="O1125">
        <v>2389</v>
      </c>
      <c r="P1125">
        <v>149</v>
      </c>
      <c r="Q1125">
        <v>5759</v>
      </c>
      <c r="R1125">
        <v>2283</v>
      </c>
      <c r="S1125">
        <v>142</v>
      </c>
      <c r="T1125" t="s">
        <v>10072</v>
      </c>
      <c r="U1125" s="3">
        <v>30115</v>
      </c>
      <c r="V1125" s="3">
        <v>11939</v>
      </c>
      <c r="W1125" t="s">
        <v>9505</v>
      </c>
      <c r="X1125">
        <v>393</v>
      </c>
      <c r="Y1125">
        <v>144</v>
      </c>
      <c r="Z1125">
        <v>249</v>
      </c>
      <c r="AA1125">
        <v>459</v>
      </c>
      <c r="AB1125">
        <v>88</v>
      </c>
      <c r="AC1125">
        <v>62</v>
      </c>
      <c r="AD1125">
        <v>26</v>
      </c>
      <c r="AE1125">
        <v>305</v>
      </c>
      <c r="AF1125">
        <v>82</v>
      </c>
      <c r="AG1125">
        <v>223</v>
      </c>
      <c r="AH1125" t="s">
        <v>10884</v>
      </c>
      <c r="AI1125" t="s">
        <v>9079</v>
      </c>
      <c r="AJ1125" t="s">
        <v>9553</v>
      </c>
      <c r="AK1125" t="s">
        <v>9079</v>
      </c>
    </row>
    <row r="1126" spans="1:37" x14ac:dyDescent="0.4">
      <c r="A1126" s="1">
        <v>44882</v>
      </c>
      <c r="B1126" s="2">
        <v>0.27777777777777779</v>
      </c>
      <c r="C1126">
        <v>497</v>
      </c>
      <c r="D1126">
        <v>8</v>
      </c>
      <c r="E1126" t="s">
        <v>9067</v>
      </c>
      <c r="F1126" t="s">
        <v>9081</v>
      </c>
      <c r="G1126" t="s">
        <v>9360</v>
      </c>
      <c r="H1126" t="s">
        <v>9070</v>
      </c>
      <c r="I1126" t="s">
        <v>10014</v>
      </c>
      <c r="J1126" t="s">
        <v>10190</v>
      </c>
      <c r="K1126" t="s">
        <v>10068</v>
      </c>
      <c r="L1126" t="s">
        <v>9340</v>
      </c>
      <c r="M1126" t="s">
        <v>9653</v>
      </c>
      <c r="N1126">
        <v>5771</v>
      </c>
      <c r="O1126">
        <v>2288</v>
      </c>
      <c r="P1126">
        <v>143</v>
      </c>
      <c r="Q1126">
        <v>5624</v>
      </c>
      <c r="R1126">
        <v>2230</v>
      </c>
      <c r="S1126">
        <v>139</v>
      </c>
      <c r="T1126" t="s">
        <v>10243</v>
      </c>
      <c r="U1126" s="3">
        <v>28965</v>
      </c>
      <c r="V1126" s="3">
        <v>11483</v>
      </c>
      <c r="W1126" t="s">
        <v>9809</v>
      </c>
      <c r="X1126">
        <v>671</v>
      </c>
      <c r="Y1126">
        <v>345</v>
      </c>
      <c r="Z1126">
        <v>326</v>
      </c>
      <c r="AA1126">
        <v>726</v>
      </c>
      <c r="AB1126">
        <v>176</v>
      </c>
      <c r="AC1126">
        <v>111</v>
      </c>
      <c r="AD1126">
        <v>65</v>
      </c>
      <c r="AE1126">
        <v>495</v>
      </c>
      <c r="AF1126">
        <v>234</v>
      </c>
      <c r="AG1126">
        <v>261</v>
      </c>
      <c r="AH1126" t="s">
        <v>10885</v>
      </c>
      <c r="AI1126" t="s">
        <v>9079</v>
      </c>
      <c r="AJ1126" t="s">
        <v>10886</v>
      </c>
      <c r="AK1126" t="s">
        <v>9079</v>
      </c>
    </row>
    <row r="1127" spans="1:37" x14ac:dyDescent="0.4">
      <c r="A1127" s="1">
        <v>44882</v>
      </c>
      <c r="B1127" s="2">
        <v>0.2986111111111111</v>
      </c>
      <c r="C1127">
        <v>497</v>
      </c>
      <c r="D1127">
        <v>8</v>
      </c>
      <c r="E1127" t="s">
        <v>9067</v>
      </c>
      <c r="F1127" t="s">
        <v>9081</v>
      </c>
      <c r="G1127" t="s">
        <v>9360</v>
      </c>
      <c r="H1127" t="s">
        <v>9070</v>
      </c>
      <c r="I1127" t="s">
        <v>10014</v>
      </c>
      <c r="J1127" t="s">
        <v>10887</v>
      </c>
      <c r="K1127" t="s">
        <v>9998</v>
      </c>
      <c r="L1127" t="s">
        <v>10348</v>
      </c>
      <c r="M1127" t="s">
        <v>10272</v>
      </c>
      <c r="N1127">
        <v>6686</v>
      </c>
      <c r="O1127">
        <v>2651</v>
      </c>
      <c r="P1127">
        <v>165</v>
      </c>
      <c r="Q1127">
        <v>6523</v>
      </c>
      <c r="R1127">
        <v>2586</v>
      </c>
      <c r="S1127">
        <v>161</v>
      </c>
      <c r="T1127" t="s">
        <v>10143</v>
      </c>
      <c r="U1127" s="3">
        <v>33565</v>
      </c>
      <c r="V1127" s="3">
        <v>13306</v>
      </c>
      <c r="W1127" t="s">
        <v>10888</v>
      </c>
      <c r="X1127">
        <v>490</v>
      </c>
      <c r="Y1127">
        <v>174</v>
      </c>
      <c r="Z1127">
        <v>316</v>
      </c>
      <c r="AA1127">
        <v>649</v>
      </c>
      <c r="AB1127">
        <v>125</v>
      </c>
      <c r="AC1127">
        <v>78</v>
      </c>
      <c r="AD1127">
        <v>47</v>
      </c>
      <c r="AE1127">
        <v>365</v>
      </c>
      <c r="AF1127">
        <v>96</v>
      </c>
      <c r="AG1127">
        <v>269</v>
      </c>
      <c r="AH1127" t="s">
        <v>10889</v>
      </c>
      <c r="AI1127" t="s">
        <v>9079</v>
      </c>
      <c r="AJ1127" t="s">
        <v>10886</v>
      </c>
      <c r="AK1127" t="s">
        <v>9079</v>
      </c>
    </row>
    <row r="1128" spans="1:37" x14ac:dyDescent="0.4">
      <c r="A1128" s="1">
        <v>44882</v>
      </c>
      <c r="B1128" s="2">
        <v>0.31944444444444448</v>
      </c>
      <c r="C1128">
        <v>497</v>
      </c>
      <c r="D1128">
        <v>8</v>
      </c>
      <c r="E1128" t="s">
        <v>9067</v>
      </c>
      <c r="F1128" t="s">
        <v>9081</v>
      </c>
      <c r="G1128" t="s">
        <v>9360</v>
      </c>
      <c r="H1128" t="s">
        <v>9070</v>
      </c>
      <c r="I1128" t="s">
        <v>9007</v>
      </c>
      <c r="J1128" t="s">
        <v>10194</v>
      </c>
      <c r="K1128" t="s">
        <v>9899</v>
      </c>
      <c r="L1128" t="s">
        <v>9764</v>
      </c>
      <c r="M1128" t="s">
        <v>10186</v>
      </c>
      <c r="N1128">
        <v>5659</v>
      </c>
      <c r="O1128">
        <v>2243</v>
      </c>
      <c r="P1128">
        <v>140</v>
      </c>
      <c r="Q1128">
        <v>5368</v>
      </c>
      <c r="R1128">
        <v>2128</v>
      </c>
      <c r="S1128">
        <v>133</v>
      </c>
      <c r="T1128" t="s">
        <v>9959</v>
      </c>
      <c r="U1128" s="3">
        <v>28238</v>
      </c>
      <c r="V1128" s="3">
        <v>11194</v>
      </c>
      <c r="W1128" t="s">
        <v>10196</v>
      </c>
      <c r="X1128">
        <v>704</v>
      </c>
      <c r="Y1128">
        <v>222</v>
      </c>
      <c r="Z1128">
        <v>482</v>
      </c>
      <c r="AA1128">
        <v>550</v>
      </c>
      <c r="AB1128">
        <v>137</v>
      </c>
      <c r="AC1128">
        <v>89</v>
      </c>
      <c r="AD1128">
        <v>48</v>
      </c>
      <c r="AE1128">
        <v>567</v>
      </c>
      <c r="AF1128">
        <v>133</v>
      </c>
      <c r="AG1128">
        <v>434</v>
      </c>
      <c r="AH1128" t="s">
        <v>10426</v>
      </c>
      <c r="AI1128" t="s">
        <v>9079</v>
      </c>
      <c r="AJ1128" t="s">
        <v>9567</v>
      </c>
      <c r="AK1128" t="s">
        <v>9079</v>
      </c>
    </row>
    <row r="1129" spans="1:37" x14ac:dyDescent="0.4">
      <c r="A1129" s="1">
        <v>44882</v>
      </c>
      <c r="B1129" s="2">
        <v>0.34027777777777773</v>
      </c>
      <c r="C1129">
        <v>497</v>
      </c>
      <c r="D1129">
        <v>8</v>
      </c>
      <c r="E1129" t="s">
        <v>9067</v>
      </c>
      <c r="F1129" t="s">
        <v>9081</v>
      </c>
      <c r="G1129" t="s">
        <v>9205</v>
      </c>
      <c r="H1129" t="s">
        <v>9070</v>
      </c>
      <c r="I1129" t="s">
        <v>9938</v>
      </c>
      <c r="J1129" t="s">
        <v>10190</v>
      </c>
      <c r="K1129" t="s">
        <v>9579</v>
      </c>
      <c r="L1129" t="s">
        <v>9598</v>
      </c>
      <c r="M1129" t="s">
        <v>9247</v>
      </c>
      <c r="N1129">
        <v>5749</v>
      </c>
      <c r="O1129">
        <v>2279</v>
      </c>
      <c r="P1129">
        <v>142</v>
      </c>
      <c r="Q1129">
        <v>5570</v>
      </c>
      <c r="R1129">
        <v>2208</v>
      </c>
      <c r="S1129">
        <v>138</v>
      </c>
      <c r="T1129" t="s">
        <v>9826</v>
      </c>
      <c r="U1129" s="3">
        <v>28819</v>
      </c>
      <c r="V1129" s="3">
        <v>11425</v>
      </c>
      <c r="W1129" t="s">
        <v>10397</v>
      </c>
      <c r="X1129">
        <v>144</v>
      </c>
      <c r="Y1129">
        <v>71</v>
      </c>
      <c r="Z1129">
        <v>73</v>
      </c>
      <c r="AA1129">
        <v>448</v>
      </c>
      <c r="AB1129">
        <v>71</v>
      </c>
      <c r="AC1129">
        <v>40</v>
      </c>
      <c r="AD1129">
        <v>31</v>
      </c>
      <c r="AE1129">
        <v>73</v>
      </c>
      <c r="AF1129">
        <v>31</v>
      </c>
      <c r="AG1129">
        <v>42</v>
      </c>
      <c r="AH1129" t="s">
        <v>10890</v>
      </c>
      <c r="AI1129" t="s">
        <v>9079</v>
      </c>
      <c r="AJ1129" t="s">
        <v>9567</v>
      </c>
      <c r="AK1129" t="s">
        <v>9079</v>
      </c>
    </row>
    <row r="1130" spans="1:37" x14ac:dyDescent="0.4">
      <c r="A1130" s="1">
        <v>44882</v>
      </c>
      <c r="B1130" s="2">
        <v>0.3611111111111111</v>
      </c>
      <c r="C1130">
        <v>497</v>
      </c>
      <c r="D1130">
        <v>8</v>
      </c>
      <c r="E1130" t="s">
        <v>9067</v>
      </c>
      <c r="F1130" t="s">
        <v>9081</v>
      </c>
      <c r="G1130" t="s">
        <v>9205</v>
      </c>
      <c r="H1130" t="s">
        <v>9070</v>
      </c>
      <c r="I1130" t="s">
        <v>9938</v>
      </c>
      <c r="J1130" t="s">
        <v>9246</v>
      </c>
      <c r="K1130" t="s">
        <v>10057</v>
      </c>
      <c r="L1130" t="s">
        <v>9248</v>
      </c>
      <c r="M1130" t="s">
        <v>9821</v>
      </c>
      <c r="N1130">
        <v>5144</v>
      </c>
      <c r="O1130">
        <v>2039</v>
      </c>
      <c r="P1130">
        <v>127</v>
      </c>
      <c r="Q1130">
        <v>4862</v>
      </c>
      <c r="R1130">
        <v>1927</v>
      </c>
      <c r="S1130">
        <v>120</v>
      </c>
      <c r="T1130" t="s">
        <v>10123</v>
      </c>
      <c r="U1130" s="3">
        <v>25650</v>
      </c>
      <c r="V1130" s="3">
        <v>10169</v>
      </c>
      <c r="W1130" t="s">
        <v>10073</v>
      </c>
      <c r="X1130">
        <v>203</v>
      </c>
      <c r="Y1130">
        <v>110</v>
      </c>
      <c r="Z1130">
        <v>93</v>
      </c>
      <c r="AA1130">
        <v>393</v>
      </c>
      <c r="AB1130">
        <v>54</v>
      </c>
      <c r="AC1130">
        <v>37</v>
      </c>
      <c r="AD1130">
        <v>17</v>
      </c>
      <c r="AE1130">
        <v>149</v>
      </c>
      <c r="AF1130">
        <v>73</v>
      </c>
      <c r="AG1130">
        <v>76</v>
      </c>
      <c r="AH1130" t="s">
        <v>10890</v>
      </c>
      <c r="AI1130" t="s">
        <v>9079</v>
      </c>
      <c r="AJ1130" t="s">
        <v>10312</v>
      </c>
      <c r="AK1130" t="s">
        <v>9079</v>
      </c>
    </row>
    <row r="1131" spans="1:37" x14ac:dyDescent="0.4">
      <c r="A1131" s="1">
        <v>44882</v>
      </c>
      <c r="B1131" s="2">
        <v>0.38194444444444442</v>
      </c>
      <c r="C1131">
        <v>497</v>
      </c>
      <c r="D1131">
        <v>8</v>
      </c>
      <c r="E1131" t="s">
        <v>9067</v>
      </c>
      <c r="F1131" t="s">
        <v>9081</v>
      </c>
      <c r="G1131" t="s">
        <v>9205</v>
      </c>
      <c r="H1131" t="s">
        <v>9070</v>
      </c>
      <c r="I1131" t="s">
        <v>9007</v>
      </c>
      <c r="J1131" t="s">
        <v>9221</v>
      </c>
      <c r="K1131" t="s">
        <v>9487</v>
      </c>
      <c r="L1131" t="s">
        <v>9241</v>
      </c>
      <c r="M1131" t="s">
        <v>9427</v>
      </c>
      <c r="N1131">
        <v>4699</v>
      </c>
      <c r="O1131">
        <v>1863</v>
      </c>
      <c r="P1131">
        <v>116</v>
      </c>
      <c r="Q1131">
        <v>4493</v>
      </c>
      <c r="R1131">
        <v>1781</v>
      </c>
      <c r="S1131">
        <v>111</v>
      </c>
      <c r="T1131" t="s">
        <v>10072</v>
      </c>
      <c r="U1131" s="3">
        <v>23487</v>
      </c>
      <c r="V1131" s="3">
        <v>9311</v>
      </c>
      <c r="W1131" t="s">
        <v>9454</v>
      </c>
      <c r="X1131">
        <v>153</v>
      </c>
      <c r="Y1131">
        <v>19</v>
      </c>
      <c r="Z1131">
        <v>134</v>
      </c>
      <c r="AA1131">
        <v>387</v>
      </c>
      <c r="AB1131">
        <v>5</v>
      </c>
      <c r="AC1131">
        <v>5</v>
      </c>
      <c r="AD1131">
        <v>0</v>
      </c>
      <c r="AE1131">
        <v>148</v>
      </c>
      <c r="AF1131">
        <v>14</v>
      </c>
      <c r="AG1131">
        <v>134</v>
      </c>
      <c r="AH1131" t="s">
        <v>10890</v>
      </c>
      <c r="AI1131" t="s">
        <v>9079</v>
      </c>
      <c r="AJ1131" t="s">
        <v>10312</v>
      </c>
      <c r="AK1131" t="s">
        <v>9079</v>
      </c>
    </row>
    <row r="1132" spans="1:37" x14ac:dyDescent="0.4">
      <c r="A1132" s="1">
        <v>44882</v>
      </c>
      <c r="B1132" s="2">
        <v>0.40277777777777773</v>
      </c>
      <c r="C1132">
        <v>497</v>
      </c>
      <c r="D1132">
        <v>8</v>
      </c>
      <c r="E1132" t="s">
        <v>9067</v>
      </c>
      <c r="F1132" t="s">
        <v>9081</v>
      </c>
      <c r="G1132" t="s">
        <v>9099</v>
      </c>
      <c r="H1132" t="s">
        <v>9070</v>
      </c>
      <c r="I1132" t="s">
        <v>9938</v>
      </c>
      <c r="J1132" t="s">
        <v>10212</v>
      </c>
      <c r="K1132" t="s">
        <v>9273</v>
      </c>
      <c r="L1132" t="s">
        <v>9899</v>
      </c>
      <c r="M1132" t="s">
        <v>9684</v>
      </c>
      <c r="N1132">
        <v>5991</v>
      </c>
      <c r="O1132">
        <v>2375</v>
      </c>
      <c r="P1132">
        <v>148</v>
      </c>
      <c r="Q1132">
        <v>5472</v>
      </c>
      <c r="R1132">
        <v>2169</v>
      </c>
      <c r="S1132">
        <v>135</v>
      </c>
      <c r="T1132" t="s">
        <v>10016</v>
      </c>
      <c r="U1132" s="3">
        <v>29663</v>
      </c>
      <c r="V1132" s="3">
        <v>11759</v>
      </c>
      <c r="W1132" t="s">
        <v>10242</v>
      </c>
      <c r="X1132">
        <v>856</v>
      </c>
      <c r="Y1132">
        <v>379</v>
      </c>
      <c r="Z1132">
        <v>477</v>
      </c>
      <c r="AA1132">
        <v>587</v>
      </c>
      <c r="AB1132">
        <v>176</v>
      </c>
      <c r="AC1132">
        <v>118</v>
      </c>
      <c r="AD1132">
        <v>58</v>
      </c>
      <c r="AE1132">
        <v>680</v>
      </c>
      <c r="AF1132">
        <v>261</v>
      </c>
      <c r="AG1132">
        <v>419</v>
      </c>
      <c r="AH1132" t="s">
        <v>10891</v>
      </c>
      <c r="AI1132" t="s">
        <v>9079</v>
      </c>
      <c r="AJ1132" t="s">
        <v>10312</v>
      </c>
      <c r="AK1132" t="s">
        <v>9079</v>
      </c>
    </row>
    <row r="1133" spans="1:37" x14ac:dyDescent="0.4">
      <c r="A1133" s="1">
        <v>44882</v>
      </c>
      <c r="B1133" s="2">
        <v>0.4236111111111111</v>
      </c>
      <c r="C1133">
        <v>497</v>
      </c>
      <c r="D1133">
        <v>8</v>
      </c>
      <c r="E1133" t="s">
        <v>9067</v>
      </c>
      <c r="F1133" t="s">
        <v>9081</v>
      </c>
      <c r="G1133" t="s">
        <v>9296</v>
      </c>
      <c r="H1133" t="s">
        <v>9070</v>
      </c>
      <c r="I1133" t="s">
        <v>9716</v>
      </c>
      <c r="J1133" t="s">
        <v>9246</v>
      </c>
      <c r="K1133" t="s">
        <v>9260</v>
      </c>
      <c r="L1133" t="s">
        <v>10444</v>
      </c>
      <c r="M1133" t="s">
        <v>9478</v>
      </c>
      <c r="N1133">
        <v>5059</v>
      </c>
      <c r="O1133">
        <v>2005</v>
      </c>
      <c r="P1133">
        <v>125</v>
      </c>
      <c r="Q1133">
        <v>4639</v>
      </c>
      <c r="R1133">
        <v>1839</v>
      </c>
      <c r="S1133">
        <v>115</v>
      </c>
      <c r="T1133" t="s">
        <v>9698</v>
      </c>
      <c r="U1133" s="3">
        <v>25067</v>
      </c>
      <c r="V1133" s="3">
        <v>9937</v>
      </c>
      <c r="W1133" t="s">
        <v>9998</v>
      </c>
      <c r="X1133">
        <v>67</v>
      </c>
      <c r="Y1133">
        <v>23</v>
      </c>
      <c r="Z1133">
        <v>44</v>
      </c>
      <c r="AA1133">
        <v>248</v>
      </c>
      <c r="AB1133">
        <v>5</v>
      </c>
      <c r="AC1133">
        <v>3</v>
      </c>
      <c r="AD1133">
        <v>2</v>
      </c>
      <c r="AE1133">
        <v>62</v>
      </c>
      <c r="AF1133">
        <v>20</v>
      </c>
      <c r="AG1133">
        <v>42</v>
      </c>
      <c r="AH1133" t="s">
        <v>10891</v>
      </c>
      <c r="AI1133" t="s">
        <v>9079</v>
      </c>
      <c r="AJ1133" t="s">
        <v>10312</v>
      </c>
      <c r="AK1133" t="s">
        <v>9079</v>
      </c>
    </row>
    <row r="1134" spans="1:37" x14ac:dyDescent="0.4">
      <c r="A1134" s="1">
        <v>44882</v>
      </c>
      <c r="B1134" s="2">
        <v>0.44444444444444442</v>
      </c>
      <c r="C1134">
        <v>497</v>
      </c>
      <c r="D1134">
        <v>8</v>
      </c>
      <c r="E1134" t="s">
        <v>9067</v>
      </c>
      <c r="F1134" t="s">
        <v>9081</v>
      </c>
      <c r="G1134" t="s">
        <v>9099</v>
      </c>
      <c r="H1134" t="s">
        <v>9070</v>
      </c>
      <c r="I1134" t="s">
        <v>8994</v>
      </c>
      <c r="J1134" t="s">
        <v>9246</v>
      </c>
      <c r="K1134" t="s">
        <v>9249</v>
      </c>
      <c r="L1134" t="s">
        <v>10444</v>
      </c>
      <c r="M1134" t="s">
        <v>9255</v>
      </c>
      <c r="N1134">
        <v>5093</v>
      </c>
      <c r="O1134">
        <v>2019</v>
      </c>
      <c r="P1134">
        <v>126</v>
      </c>
      <c r="Q1134">
        <v>4508</v>
      </c>
      <c r="R1134">
        <v>1787</v>
      </c>
      <c r="S1134">
        <v>111</v>
      </c>
      <c r="T1134" t="s">
        <v>10104</v>
      </c>
      <c r="U1134" s="3">
        <v>25058</v>
      </c>
      <c r="V1134" s="3">
        <v>9934</v>
      </c>
      <c r="W1134" t="s">
        <v>9998</v>
      </c>
      <c r="X1134">
        <v>990</v>
      </c>
      <c r="Y1134">
        <v>325</v>
      </c>
      <c r="Z1134">
        <v>665</v>
      </c>
      <c r="AA1134">
        <v>523</v>
      </c>
      <c r="AB1134">
        <v>158</v>
      </c>
      <c r="AC1134">
        <v>112</v>
      </c>
      <c r="AD1134">
        <v>46</v>
      </c>
      <c r="AE1134">
        <v>832</v>
      </c>
      <c r="AF1134">
        <v>213</v>
      </c>
      <c r="AG1134">
        <v>619</v>
      </c>
      <c r="AH1134" t="s">
        <v>10556</v>
      </c>
      <c r="AI1134" t="s">
        <v>9079</v>
      </c>
      <c r="AJ1134" t="s">
        <v>10312</v>
      </c>
      <c r="AK1134" t="s">
        <v>9079</v>
      </c>
    </row>
    <row r="1135" spans="1:37" x14ac:dyDescent="0.4">
      <c r="A1135" s="1">
        <v>44882</v>
      </c>
      <c r="B1135" s="2">
        <v>0.46527777777777773</v>
      </c>
      <c r="C1135">
        <v>497</v>
      </c>
      <c r="D1135">
        <v>8</v>
      </c>
      <c r="E1135" t="s">
        <v>9067</v>
      </c>
      <c r="F1135" t="s">
        <v>9081</v>
      </c>
      <c r="G1135" t="s">
        <v>9099</v>
      </c>
      <c r="H1135" t="s">
        <v>9070</v>
      </c>
      <c r="I1135" t="s">
        <v>9633</v>
      </c>
      <c r="J1135" t="s">
        <v>9072</v>
      </c>
      <c r="K1135" t="s">
        <v>9182</v>
      </c>
      <c r="L1135" t="s">
        <v>9264</v>
      </c>
      <c r="M1135" t="s">
        <v>9184</v>
      </c>
      <c r="N1135">
        <v>4945</v>
      </c>
      <c r="O1135">
        <v>1960</v>
      </c>
      <c r="P1135">
        <v>122</v>
      </c>
      <c r="Q1135">
        <v>4045</v>
      </c>
      <c r="R1135">
        <v>1604</v>
      </c>
      <c r="S1135">
        <v>100</v>
      </c>
      <c r="T1135" t="s">
        <v>10482</v>
      </c>
      <c r="U1135" s="3">
        <v>23962</v>
      </c>
      <c r="V1135" s="3">
        <v>9499</v>
      </c>
      <c r="W1135" t="s">
        <v>10855</v>
      </c>
      <c r="X1135">
        <v>63</v>
      </c>
      <c r="Y1135">
        <v>41</v>
      </c>
      <c r="Z1135">
        <v>22</v>
      </c>
      <c r="AA1135">
        <v>237</v>
      </c>
      <c r="AB1135">
        <v>26</v>
      </c>
      <c r="AC1135">
        <v>19</v>
      </c>
      <c r="AD1135">
        <v>7</v>
      </c>
      <c r="AE1135">
        <v>37</v>
      </c>
      <c r="AF1135">
        <v>22</v>
      </c>
      <c r="AG1135">
        <v>15</v>
      </c>
      <c r="AH1135" t="s">
        <v>10556</v>
      </c>
      <c r="AI1135" t="s">
        <v>9079</v>
      </c>
      <c r="AJ1135" t="s">
        <v>10312</v>
      </c>
      <c r="AK1135" t="s">
        <v>9079</v>
      </c>
    </row>
    <row r="1136" spans="1:37" x14ac:dyDescent="0.4">
      <c r="A1136" s="1">
        <v>44882</v>
      </c>
      <c r="B1136" s="2">
        <v>0.4861111111111111</v>
      </c>
      <c r="C1136">
        <v>497</v>
      </c>
      <c r="D1136">
        <v>8</v>
      </c>
      <c r="E1136" t="s">
        <v>9067</v>
      </c>
      <c r="F1136" t="s">
        <v>9081</v>
      </c>
      <c r="G1136" t="s">
        <v>9205</v>
      </c>
      <c r="H1136" t="s">
        <v>9070</v>
      </c>
      <c r="I1136" t="s">
        <v>9633</v>
      </c>
      <c r="J1136" t="s">
        <v>9756</v>
      </c>
      <c r="K1136" t="s">
        <v>10037</v>
      </c>
      <c r="L1136" t="s">
        <v>10023</v>
      </c>
      <c r="M1136" t="s">
        <v>9172</v>
      </c>
      <c r="N1136">
        <v>5601</v>
      </c>
      <c r="O1136">
        <v>2220</v>
      </c>
      <c r="P1136">
        <v>138</v>
      </c>
      <c r="Q1136">
        <v>4356</v>
      </c>
      <c r="R1136">
        <v>1727</v>
      </c>
      <c r="S1136">
        <v>108</v>
      </c>
      <c r="T1136" t="s">
        <v>10059</v>
      </c>
      <c r="U1136" s="3">
        <v>26890</v>
      </c>
      <c r="V1136" s="3">
        <v>10660</v>
      </c>
      <c r="W1136" t="s">
        <v>10247</v>
      </c>
      <c r="X1136">
        <v>481</v>
      </c>
      <c r="Y1136">
        <v>119</v>
      </c>
      <c r="Z1136">
        <v>362</v>
      </c>
      <c r="AA1136">
        <v>440</v>
      </c>
      <c r="AB1136">
        <v>52</v>
      </c>
      <c r="AC1136">
        <v>35</v>
      </c>
      <c r="AD1136">
        <v>17</v>
      </c>
      <c r="AE1136">
        <v>429</v>
      </c>
      <c r="AF1136">
        <v>84</v>
      </c>
      <c r="AG1136">
        <v>345</v>
      </c>
      <c r="AH1136" t="s">
        <v>10892</v>
      </c>
      <c r="AI1136" t="s">
        <v>9079</v>
      </c>
      <c r="AJ1136" t="s">
        <v>10312</v>
      </c>
      <c r="AK1136" t="s">
        <v>9079</v>
      </c>
    </row>
    <row r="1137" spans="1:37" x14ac:dyDescent="0.4">
      <c r="A1137" s="1">
        <v>44882</v>
      </c>
      <c r="B1137" s="2">
        <v>0.50694444444444442</v>
      </c>
      <c r="C1137">
        <v>497</v>
      </c>
      <c r="D1137">
        <v>8</v>
      </c>
      <c r="E1137" t="s">
        <v>9067</v>
      </c>
      <c r="F1137" t="s">
        <v>9081</v>
      </c>
      <c r="G1137" t="s">
        <v>9205</v>
      </c>
      <c r="H1137" t="s">
        <v>9070</v>
      </c>
      <c r="I1137" t="s">
        <v>9633</v>
      </c>
      <c r="J1137" t="s">
        <v>9121</v>
      </c>
      <c r="K1137" t="s">
        <v>9334</v>
      </c>
      <c r="L1137" t="s">
        <v>9116</v>
      </c>
      <c r="M1137" t="s">
        <v>9509</v>
      </c>
      <c r="N1137">
        <v>4125</v>
      </c>
      <c r="O1137">
        <v>1635</v>
      </c>
      <c r="P1137">
        <v>102</v>
      </c>
      <c r="Q1137">
        <v>3196</v>
      </c>
      <c r="R1137">
        <v>1267</v>
      </c>
      <c r="S1137">
        <v>79</v>
      </c>
      <c r="T1137" t="s">
        <v>9111</v>
      </c>
      <c r="U1137" s="3">
        <v>19790</v>
      </c>
      <c r="V1137" s="3">
        <v>7846</v>
      </c>
      <c r="W1137" t="s">
        <v>10689</v>
      </c>
      <c r="X1137">
        <v>332</v>
      </c>
      <c r="Y1137">
        <v>118</v>
      </c>
      <c r="Z1137">
        <v>214</v>
      </c>
      <c r="AA1137">
        <v>321</v>
      </c>
      <c r="AB1137">
        <v>56</v>
      </c>
      <c r="AC1137">
        <v>39</v>
      </c>
      <c r="AD1137">
        <v>17</v>
      </c>
      <c r="AE1137">
        <v>276</v>
      </c>
      <c r="AF1137">
        <v>79</v>
      </c>
      <c r="AG1137">
        <v>197</v>
      </c>
      <c r="AH1137" t="s">
        <v>10892</v>
      </c>
      <c r="AI1137" t="s">
        <v>9079</v>
      </c>
      <c r="AJ1137" t="s">
        <v>10312</v>
      </c>
      <c r="AK1137" t="s">
        <v>9079</v>
      </c>
    </row>
    <row r="1138" spans="1:37" x14ac:dyDescent="0.4">
      <c r="A1138" s="1">
        <v>44882</v>
      </c>
      <c r="B1138" s="2">
        <v>0.52777777777777779</v>
      </c>
      <c r="C1138">
        <v>497</v>
      </c>
      <c r="D1138">
        <v>8</v>
      </c>
      <c r="E1138" t="s">
        <v>9067</v>
      </c>
      <c r="F1138" t="s">
        <v>9081</v>
      </c>
      <c r="G1138" t="s">
        <v>9099</v>
      </c>
      <c r="H1138" t="s">
        <v>9070</v>
      </c>
      <c r="I1138" t="s">
        <v>9021</v>
      </c>
      <c r="J1138" t="s">
        <v>9233</v>
      </c>
      <c r="K1138" t="s">
        <v>9085</v>
      </c>
      <c r="L1138" t="s">
        <v>9255</v>
      </c>
      <c r="M1138" t="s">
        <v>9700</v>
      </c>
      <c r="N1138">
        <v>4719</v>
      </c>
      <c r="O1138">
        <v>1871</v>
      </c>
      <c r="P1138">
        <v>117</v>
      </c>
      <c r="Q1138">
        <v>3740</v>
      </c>
      <c r="R1138">
        <v>1483</v>
      </c>
      <c r="S1138">
        <v>92</v>
      </c>
      <c r="T1138" t="s">
        <v>10085</v>
      </c>
      <c r="U1138" s="3">
        <v>22735</v>
      </c>
      <c r="V1138" s="3">
        <v>9013</v>
      </c>
      <c r="W1138" t="s">
        <v>9763</v>
      </c>
      <c r="X1138">
        <v>383</v>
      </c>
      <c r="Y1138">
        <v>220</v>
      </c>
      <c r="Z1138">
        <v>163</v>
      </c>
      <c r="AA1138">
        <v>529</v>
      </c>
      <c r="AB1138">
        <v>82</v>
      </c>
      <c r="AC1138">
        <v>60</v>
      </c>
      <c r="AD1138">
        <v>22</v>
      </c>
      <c r="AE1138">
        <v>301</v>
      </c>
      <c r="AF1138">
        <v>160</v>
      </c>
      <c r="AG1138">
        <v>141</v>
      </c>
      <c r="AH1138" t="s">
        <v>10892</v>
      </c>
      <c r="AI1138" t="s">
        <v>9079</v>
      </c>
      <c r="AJ1138" t="s">
        <v>10312</v>
      </c>
      <c r="AK1138" t="s">
        <v>9079</v>
      </c>
    </row>
    <row r="1139" spans="1:37" x14ac:dyDescent="0.4">
      <c r="A1139" s="1">
        <v>44879</v>
      </c>
      <c r="B1139" s="2">
        <v>0.63194444444444442</v>
      </c>
      <c r="C1139">
        <v>478</v>
      </c>
      <c r="D1139">
        <v>9</v>
      </c>
      <c r="E1139" t="s">
        <v>9067</v>
      </c>
      <c r="F1139" t="s">
        <v>9068</v>
      </c>
      <c r="G1139" t="s">
        <v>9069</v>
      </c>
      <c r="H1139" t="s">
        <v>9070</v>
      </c>
      <c r="I1139" t="s">
        <v>9192</v>
      </c>
      <c r="J1139" t="s">
        <v>10232</v>
      </c>
      <c r="K1139" t="s">
        <v>9859</v>
      </c>
      <c r="L1139" t="s">
        <v>10256</v>
      </c>
      <c r="M1139" t="s">
        <v>9223</v>
      </c>
      <c r="N1139">
        <v>5886</v>
      </c>
      <c r="O1139">
        <v>2361</v>
      </c>
      <c r="P1139">
        <v>152</v>
      </c>
      <c r="Q1139">
        <v>4497</v>
      </c>
      <c r="R1139">
        <v>1804</v>
      </c>
      <c r="S1139">
        <v>116</v>
      </c>
      <c r="T1139" t="s">
        <v>10234</v>
      </c>
      <c r="U1139" s="3">
        <v>28169</v>
      </c>
      <c r="V1139" s="3">
        <v>11300</v>
      </c>
      <c r="W1139" t="s">
        <v>10298</v>
      </c>
      <c r="X1139">
        <v>1757</v>
      </c>
      <c r="Y1139">
        <v>1187</v>
      </c>
      <c r="Z1139">
        <v>570</v>
      </c>
      <c r="AA1139">
        <v>996</v>
      </c>
      <c r="AB1139">
        <v>1088</v>
      </c>
      <c r="AC1139">
        <v>812</v>
      </c>
      <c r="AD1139">
        <v>276</v>
      </c>
      <c r="AE1139">
        <v>669</v>
      </c>
      <c r="AF1139">
        <v>375</v>
      </c>
      <c r="AG1139">
        <v>294</v>
      </c>
      <c r="AH1139" t="s">
        <v>9079</v>
      </c>
      <c r="AI1139" t="s">
        <v>9079</v>
      </c>
      <c r="AJ1139" t="s">
        <v>9975</v>
      </c>
      <c r="AK1139" t="s">
        <v>9079</v>
      </c>
    </row>
    <row r="1140" spans="1:37" x14ac:dyDescent="0.4">
      <c r="A1140" s="1">
        <v>44879</v>
      </c>
      <c r="B1140" s="2">
        <v>0.65277777777777779</v>
      </c>
      <c r="C1140">
        <v>478</v>
      </c>
      <c r="D1140">
        <v>9</v>
      </c>
      <c r="E1140" t="s">
        <v>9067</v>
      </c>
      <c r="F1140" t="s">
        <v>9081</v>
      </c>
      <c r="G1140" t="s">
        <v>9082</v>
      </c>
      <c r="H1140" t="s">
        <v>9070</v>
      </c>
      <c r="I1140" t="s">
        <v>9192</v>
      </c>
      <c r="J1140" t="s">
        <v>9756</v>
      </c>
      <c r="K1140" t="s">
        <v>9426</v>
      </c>
      <c r="L1140" t="s">
        <v>10147</v>
      </c>
      <c r="M1140" t="s">
        <v>9271</v>
      </c>
      <c r="N1140">
        <v>5300</v>
      </c>
      <c r="O1140">
        <v>2126</v>
      </c>
      <c r="P1140">
        <v>137</v>
      </c>
      <c r="Q1140">
        <v>4050</v>
      </c>
      <c r="R1140">
        <v>1625</v>
      </c>
      <c r="S1140">
        <v>105</v>
      </c>
      <c r="T1140" t="s">
        <v>10234</v>
      </c>
      <c r="U1140" s="3">
        <v>25366</v>
      </c>
      <c r="V1140" s="3">
        <v>10176</v>
      </c>
      <c r="W1140" t="s">
        <v>10741</v>
      </c>
      <c r="X1140">
        <v>1413</v>
      </c>
      <c r="Y1140">
        <v>895</v>
      </c>
      <c r="Z1140">
        <v>518</v>
      </c>
      <c r="AA1140">
        <v>891</v>
      </c>
      <c r="AB1140">
        <v>797</v>
      </c>
      <c r="AC1140">
        <v>564</v>
      </c>
      <c r="AD1140">
        <v>233</v>
      </c>
      <c r="AE1140">
        <v>616</v>
      </c>
      <c r="AF1140">
        <v>331</v>
      </c>
      <c r="AG1140">
        <v>285</v>
      </c>
      <c r="AH1140" t="s">
        <v>9079</v>
      </c>
      <c r="AI1140" t="s">
        <v>9079</v>
      </c>
      <c r="AJ1140" t="s">
        <v>10893</v>
      </c>
      <c r="AK1140" t="s">
        <v>9079</v>
      </c>
    </row>
    <row r="1141" spans="1:37" x14ac:dyDescent="0.4">
      <c r="A1141" s="1">
        <v>44879</v>
      </c>
      <c r="B1141" s="2">
        <v>0.67361111111111116</v>
      </c>
      <c r="C1141">
        <v>478</v>
      </c>
      <c r="D1141">
        <v>9</v>
      </c>
      <c r="E1141" t="s">
        <v>9067</v>
      </c>
      <c r="F1141" t="s">
        <v>9081</v>
      </c>
      <c r="G1141" t="s">
        <v>9090</v>
      </c>
      <c r="H1141" t="s">
        <v>9070</v>
      </c>
      <c r="I1141" t="s">
        <v>9192</v>
      </c>
      <c r="J1141" t="s">
        <v>9972</v>
      </c>
      <c r="K1141" t="s">
        <v>9248</v>
      </c>
      <c r="L1141" t="s">
        <v>10027</v>
      </c>
      <c r="M1141" t="s">
        <v>9235</v>
      </c>
      <c r="N1141">
        <v>5535</v>
      </c>
      <c r="O1141">
        <v>2220</v>
      </c>
      <c r="P1141">
        <v>143</v>
      </c>
      <c r="Q1141">
        <v>4330</v>
      </c>
      <c r="R1141">
        <v>1737</v>
      </c>
      <c r="S1141">
        <v>112</v>
      </c>
      <c r="T1141" t="s">
        <v>9363</v>
      </c>
      <c r="U1141" s="3">
        <v>26603</v>
      </c>
      <c r="V1141" s="3">
        <v>10672</v>
      </c>
      <c r="W1141" t="s">
        <v>10834</v>
      </c>
      <c r="X1141">
        <v>1492</v>
      </c>
      <c r="Y1141">
        <v>953</v>
      </c>
      <c r="Z1141">
        <v>539</v>
      </c>
      <c r="AA1141">
        <v>868</v>
      </c>
      <c r="AB1141">
        <v>808</v>
      </c>
      <c r="AC1141">
        <v>576</v>
      </c>
      <c r="AD1141">
        <v>232</v>
      </c>
      <c r="AE1141">
        <v>684</v>
      </c>
      <c r="AF1141">
        <v>377</v>
      </c>
      <c r="AG1141">
        <v>307</v>
      </c>
      <c r="AH1141" t="s">
        <v>9079</v>
      </c>
      <c r="AI1141" t="s">
        <v>9079</v>
      </c>
      <c r="AJ1141" t="s">
        <v>10894</v>
      </c>
      <c r="AK1141" t="s">
        <v>9079</v>
      </c>
    </row>
    <row r="1142" spans="1:37" x14ac:dyDescent="0.4">
      <c r="A1142" s="1">
        <v>44879</v>
      </c>
      <c r="B1142" s="2">
        <v>0.69444444444444453</v>
      </c>
      <c r="C1142">
        <v>478</v>
      </c>
      <c r="D1142">
        <v>9</v>
      </c>
      <c r="E1142" t="s">
        <v>9067</v>
      </c>
      <c r="F1142" t="s">
        <v>9081</v>
      </c>
      <c r="G1142" t="s">
        <v>9099</v>
      </c>
      <c r="H1142" t="s">
        <v>9070</v>
      </c>
      <c r="I1142" t="s">
        <v>9192</v>
      </c>
      <c r="J1142" t="s">
        <v>9615</v>
      </c>
      <c r="K1142" t="s">
        <v>9583</v>
      </c>
      <c r="L1142" t="s">
        <v>10444</v>
      </c>
      <c r="M1142" t="s">
        <v>10675</v>
      </c>
      <c r="N1142">
        <v>4938</v>
      </c>
      <c r="O1142">
        <v>1981</v>
      </c>
      <c r="P1142">
        <v>128</v>
      </c>
      <c r="Q1142">
        <v>3993</v>
      </c>
      <c r="R1142">
        <v>1602</v>
      </c>
      <c r="S1142">
        <v>103</v>
      </c>
      <c r="T1142" t="s">
        <v>9673</v>
      </c>
      <c r="U1142" s="3">
        <v>23875</v>
      </c>
      <c r="V1142" s="3">
        <v>9578</v>
      </c>
      <c r="W1142" t="s">
        <v>10756</v>
      </c>
      <c r="X1142">
        <v>1613</v>
      </c>
      <c r="Y1142">
        <v>1006</v>
      </c>
      <c r="Z1142">
        <v>607</v>
      </c>
      <c r="AA1142">
        <v>711</v>
      </c>
      <c r="AB1142">
        <v>935</v>
      </c>
      <c r="AC1142">
        <v>654</v>
      </c>
      <c r="AD1142">
        <v>281</v>
      </c>
      <c r="AE1142">
        <v>678</v>
      </c>
      <c r="AF1142">
        <v>352</v>
      </c>
      <c r="AG1142">
        <v>326</v>
      </c>
      <c r="AH1142" t="s">
        <v>9079</v>
      </c>
      <c r="AI1142" t="s">
        <v>9079</v>
      </c>
      <c r="AJ1142" t="s">
        <v>10895</v>
      </c>
      <c r="AK1142" t="s">
        <v>9079</v>
      </c>
    </row>
    <row r="1143" spans="1:37" x14ac:dyDescent="0.4">
      <c r="A1143" s="1">
        <v>44879</v>
      </c>
      <c r="B1143" s="2">
        <v>0.71527777777777779</v>
      </c>
      <c r="C1143">
        <v>478</v>
      </c>
      <c r="D1143">
        <v>9</v>
      </c>
      <c r="E1143" t="s">
        <v>9067</v>
      </c>
      <c r="F1143" t="s">
        <v>9081</v>
      </c>
      <c r="G1143" t="s">
        <v>9099</v>
      </c>
      <c r="H1143" t="s">
        <v>9070</v>
      </c>
      <c r="I1143" t="s">
        <v>9015</v>
      </c>
      <c r="J1143" t="s">
        <v>9756</v>
      </c>
      <c r="K1143" t="s">
        <v>10142</v>
      </c>
      <c r="L1143" t="s">
        <v>9693</v>
      </c>
      <c r="M1143" t="s">
        <v>9521</v>
      </c>
      <c r="N1143">
        <v>5299</v>
      </c>
      <c r="O1143">
        <v>2126</v>
      </c>
      <c r="P1143">
        <v>137</v>
      </c>
      <c r="Q1143">
        <v>4574</v>
      </c>
      <c r="R1143">
        <v>1835</v>
      </c>
      <c r="S1143">
        <v>118</v>
      </c>
      <c r="T1143" t="s">
        <v>10276</v>
      </c>
      <c r="U1143" s="3">
        <v>25944</v>
      </c>
      <c r="V1143" s="3">
        <v>10408</v>
      </c>
      <c r="W1143" t="s">
        <v>10896</v>
      </c>
      <c r="X1143">
        <v>1394</v>
      </c>
      <c r="Y1143">
        <v>844</v>
      </c>
      <c r="Z1143">
        <v>550</v>
      </c>
      <c r="AA1143">
        <v>834</v>
      </c>
      <c r="AB1143">
        <v>824</v>
      </c>
      <c r="AC1143">
        <v>531</v>
      </c>
      <c r="AD1143">
        <v>293</v>
      </c>
      <c r="AE1143">
        <v>570</v>
      </c>
      <c r="AF1143">
        <v>313</v>
      </c>
      <c r="AG1143">
        <v>257</v>
      </c>
      <c r="AH1143" t="s">
        <v>9079</v>
      </c>
      <c r="AI1143" t="s">
        <v>9079</v>
      </c>
      <c r="AJ1143" t="s">
        <v>9983</v>
      </c>
      <c r="AK1143" t="s">
        <v>9079</v>
      </c>
    </row>
    <row r="1144" spans="1:37" x14ac:dyDescent="0.4">
      <c r="A1144" s="1">
        <v>44879</v>
      </c>
      <c r="B1144" s="2">
        <v>0.73611111111111116</v>
      </c>
      <c r="C1144">
        <v>478</v>
      </c>
      <c r="D1144">
        <v>9</v>
      </c>
      <c r="E1144" t="s">
        <v>9067</v>
      </c>
      <c r="F1144" t="s">
        <v>9081</v>
      </c>
      <c r="G1144" t="s">
        <v>9099</v>
      </c>
      <c r="H1144" t="s">
        <v>9070</v>
      </c>
      <c r="I1144" t="s">
        <v>9015</v>
      </c>
      <c r="J1144" t="s">
        <v>9221</v>
      </c>
      <c r="K1144" t="s">
        <v>10444</v>
      </c>
      <c r="L1144" t="s">
        <v>9583</v>
      </c>
      <c r="M1144" t="s">
        <v>9591</v>
      </c>
      <c r="N1144">
        <v>4582</v>
      </c>
      <c r="O1144">
        <v>1838</v>
      </c>
      <c r="P1144">
        <v>119</v>
      </c>
      <c r="Q1144">
        <v>4237</v>
      </c>
      <c r="R1144">
        <v>1700</v>
      </c>
      <c r="S1144">
        <v>110</v>
      </c>
      <c r="T1144" t="s">
        <v>10409</v>
      </c>
      <c r="U1144" s="3">
        <v>22743</v>
      </c>
      <c r="V1144" s="3">
        <v>9124</v>
      </c>
      <c r="W1144" t="s">
        <v>10107</v>
      </c>
      <c r="X1144">
        <v>1128</v>
      </c>
      <c r="Y1144">
        <v>644</v>
      </c>
      <c r="Z1144">
        <v>484</v>
      </c>
      <c r="AA1144">
        <v>445</v>
      </c>
      <c r="AB1144">
        <v>572</v>
      </c>
      <c r="AC1144">
        <v>380</v>
      </c>
      <c r="AD1144">
        <v>192</v>
      </c>
      <c r="AE1144">
        <v>556</v>
      </c>
      <c r="AF1144">
        <v>264</v>
      </c>
      <c r="AG1144">
        <v>292</v>
      </c>
      <c r="AH1144" t="s">
        <v>9079</v>
      </c>
      <c r="AI1144" t="s">
        <v>9079</v>
      </c>
      <c r="AJ1144" t="s">
        <v>9694</v>
      </c>
      <c r="AK1144" t="s">
        <v>9079</v>
      </c>
    </row>
    <row r="1145" spans="1:37" x14ac:dyDescent="0.4">
      <c r="A1145" s="1">
        <v>44879</v>
      </c>
      <c r="B1145" s="2">
        <v>0.75694444444444453</v>
      </c>
      <c r="C1145">
        <v>478</v>
      </c>
      <c r="D1145">
        <v>9</v>
      </c>
      <c r="E1145" t="s">
        <v>9067</v>
      </c>
      <c r="F1145" t="s">
        <v>9081</v>
      </c>
      <c r="G1145" t="s">
        <v>9099</v>
      </c>
      <c r="H1145" t="s">
        <v>9070</v>
      </c>
      <c r="I1145" t="s">
        <v>9015</v>
      </c>
      <c r="J1145" t="s">
        <v>9221</v>
      </c>
      <c r="K1145" t="s">
        <v>9876</v>
      </c>
      <c r="L1145" t="s">
        <v>9978</v>
      </c>
      <c r="M1145" t="s">
        <v>9651</v>
      </c>
      <c r="N1145">
        <v>4551</v>
      </c>
      <c r="O1145">
        <v>1826</v>
      </c>
      <c r="P1145">
        <v>118</v>
      </c>
      <c r="Q1145">
        <v>4092</v>
      </c>
      <c r="R1145">
        <v>1641</v>
      </c>
      <c r="S1145">
        <v>106</v>
      </c>
      <c r="T1145" t="s">
        <v>10435</v>
      </c>
      <c r="U1145" s="3">
        <v>22463</v>
      </c>
      <c r="V1145" s="3">
        <v>9011</v>
      </c>
      <c r="W1145" t="s">
        <v>10354</v>
      </c>
      <c r="X1145">
        <v>854</v>
      </c>
      <c r="Y1145">
        <v>475</v>
      </c>
      <c r="Z1145">
        <v>379</v>
      </c>
      <c r="AA1145">
        <v>781</v>
      </c>
      <c r="AB1145">
        <v>413</v>
      </c>
      <c r="AC1145">
        <v>294</v>
      </c>
      <c r="AD1145">
        <v>119</v>
      </c>
      <c r="AE1145">
        <v>441</v>
      </c>
      <c r="AF1145">
        <v>181</v>
      </c>
      <c r="AG1145">
        <v>260</v>
      </c>
      <c r="AH1145" t="s">
        <v>9079</v>
      </c>
      <c r="AI1145" t="s">
        <v>9079</v>
      </c>
      <c r="AJ1145" t="s">
        <v>9697</v>
      </c>
      <c r="AK1145" t="s">
        <v>9079</v>
      </c>
    </row>
    <row r="1146" spans="1:37" x14ac:dyDescent="0.4">
      <c r="A1146" s="1">
        <v>44879</v>
      </c>
      <c r="B1146" s="2">
        <v>0.77777777777777779</v>
      </c>
      <c r="C1146">
        <v>478</v>
      </c>
      <c r="D1146">
        <v>9</v>
      </c>
      <c r="E1146" t="s">
        <v>9067</v>
      </c>
      <c r="F1146" t="s">
        <v>9081</v>
      </c>
      <c r="G1146" t="s">
        <v>9099</v>
      </c>
      <c r="H1146" t="s">
        <v>9070</v>
      </c>
      <c r="I1146" t="s">
        <v>9015</v>
      </c>
      <c r="J1146" t="s">
        <v>9091</v>
      </c>
      <c r="K1146" t="s">
        <v>9646</v>
      </c>
      <c r="L1146" t="s">
        <v>9427</v>
      </c>
      <c r="M1146" t="s">
        <v>9506</v>
      </c>
      <c r="N1146">
        <v>4404</v>
      </c>
      <c r="O1146">
        <v>1767</v>
      </c>
      <c r="P1146">
        <v>114</v>
      </c>
      <c r="Q1146">
        <v>3738</v>
      </c>
      <c r="R1146">
        <v>1500</v>
      </c>
      <c r="S1146">
        <v>97</v>
      </c>
      <c r="T1146" t="s">
        <v>10702</v>
      </c>
      <c r="U1146" s="3">
        <v>21491</v>
      </c>
      <c r="V1146" s="3">
        <v>8622</v>
      </c>
      <c r="W1146" t="s">
        <v>9429</v>
      </c>
      <c r="X1146">
        <v>1127</v>
      </c>
      <c r="Y1146">
        <v>610</v>
      </c>
      <c r="Z1146">
        <v>517</v>
      </c>
      <c r="AA1146">
        <v>580</v>
      </c>
      <c r="AB1146">
        <v>602</v>
      </c>
      <c r="AC1146">
        <v>380</v>
      </c>
      <c r="AD1146">
        <v>222</v>
      </c>
      <c r="AE1146">
        <v>525</v>
      </c>
      <c r="AF1146">
        <v>230</v>
      </c>
      <c r="AG1146">
        <v>295</v>
      </c>
      <c r="AH1146" t="s">
        <v>9079</v>
      </c>
      <c r="AI1146" t="s">
        <v>9079</v>
      </c>
      <c r="AJ1146" t="s">
        <v>9070</v>
      </c>
      <c r="AK1146" t="s">
        <v>9079</v>
      </c>
    </row>
    <row r="1147" spans="1:37" x14ac:dyDescent="0.4">
      <c r="A1147" s="1">
        <v>44879</v>
      </c>
      <c r="B1147" s="2">
        <v>0.79861111111111116</v>
      </c>
      <c r="C1147">
        <v>478</v>
      </c>
      <c r="D1147">
        <v>9</v>
      </c>
      <c r="E1147" t="s">
        <v>9067</v>
      </c>
      <c r="F1147" t="s">
        <v>9081</v>
      </c>
      <c r="G1147" t="s">
        <v>9099</v>
      </c>
      <c r="H1147" t="s">
        <v>9070</v>
      </c>
      <c r="I1147" t="s">
        <v>9015</v>
      </c>
      <c r="J1147" t="s">
        <v>9269</v>
      </c>
      <c r="K1147" t="s">
        <v>9115</v>
      </c>
      <c r="L1147" t="s">
        <v>9727</v>
      </c>
      <c r="M1147" t="s">
        <v>9466</v>
      </c>
      <c r="N1147">
        <v>4214</v>
      </c>
      <c r="O1147">
        <v>1690</v>
      </c>
      <c r="P1147">
        <v>109</v>
      </c>
      <c r="Q1147">
        <v>3614</v>
      </c>
      <c r="R1147">
        <v>1450</v>
      </c>
      <c r="S1147">
        <v>94</v>
      </c>
      <c r="T1147" t="s">
        <v>9545</v>
      </c>
      <c r="U1147" s="3">
        <v>20603</v>
      </c>
      <c r="V1147" s="3">
        <v>8265</v>
      </c>
      <c r="W1147" t="s">
        <v>10120</v>
      </c>
      <c r="X1147">
        <v>686</v>
      </c>
      <c r="Y1147">
        <v>322</v>
      </c>
      <c r="Z1147">
        <v>364</v>
      </c>
      <c r="AA1147">
        <v>418</v>
      </c>
      <c r="AB1147">
        <v>239</v>
      </c>
      <c r="AC1147">
        <v>158</v>
      </c>
      <c r="AD1147">
        <v>81</v>
      </c>
      <c r="AE1147">
        <v>447</v>
      </c>
      <c r="AF1147">
        <v>164</v>
      </c>
      <c r="AG1147">
        <v>283</v>
      </c>
      <c r="AH1147" t="s">
        <v>9079</v>
      </c>
      <c r="AI1147" t="s">
        <v>9079</v>
      </c>
      <c r="AJ1147" t="s">
        <v>9690</v>
      </c>
      <c r="AK1147" t="s">
        <v>9079</v>
      </c>
    </row>
    <row r="1148" spans="1:37" x14ac:dyDescent="0.4">
      <c r="A1148" s="1">
        <v>44879</v>
      </c>
      <c r="B1148" s="2">
        <v>0.81944444444444453</v>
      </c>
      <c r="C1148">
        <v>478</v>
      </c>
      <c r="D1148">
        <v>9</v>
      </c>
      <c r="E1148" t="s">
        <v>9067</v>
      </c>
      <c r="F1148" t="s">
        <v>9140</v>
      </c>
      <c r="G1148" t="s">
        <v>9099</v>
      </c>
      <c r="H1148" t="s">
        <v>9070</v>
      </c>
      <c r="I1148" t="s">
        <v>9015</v>
      </c>
      <c r="J1148" t="s">
        <v>9134</v>
      </c>
      <c r="K1148" t="s">
        <v>9492</v>
      </c>
      <c r="L1148" t="s">
        <v>9136</v>
      </c>
      <c r="M1148" t="s">
        <v>9304</v>
      </c>
      <c r="N1148">
        <v>3244</v>
      </c>
      <c r="O1148">
        <v>1301</v>
      </c>
      <c r="P1148">
        <v>84</v>
      </c>
      <c r="Q1148">
        <v>2996</v>
      </c>
      <c r="R1148">
        <v>1202</v>
      </c>
      <c r="S1148">
        <v>78</v>
      </c>
      <c r="T1148" t="s">
        <v>9145</v>
      </c>
      <c r="U1148" s="3">
        <v>16098</v>
      </c>
      <c r="V1148" s="3">
        <v>6458</v>
      </c>
      <c r="W1148" t="s">
        <v>9139</v>
      </c>
      <c r="X1148">
        <v>60</v>
      </c>
      <c r="Y1148">
        <v>10</v>
      </c>
      <c r="Z1148">
        <v>50</v>
      </c>
      <c r="AA1148">
        <v>1</v>
      </c>
      <c r="AB1148">
        <v>12</v>
      </c>
      <c r="AC1148">
        <v>6</v>
      </c>
      <c r="AD1148">
        <v>6</v>
      </c>
      <c r="AE1148">
        <v>48</v>
      </c>
      <c r="AF1148">
        <v>4</v>
      </c>
      <c r="AG1148">
        <v>44</v>
      </c>
      <c r="AH1148" t="s">
        <v>9079</v>
      </c>
      <c r="AI1148" t="s">
        <v>9079</v>
      </c>
      <c r="AJ1148" t="s">
        <v>9690</v>
      </c>
      <c r="AK1148" t="s">
        <v>9079</v>
      </c>
    </row>
    <row r="1149" spans="1:37" x14ac:dyDescent="0.4">
      <c r="A1149" s="1">
        <v>44879</v>
      </c>
      <c r="B1149" s="2">
        <v>0.84027777777777779</v>
      </c>
      <c r="C1149">
        <v>478</v>
      </c>
      <c r="D1149">
        <v>9</v>
      </c>
      <c r="E1149" t="s">
        <v>9067</v>
      </c>
      <c r="F1149" t="s">
        <v>9140</v>
      </c>
      <c r="G1149" t="s">
        <v>9099</v>
      </c>
      <c r="H1149" t="s">
        <v>9070</v>
      </c>
      <c r="I1149" t="s">
        <v>9015</v>
      </c>
      <c r="J1149" t="s">
        <v>9269</v>
      </c>
      <c r="K1149" t="s">
        <v>9356</v>
      </c>
      <c r="L1149" t="s">
        <v>9449</v>
      </c>
      <c r="M1149" t="s">
        <v>9395</v>
      </c>
      <c r="N1149">
        <v>4190</v>
      </c>
      <c r="O1149">
        <v>1681</v>
      </c>
      <c r="P1149">
        <v>109</v>
      </c>
      <c r="Q1149">
        <v>3770</v>
      </c>
      <c r="R1149">
        <v>1512</v>
      </c>
      <c r="S1149">
        <v>98</v>
      </c>
      <c r="T1149" t="s">
        <v>9130</v>
      </c>
      <c r="U1149" s="3">
        <v>20682</v>
      </c>
      <c r="V1149" s="3">
        <v>8297</v>
      </c>
      <c r="W1149" t="s">
        <v>9579</v>
      </c>
      <c r="X1149">
        <v>1034</v>
      </c>
      <c r="Y1149">
        <v>613</v>
      </c>
      <c r="Z1149">
        <v>421</v>
      </c>
      <c r="AA1149">
        <v>678</v>
      </c>
      <c r="AB1149">
        <v>499</v>
      </c>
      <c r="AC1149">
        <v>369</v>
      </c>
      <c r="AD1149">
        <v>130</v>
      </c>
      <c r="AE1149">
        <v>535</v>
      </c>
      <c r="AF1149">
        <v>244</v>
      </c>
      <c r="AG1149">
        <v>291</v>
      </c>
      <c r="AH1149" t="s">
        <v>9079</v>
      </c>
      <c r="AI1149" t="s">
        <v>9079</v>
      </c>
      <c r="AJ1149" t="s">
        <v>10003</v>
      </c>
      <c r="AK1149" t="s">
        <v>9079</v>
      </c>
    </row>
    <row r="1150" spans="1:37" x14ac:dyDescent="0.4">
      <c r="A1150" s="1">
        <v>44879</v>
      </c>
      <c r="B1150" s="2">
        <v>0.86111111111111116</v>
      </c>
      <c r="C1150">
        <v>478</v>
      </c>
      <c r="D1150">
        <v>9</v>
      </c>
      <c r="E1150" t="s">
        <v>9067</v>
      </c>
      <c r="F1150" t="s">
        <v>9081</v>
      </c>
      <c r="G1150" t="s">
        <v>9099</v>
      </c>
      <c r="H1150" t="s">
        <v>9070</v>
      </c>
      <c r="I1150" t="s">
        <v>9015</v>
      </c>
      <c r="J1150" t="s">
        <v>9615</v>
      </c>
      <c r="K1150" t="s">
        <v>9946</v>
      </c>
      <c r="L1150" t="s">
        <v>9751</v>
      </c>
      <c r="M1150" t="s">
        <v>9182</v>
      </c>
      <c r="N1150">
        <v>4804</v>
      </c>
      <c r="O1150">
        <v>1927</v>
      </c>
      <c r="P1150">
        <v>124</v>
      </c>
      <c r="Q1150">
        <v>4372</v>
      </c>
      <c r="R1150">
        <v>1754</v>
      </c>
      <c r="S1150">
        <v>113</v>
      </c>
      <c r="T1150" t="s">
        <v>10254</v>
      </c>
      <c r="U1150" s="3">
        <v>23767</v>
      </c>
      <c r="V1150" s="3">
        <v>9534</v>
      </c>
      <c r="W1150" t="s">
        <v>10077</v>
      </c>
      <c r="X1150">
        <v>818</v>
      </c>
      <c r="Y1150">
        <v>448</v>
      </c>
      <c r="Z1150">
        <v>370</v>
      </c>
      <c r="AA1150">
        <v>557</v>
      </c>
      <c r="AB1150">
        <v>374</v>
      </c>
      <c r="AC1150">
        <v>231</v>
      </c>
      <c r="AD1150">
        <v>143</v>
      </c>
      <c r="AE1150">
        <v>444</v>
      </c>
      <c r="AF1150">
        <v>217</v>
      </c>
      <c r="AG1150">
        <v>227</v>
      </c>
      <c r="AH1150" t="s">
        <v>9079</v>
      </c>
      <c r="AI1150" t="s">
        <v>9079</v>
      </c>
      <c r="AJ1150" t="s">
        <v>10203</v>
      </c>
      <c r="AK1150" t="s">
        <v>9079</v>
      </c>
    </row>
    <row r="1151" spans="1:37" x14ac:dyDescent="0.4">
      <c r="A1151" s="1">
        <v>44879</v>
      </c>
      <c r="B1151" s="2">
        <v>0.88194444444444453</v>
      </c>
      <c r="C1151">
        <v>478</v>
      </c>
      <c r="D1151">
        <v>9</v>
      </c>
      <c r="E1151" t="s">
        <v>9067</v>
      </c>
      <c r="F1151" t="s">
        <v>9140</v>
      </c>
      <c r="G1151" t="s">
        <v>9099</v>
      </c>
      <c r="H1151" t="s">
        <v>9070</v>
      </c>
      <c r="I1151" t="s">
        <v>9021</v>
      </c>
      <c r="J1151" t="s">
        <v>9972</v>
      </c>
      <c r="K1151" t="s">
        <v>9757</v>
      </c>
      <c r="L1151" t="s">
        <v>10275</v>
      </c>
      <c r="M1151" t="s">
        <v>9611</v>
      </c>
      <c r="N1151">
        <v>5413</v>
      </c>
      <c r="O1151">
        <v>2172</v>
      </c>
      <c r="P1151">
        <v>140</v>
      </c>
      <c r="Q1151">
        <v>4664</v>
      </c>
      <c r="R1151">
        <v>1871</v>
      </c>
      <c r="S1151">
        <v>121</v>
      </c>
      <c r="T1151" t="s">
        <v>10285</v>
      </c>
      <c r="U1151" s="3">
        <v>26492</v>
      </c>
      <c r="V1151" s="3">
        <v>10628</v>
      </c>
      <c r="W1151" t="s">
        <v>10422</v>
      </c>
      <c r="X1151">
        <v>2024</v>
      </c>
      <c r="Y1151">
        <v>1416</v>
      </c>
      <c r="Z1151">
        <v>608</v>
      </c>
      <c r="AA1151">
        <v>1393</v>
      </c>
      <c r="AB1151">
        <v>1264</v>
      </c>
      <c r="AC1151">
        <v>971</v>
      </c>
      <c r="AD1151">
        <v>293</v>
      </c>
      <c r="AE1151">
        <v>760</v>
      </c>
      <c r="AF1151">
        <v>445</v>
      </c>
      <c r="AG1151">
        <v>315</v>
      </c>
      <c r="AH1151" t="s">
        <v>9079</v>
      </c>
      <c r="AI1151" t="s">
        <v>9079</v>
      </c>
      <c r="AJ1151" t="s">
        <v>9126</v>
      </c>
      <c r="AK1151" t="s">
        <v>9079</v>
      </c>
    </row>
    <row r="1152" spans="1:37" x14ac:dyDescent="0.4">
      <c r="A1152" s="1">
        <v>44879</v>
      </c>
      <c r="B1152" s="2">
        <v>0.90277777777777779</v>
      </c>
      <c r="C1152">
        <v>478</v>
      </c>
      <c r="D1152">
        <v>9</v>
      </c>
      <c r="E1152" t="s">
        <v>9067</v>
      </c>
      <c r="F1152" t="s">
        <v>9081</v>
      </c>
      <c r="G1152" t="s">
        <v>9099</v>
      </c>
      <c r="H1152" t="s">
        <v>9070</v>
      </c>
      <c r="I1152" t="s">
        <v>9021</v>
      </c>
      <c r="J1152" t="s">
        <v>9756</v>
      </c>
      <c r="K1152" t="s">
        <v>9645</v>
      </c>
      <c r="L1152" t="s">
        <v>10057</v>
      </c>
      <c r="M1152" t="s">
        <v>9646</v>
      </c>
      <c r="N1152">
        <v>5368</v>
      </c>
      <c r="O1152">
        <v>2154</v>
      </c>
      <c r="P1152">
        <v>139</v>
      </c>
      <c r="Q1152">
        <v>4247</v>
      </c>
      <c r="R1152">
        <v>1704</v>
      </c>
      <c r="S1152">
        <v>110</v>
      </c>
      <c r="T1152" t="s">
        <v>10205</v>
      </c>
      <c r="U1152" s="3">
        <v>25854</v>
      </c>
      <c r="V1152" s="3">
        <v>10372</v>
      </c>
      <c r="W1152" t="s">
        <v>10897</v>
      </c>
      <c r="X1152">
        <v>1381</v>
      </c>
      <c r="Y1152">
        <v>907</v>
      </c>
      <c r="Z1152">
        <v>474</v>
      </c>
      <c r="AA1152">
        <v>896</v>
      </c>
      <c r="AB1152">
        <v>780</v>
      </c>
      <c r="AC1152">
        <v>579</v>
      </c>
      <c r="AD1152">
        <v>201</v>
      </c>
      <c r="AE1152">
        <v>601</v>
      </c>
      <c r="AF1152">
        <v>328</v>
      </c>
      <c r="AG1152">
        <v>273</v>
      </c>
      <c r="AH1152" t="s">
        <v>9079</v>
      </c>
      <c r="AI1152" t="s">
        <v>9079</v>
      </c>
      <c r="AJ1152" t="s">
        <v>10898</v>
      </c>
      <c r="AK1152" t="s">
        <v>9079</v>
      </c>
    </row>
    <row r="1153" spans="1:37" x14ac:dyDescent="0.4">
      <c r="A1153" s="1">
        <v>44879</v>
      </c>
      <c r="B1153" s="2">
        <v>0.92361111111111116</v>
      </c>
      <c r="C1153">
        <v>478</v>
      </c>
      <c r="D1153">
        <v>9</v>
      </c>
      <c r="E1153" t="s">
        <v>9067</v>
      </c>
      <c r="F1153" t="s">
        <v>9081</v>
      </c>
      <c r="G1153" t="s">
        <v>9099</v>
      </c>
      <c r="H1153" t="s">
        <v>9070</v>
      </c>
      <c r="I1153" t="s">
        <v>9021</v>
      </c>
      <c r="J1153" t="s">
        <v>9072</v>
      </c>
      <c r="K1153" t="s">
        <v>9093</v>
      </c>
      <c r="L1153" t="s">
        <v>9611</v>
      </c>
      <c r="M1153" t="s">
        <v>9395</v>
      </c>
      <c r="N1153">
        <v>4875</v>
      </c>
      <c r="O1153">
        <v>1956</v>
      </c>
      <c r="P1153">
        <v>126</v>
      </c>
      <c r="Q1153">
        <v>3775</v>
      </c>
      <c r="R1153">
        <v>1514</v>
      </c>
      <c r="S1153">
        <v>98</v>
      </c>
      <c r="T1153" t="s">
        <v>10055</v>
      </c>
      <c r="U1153" s="3">
        <v>23386</v>
      </c>
      <c r="V1153" s="3">
        <v>9382</v>
      </c>
      <c r="W1153" t="s">
        <v>10273</v>
      </c>
      <c r="X1153">
        <v>1534</v>
      </c>
      <c r="Y1153">
        <v>1031</v>
      </c>
      <c r="Z1153">
        <v>503</v>
      </c>
      <c r="AA1153">
        <v>1230</v>
      </c>
      <c r="AB1153">
        <v>909</v>
      </c>
      <c r="AC1153">
        <v>678</v>
      </c>
      <c r="AD1153">
        <v>231</v>
      </c>
      <c r="AE1153">
        <v>625</v>
      </c>
      <c r="AF1153">
        <v>353</v>
      </c>
      <c r="AG1153">
        <v>272</v>
      </c>
      <c r="AH1153" t="s">
        <v>9079</v>
      </c>
      <c r="AI1153" t="s">
        <v>9079</v>
      </c>
      <c r="AJ1153" t="s">
        <v>10898</v>
      </c>
      <c r="AK1153" t="s">
        <v>9079</v>
      </c>
    </row>
    <row r="1154" spans="1:37" x14ac:dyDescent="0.4">
      <c r="A1154" s="1">
        <v>44879</v>
      </c>
      <c r="B1154" s="2">
        <v>0.94444444444444453</v>
      </c>
      <c r="C1154">
        <v>478</v>
      </c>
      <c r="D1154">
        <v>9</v>
      </c>
      <c r="E1154" t="s">
        <v>9067</v>
      </c>
      <c r="F1154" t="s">
        <v>9081</v>
      </c>
      <c r="G1154" t="s">
        <v>9099</v>
      </c>
      <c r="H1154" t="s">
        <v>9070</v>
      </c>
      <c r="I1154" t="s">
        <v>9633</v>
      </c>
      <c r="J1154" t="s">
        <v>9072</v>
      </c>
      <c r="K1154" t="s">
        <v>9737</v>
      </c>
      <c r="L1154" t="s">
        <v>9426</v>
      </c>
      <c r="M1154" t="s">
        <v>9297</v>
      </c>
      <c r="N1154">
        <v>4834</v>
      </c>
      <c r="O1154">
        <v>1939</v>
      </c>
      <c r="P1154">
        <v>125</v>
      </c>
      <c r="Q1154">
        <v>3801</v>
      </c>
      <c r="R1154">
        <v>1525</v>
      </c>
      <c r="S1154">
        <v>98</v>
      </c>
      <c r="T1154" t="s">
        <v>9333</v>
      </c>
      <c r="U1154" s="3">
        <v>23253</v>
      </c>
      <c r="V1154" s="3">
        <v>9328</v>
      </c>
      <c r="W1154" t="s">
        <v>10148</v>
      </c>
      <c r="X1154">
        <v>1209</v>
      </c>
      <c r="Y1154">
        <v>748</v>
      </c>
      <c r="Z1154">
        <v>461</v>
      </c>
      <c r="AA1154">
        <v>1094</v>
      </c>
      <c r="AB1154">
        <v>667</v>
      </c>
      <c r="AC1154">
        <v>501</v>
      </c>
      <c r="AD1154">
        <v>166</v>
      </c>
      <c r="AE1154">
        <v>542</v>
      </c>
      <c r="AF1154">
        <v>247</v>
      </c>
      <c r="AG1154">
        <v>295</v>
      </c>
      <c r="AH1154" t="s">
        <v>9079</v>
      </c>
      <c r="AI1154" t="s">
        <v>9079</v>
      </c>
      <c r="AJ1154" t="s">
        <v>9719</v>
      </c>
      <c r="AK1154" t="s">
        <v>9079</v>
      </c>
    </row>
    <row r="1155" spans="1:37" x14ac:dyDescent="0.4">
      <c r="A1155" s="1">
        <v>44879</v>
      </c>
      <c r="B1155" s="2">
        <v>0.96527777777777779</v>
      </c>
      <c r="C1155">
        <v>478</v>
      </c>
      <c r="D1155">
        <v>9</v>
      </c>
      <c r="E1155" t="s">
        <v>9067</v>
      </c>
      <c r="F1155" t="s">
        <v>9081</v>
      </c>
      <c r="G1155" t="s">
        <v>9099</v>
      </c>
      <c r="H1155" t="s">
        <v>9070</v>
      </c>
      <c r="I1155" t="s">
        <v>9633</v>
      </c>
      <c r="J1155" t="s">
        <v>9221</v>
      </c>
      <c r="K1155" t="s">
        <v>9646</v>
      </c>
      <c r="L1155" t="s">
        <v>9276</v>
      </c>
      <c r="M1155" t="s">
        <v>9506</v>
      </c>
      <c r="N1155">
        <v>4680</v>
      </c>
      <c r="O1155">
        <v>1877</v>
      </c>
      <c r="P1155">
        <v>121</v>
      </c>
      <c r="Q1155">
        <v>3733</v>
      </c>
      <c r="R1155">
        <v>1498</v>
      </c>
      <c r="S1155">
        <v>97</v>
      </c>
      <c r="T1155" t="s">
        <v>10199</v>
      </c>
      <c r="U1155" s="3">
        <v>22572</v>
      </c>
      <c r="V1155" s="3">
        <v>9055</v>
      </c>
      <c r="W1155" t="s">
        <v>10348</v>
      </c>
      <c r="X1155">
        <v>1469</v>
      </c>
      <c r="Y1155">
        <v>967</v>
      </c>
      <c r="Z1155">
        <v>502</v>
      </c>
      <c r="AA1155">
        <v>669</v>
      </c>
      <c r="AB1155">
        <v>845</v>
      </c>
      <c r="AC1155">
        <v>619</v>
      </c>
      <c r="AD1155">
        <v>226</v>
      </c>
      <c r="AE1155">
        <v>624</v>
      </c>
      <c r="AF1155">
        <v>348</v>
      </c>
      <c r="AG1155">
        <v>276</v>
      </c>
      <c r="AH1155" t="s">
        <v>9079</v>
      </c>
      <c r="AI1155" t="s">
        <v>9079</v>
      </c>
      <c r="AJ1155" t="s">
        <v>10591</v>
      </c>
      <c r="AK1155" t="s">
        <v>9079</v>
      </c>
    </row>
    <row r="1156" spans="1:37" x14ac:dyDescent="0.4">
      <c r="A1156" s="1">
        <v>44879</v>
      </c>
      <c r="B1156" s="2">
        <v>0.98611111111111116</v>
      </c>
      <c r="C1156">
        <v>478</v>
      </c>
      <c r="D1156">
        <v>9</v>
      </c>
      <c r="E1156" t="s">
        <v>9067</v>
      </c>
      <c r="F1156" t="s">
        <v>9081</v>
      </c>
      <c r="G1156" t="s">
        <v>9099</v>
      </c>
      <c r="H1156" t="s">
        <v>9070</v>
      </c>
      <c r="I1156" t="s">
        <v>9633</v>
      </c>
      <c r="J1156" t="s">
        <v>9233</v>
      </c>
      <c r="K1156" t="s">
        <v>9312</v>
      </c>
      <c r="L1156" t="s">
        <v>9324</v>
      </c>
      <c r="M1156" t="s">
        <v>9492</v>
      </c>
      <c r="N1156">
        <v>4570</v>
      </c>
      <c r="O1156">
        <v>1833</v>
      </c>
      <c r="P1156">
        <v>118</v>
      </c>
      <c r="Q1156">
        <v>3500</v>
      </c>
      <c r="R1156">
        <v>1404</v>
      </c>
      <c r="S1156">
        <v>91</v>
      </c>
      <c r="T1156" t="s">
        <v>10899</v>
      </c>
      <c r="U1156" s="3">
        <v>21880</v>
      </c>
      <c r="V1156" s="3">
        <v>8777</v>
      </c>
      <c r="W1156" t="s">
        <v>10280</v>
      </c>
      <c r="X1156">
        <v>993</v>
      </c>
      <c r="Y1156">
        <v>598</v>
      </c>
      <c r="Z1156">
        <v>395</v>
      </c>
      <c r="AA1156">
        <v>402</v>
      </c>
      <c r="AB1156">
        <v>519</v>
      </c>
      <c r="AC1156">
        <v>371</v>
      </c>
      <c r="AD1156">
        <v>148</v>
      </c>
      <c r="AE1156">
        <v>474</v>
      </c>
      <c r="AF1156">
        <v>227</v>
      </c>
      <c r="AG1156">
        <v>247</v>
      </c>
      <c r="AH1156" t="s">
        <v>9079</v>
      </c>
      <c r="AI1156" t="s">
        <v>9079</v>
      </c>
      <c r="AJ1156" t="s">
        <v>10591</v>
      </c>
      <c r="AK1156" t="s">
        <v>9079</v>
      </c>
    </row>
    <row r="1157" spans="1:37" x14ac:dyDescent="0.4">
      <c r="A1157" s="1">
        <v>44880</v>
      </c>
      <c r="B1157" s="2">
        <v>6.9444444444444441E-3</v>
      </c>
      <c r="C1157">
        <v>478</v>
      </c>
      <c r="D1157">
        <v>9</v>
      </c>
      <c r="E1157" t="s">
        <v>9067</v>
      </c>
      <c r="F1157" t="s">
        <v>9081</v>
      </c>
      <c r="G1157" t="s">
        <v>9099</v>
      </c>
      <c r="H1157" t="s">
        <v>9070</v>
      </c>
      <c r="I1157" t="s">
        <v>8994</v>
      </c>
      <c r="J1157" t="s">
        <v>9221</v>
      </c>
      <c r="K1157" t="s">
        <v>9177</v>
      </c>
      <c r="L1157" t="s">
        <v>9223</v>
      </c>
      <c r="M1157" t="s">
        <v>9100</v>
      </c>
      <c r="N1157">
        <v>4675</v>
      </c>
      <c r="O1157">
        <v>1876</v>
      </c>
      <c r="P1157">
        <v>121</v>
      </c>
      <c r="Q1157">
        <v>3816</v>
      </c>
      <c r="R1157">
        <v>1531</v>
      </c>
      <c r="S1157">
        <v>99</v>
      </c>
      <c r="T1157" t="s">
        <v>9711</v>
      </c>
      <c r="U1157" s="3">
        <v>22646</v>
      </c>
      <c r="V1157" s="3">
        <v>9085</v>
      </c>
      <c r="W1157" t="s">
        <v>10452</v>
      </c>
      <c r="X1157">
        <v>1019</v>
      </c>
      <c r="Y1157">
        <v>621</v>
      </c>
      <c r="Z1157">
        <v>398</v>
      </c>
      <c r="AA1157">
        <v>505</v>
      </c>
      <c r="AB1157">
        <v>503</v>
      </c>
      <c r="AC1157">
        <v>376</v>
      </c>
      <c r="AD1157">
        <v>127</v>
      </c>
      <c r="AE1157">
        <v>516</v>
      </c>
      <c r="AF1157">
        <v>245</v>
      </c>
      <c r="AG1157">
        <v>271</v>
      </c>
      <c r="AH1157" t="s">
        <v>9079</v>
      </c>
      <c r="AI1157" t="s">
        <v>9079</v>
      </c>
      <c r="AJ1157" t="s">
        <v>9180</v>
      </c>
      <c r="AK1157" t="s">
        <v>9079</v>
      </c>
    </row>
    <row r="1158" spans="1:37" x14ac:dyDescent="0.4">
      <c r="A1158" s="1">
        <v>44880</v>
      </c>
      <c r="B1158" s="2">
        <v>2.7777777777777776E-2</v>
      </c>
      <c r="C1158">
        <v>478</v>
      </c>
      <c r="D1158">
        <v>9</v>
      </c>
      <c r="E1158" t="s">
        <v>9067</v>
      </c>
      <c r="F1158" t="s">
        <v>9081</v>
      </c>
      <c r="G1158" t="s">
        <v>9099</v>
      </c>
      <c r="H1158" t="s">
        <v>9070</v>
      </c>
      <c r="I1158" t="s">
        <v>8994</v>
      </c>
      <c r="J1158" t="s">
        <v>9319</v>
      </c>
      <c r="K1158" t="s">
        <v>9402</v>
      </c>
      <c r="L1158" t="s">
        <v>9110</v>
      </c>
      <c r="M1158" t="s">
        <v>9528</v>
      </c>
      <c r="N1158">
        <v>3243</v>
      </c>
      <c r="O1158">
        <v>1301</v>
      </c>
      <c r="P1158">
        <v>84</v>
      </c>
      <c r="Q1158">
        <v>2674</v>
      </c>
      <c r="R1158">
        <v>1073</v>
      </c>
      <c r="S1158">
        <v>69</v>
      </c>
      <c r="T1158" t="s">
        <v>9537</v>
      </c>
      <c r="U1158" s="3">
        <v>15737</v>
      </c>
      <c r="V1158" s="3">
        <v>6313</v>
      </c>
      <c r="W1158" t="s">
        <v>9478</v>
      </c>
      <c r="X1158">
        <v>229</v>
      </c>
      <c r="Y1158">
        <v>87</v>
      </c>
      <c r="Z1158">
        <v>142</v>
      </c>
      <c r="AA1158">
        <v>9</v>
      </c>
      <c r="AB1158">
        <v>26</v>
      </c>
      <c r="AC1158">
        <v>23</v>
      </c>
      <c r="AD1158">
        <v>3</v>
      </c>
      <c r="AE1158">
        <v>203</v>
      </c>
      <c r="AF1158">
        <v>64</v>
      </c>
      <c r="AG1158">
        <v>139</v>
      </c>
      <c r="AH1158" t="s">
        <v>9079</v>
      </c>
      <c r="AI1158" t="s">
        <v>9079</v>
      </c>
      <c r="AJ1158" t="s">
        <v>9180</v>
      </c>
      <c r="AK1158" t="s">
        <v>9079</v>
      </c>
    </row>
    <row r="1159" spans="1:37" x14ac:dyDescent="0.4">
      <c r="A1159" s="1">
        <v>44880</v>
      </c>
      <c r="B1159" s="2">
        <v>4.8611111111111112E-2</v>
      </c>
      <c r="C1159">
        <v>478</v>
      </c>
      <c r="D1159">
        <v>9</v>
      </c>
      <c r="E1159" t="s">
        <v>9067</v>
      </c>
      <c r="F1159" t="s">
        <v>9081</v>
      </c>
      <c r="G1159" t="s">
        <v>9205</v>
      </c>
      <c r="H1159" t="s">
        <v>9070</v>
      </c>
      <c r="I1159" t="s">
        <v>9716</v>
      </c>
      <c r="J1159" t="s">
        <v>9199</v>
      </c>
      <c r="K1159" t="s">
        <v>9942</v>
      </c>
      <c r="L1159" t="s">
        <v>9742</v>
      </c>
      <c r="M1159" t="s">
        <v>10042</v>
      </c>
      <c r="N1159">
        <v>3032</v>
      </c>
      <c r="O1159">
        <v>1216</v>
      </c>
      <c r="P1159">
        <v>79</v>
      </c>
      <c r="Q1159">
        <v>2368</v>
      </c>
      <c r="R1159">
        <v>950</v>
      </c>
      <c r="S1159">
        <v>61</v>
      </c>
      <c r="T1159" t="s">
        <v>10825</v>
      </c>
      <c r="U1159" s="3">
        <v>14566</v>
      </c>
      <c r="V1159" s="3">
        <v>5844</v>
      </c>
      <c r="W1159" t="s">
        <v>9727</v>
      </c>
      <c r="X1159">
        <v>245</v>
      </c>
      <c r="Y1159">
        <v>115</v>
      </c>
      <c r="Z1159">
        <v>130</v>
      </c>
      <c r="AA1159">
        <v>37</v>
      </c>
      <c r="AB1159">
        <v>70</v>
      </c>
      <c r="AC1159">
        <v>56</v>
      </c>
      <c r="AD1159">
        <v>14</v>
      </c>
      <c r="AE1159">
        <v>175</v>
      </c>
      <c r="AF1159">
        <v>59</v>
      </c>
      <c r="AG1159">
        <v>116</v>
      </c>
      <c r="AH1159" t="s">
        <v>9079</v>
      </c>
      <c r="AI1159" t="s">
        <v>9079</v>
      </c>
      <c r="AJ1159" t="s">
        <v>9180</v>
      </c>
      <c r="AK1159" t="s">
        <v>9079</v>
      </c>
    </row>
    <row r="1160" spans="1:37" x14ac:dyDescent="0.4">
      <c r="A1160" s="1">
        <v>44880</v>
      </c>
      <c r="B1160" s="2">
        <v>6.9444444444444434E-2</v>
      </c>
      <c r="C1160">
        <v>478</v>
      </c>
      <c r="D1160">
        <v>9</v>
      </c>
      <c r="E1160" t="s">
        <v>9067</v>
      </c>
      <c r="F1160" t="s">
        <v>9081</v>
      </c>
      <c r="G1160" t="s">
        <v>9205</v>
      </c>
      <c r="H1160" t="s">
        <v>9070</v>
      </c>
      <c r="I1160" t="s">
        <v>9731</v>
      </c>
      <c r="J1160" t="s">
        <v>9199</v>
      </c>
      <c r="K1160" t="s">
        <v>9575</v>
      </c>
      <c r="L1160" t="s">
        <v>9477</v>
      </c>
      <c r="M1160" t="s">
        <v>9784</v>
      </c>
      <c r="N1160">
        <v>2999</v>
      </c>
      <c r="O1160">
        <v>1203</v>
      </c>
      <c r="P1160">
        <v>78</v>
      </c>
      <c r="Q1160">
        <v>2295</v>
      </c>
      <c r="R1160">
        <v>921</v>
      </c>
      <c r="S1160">
        <v>59</v>
      </c>
      <c r="T1160" t="s">
        <v>9556</v>
      </c>
      <c r="U1160" s="3">
        <v>14358</v>
      </c>
      <c r="V1160" s="3">
        <v>5760</v>
      </c>
      <c r="W1160" t="s">
        <v>9265</v>
      </c>
      <c r="X1160">
        <v>175</v>
      </c>
      <c r="Y1160">
        <v>39</v>
      </c>
      <c r="Z1160">
        <v>136</v>
      </c>
      <c r="AA1160">
        <v>0</v>
      </c>
      <c r="AB1160">
        <v>0</v>
      </c>
      <c r="AC1160">
        <v>0</v>
      </c>
      <c r="AD1160">
        <v>0</v>
      </c>
      <c r="AE1160">
        <v>175</v>
      </c>
      <c r="AF1160">
        <v>39</v>
      </c>
      <c r="AG1160">
        <v>136</v>
      </c>
      <c r="AH1160" t="s">
        <v>9079</v>
      </c>
      <c r="AI1160" t="s">
        <v>9079</v>
      </c>
      <c r="AJ1160" t="s">
        <v>9180</v>
      </c>
      <c r="AK1160" t="s">
        <v>9079</v>
      </c>
    </row>
    <row r="1161" spans="1:37" x14ac:dyDescent="0.4">
      <c r="A1161" s="1">
        <v>44880</v>
      </c>
      <c r="B1161" s="2">
        <v>9.0277777777777776E-2</v>
      </c>
      <c r="C1161">
        <v>478</v>
      </c>
      <c r="D1161">
        <v>9</v>
      </c>
      <c r="E1161" t="s">
        <v>9067</v>
      </c>
      <c r="F1161" t="s">
        <v>9081</v>
      </c>
      <c r="G1161" t="s">
        <v>9205</v>
      </c>
      <c r="H1161" t="s">
        <v>9070</v>
      </c>
      <c r="I1161" t="s">
        <v>9731</v>
      </c>
      <c r="J1161" t="s">
        <v>9615</v>
      </c>
      <c r="K1161" t="s">
        <v>9255</v>
      </c>
      <c r="L1161" t="s">
        <v>9486</v>
      </c>
      <c r="M1161" t="s">
        <v>9297</v>
      </c>
      <c r="N1161">
        <v>4902</v>
      </c>
      <c r="O1161">
        <v>1967</v>
      </c>
      <c r="P1161">
        <v>127</v>
      </c>
      <c r="Q1161">
        <v>3801</v>
      </c>
      <c r="R1161">
        <v>1525</v>
      </c>
      <c r="S1161">
        <v>98</v>
      </c>
      <c r="T1161" t="s">
        <v>9111</v>
      </c>
      <c r="U1161" s="3">
        <v>23524</v>
      </c>
      <c r="V1161" s="3">
        <v>9437</v>
      </c>
      <c r="W1161" t="s">
        <v>10038</v>
      </c>
      <c r="X1161">
        <v>794</v>
      </c>
      <c r="Y1161">
        <v>444</v>
      </c>
      <c r="Z1161">
        <v>350</v>
      </c>
      <c r="AA1161">
        <v>467</v>
      </c>
      <c r="AB1161">
        <v>405</v>
      </c>
      <c r="AC1161">
        <v>287</v>
      </c>
      <c r="AD1161">
        <v>118</v>
      </c>
      <c r="AE1161">
        <v>389</v>
      </c>
      <c r="AF1161">
        <v>157</v>
      </c>
      <c r="AG1161">
        <v>232</v>
      </c>
      <c r="AH1161" t="s">
        <v>9079</v>
      </c>
      <c r="AI1161" t="s">
        <v>9079</v>
      </c>
      <c r="AJ1161" t="s">
        <v>10900</v>
      </c>
      <c r="AK1161" t="s">
        <v>9079</v>
      </c>
    </row>
    <row r="1162" spans="1:37" x14ac:dyDescent="0.4">
      <c r="A1162" s="1">
        <v>44880</v>
      </c>
      <c r="B1162" s="2">
        <v>0.1111111111111111</v>
      </c>
      <c r="C1162">
        <v>478</v>
      </c>
      <c r="D1162">
        <v>9</v>
      </c>
      <c r="E1162" t="s">
        <v>9067</v>
      </c>
      <c r="F1162" t="s">
        <v>9081</v>
      </c>
      <c r="G1162" t="s">
        <v>9205</v>
      </c>
      <c r="H1162" t="s">
        <v>9070</v>
      </c>
      <c r="I1162" t="s">
        <v>9716</v>
      </c>
      <c r="J1162" t="s">
        <v>9221</v>
      </c>
      <c r="K1162" t="s">
        <v>9433</v>
      </c>
      <c r="L1162" t="s">
        <v>9270</v>
      </c>
      <c r="M1162" t="s">
        <v>10675</v>
      </c>
      <c r="N1162">
        <v>4597</v>
      </c>
      <c r="O1162">
        <v>1844</v>
      </c>
      <c r="P1162">
        <v>119</v>
      </c>
      <c r="Q1162">
        <v>3982</v>
      </c>
      <c r="R1162">
        <v>1598</v>
      </c>
      <c r="S1162">
        <v>103</v>
      </c>
      <c r="T1162" t="s">
        <v>9988</v>
      </c>
      <c r="U1162" s="3">
        <v>22522</v>
      </c>
      <c r="V1162" s="3">
        <v>9035</v>
      </c>
      <c r="W1162" t="s">
        <v>10513</v>
      </c>
      <c r="X1162">
        <v>985</v>
      </c>
      <c r="Y1162">
        <v>492</v>
      </c>
      <c r="Z1162">
        <v>493</v>
      </c>
      <c r="AA1162">
        <v>563</v>
      </c>
      <c r="AB1162">
        <v>540</v>
      </c>
      <c r="AC1162">
        <v>325</v>
      </c>
      <c r="AD1162">
        <v>215</v>
      </c>
      <c r="AE1162">
        <v>445</v>
      </c>
      <c r="AF1162">
        <v>167</v>
      </c>
      <c r="AG1162">
        <v>278</v>
      </c>
      <c r="AH1162" t="s">
        <v>9079</v>
      </c>
      <c r="AI1162" t="s">
        <v>9079</v>
      </c>
      <c r="AJ1162" t="s">
        <v>10019</v>
      </c>
      <c r="AK1162" t="s">
        <v>9079</v>
      </c>
    </row>
    <row r="1163" spans="1:37" x14ac:dyDescent="0.4">
      <c r="A1163" s="1">
        <v>44880</v>
      </c>
      <c r="B1163" s="2">
        <v>0.13194444444444445</v>
      </c>
      <c r="C1163">
        <v>478</v>
      </c>
      <c r="D1163">
        <v>9</v>
      </c>
      <c r="E1163" t="s">
        <v>9067</v>
      </c>
      <c r="F1163" t="s">
        <v>9081</v>
      </c>
      <c r="G1163" t="s">
        <v>9205</v>
      </c>
      <c r="H1163" t="s">
        <v>9070</v>
      </c>
      <c r="I1163" t="s">
        <v>9716</v>
      </c>
      <c r="J1163" t="s">
        <v>9107</v>
      </c>
      <c r="K1163" t="s">
        <v>9607</v>
      </c>
      <c r="L1163" t="s">
        <v>9297</v>
      </c>
      <c r="M1163" t="s">
        <v>9574</v>
      </c>
      <c r="N1163">
        <v>3938</v>
      </c>
      <c r="O1163">
        <v>1580</v>
      </c>
      <c r="P1163">
        <v>102</v>
      </c>
      <c r="Q1163">
        <v>3292</v>
      </c>
      <c r="R1163">
        <v>1321</v>
      </c>
      <c r="S1163">
        <v>85</v>
      </c>
      <c r="T1163" t="s">
        <v>9990</v>
      </c>
      <c r="U1163" s="3">
        <v>19161</v>
      </c>
      <c r="V1163" s="3">
        <v>7687</v>
      </c>
      <c r="W1163" t="s">
        <v>10044</v>
      </c>
      <c r="X1163">
        <v>697</v>
      </c>
      <c r="Y1163">
        <v>372</v>
      </c>
      <c r="Z1163">
        <v>325</v>
      </c>
      <c r="AA1163">
        <v>453</v>
      </c>
      <c r="AB1163">
        <v>270</v>
      </c>
      <c r="AC1163">
        <v>198</v>
      </c>
      <c r="AD1163">
        <v>72</v>
      </c>
      <c r="AE1163">
        <v>427</v>
      </c>
      <c r="AF1163">
        <v>174</v>
      </c>
      <c r="AG1163">
        <v>253</v>
      </c>
      <c r="AH1163" t="s">
        <v>9079</v>
      </c>
      <c r="AI1163" t="s">
        <v>9079</v>
      </c>
      <c r="AJ1163" t="s">
        <v>10019</v>
      </c>
      <c r="AK1163" t="s">
        <v>9079</v>
      </c>
    </row>
    <row r="1164" spans="1:37" x14ac:dyDescent="0.4">
      <c r="A1164" s="1">
        <v>44880</v>
      </c>
      <c r="B1164" s="2">
        <v>0.15277777777777776</v>
      </c>
      <c r="C1164">
        <v>478</v>
      </c>
      <c r="D1164">
        <v>9</v>
      </c>
      <c r="E1164" t="s">
        <v>9067</v>
      </c>
      <c r="F1164" t="s">
        <v>9081</v>
      </c>
      <c r="G1164" t="s">
        <v>9205</v>
      </c>
      <c r="H1164" t="s">
        <v>9070</v>
      </c>
      <c r="I1164" t="s">
        <v>9716</v>
      </c>
      <c r="J1164" t="s">
        <v>9665</v>
      </c>
      <c r="K1164" t="s">
        <v>9465</v>
      </c>
      <c r="L1164" t="s">
        <v>9443</v>
      </c>
      <c r="M1164" t="s">
        <v>9822</v>
      </c>
      <c r="N1164">
        <v>5091</v>
      </c>
      <c r="O1164">
        <v>2042</v>
      </c>
      <c r="P1164">
        <v>132</v>
      </c>
      <c r="Q1164">
        <v>4128</v>
      </c>
      <c r="R1164">
        <v>1656</v>
      </c>
      <c r="S1164">
        <v>107</v>
      </c>
      <c r="T1164" t="s">
        <v>9717</v>
      </c>
      <c r="U1164" s="3">
        <v>24628</v>
      </c>
      <c r="V1164" s="3">
        <v>9880</v>
      </c>
      <c r="W1164" t="s">
        <v>9977</v>
      </c>
      <c r="X1164">
        <v>1133</v>
      </c>
      <c r="Y1164">
        <v>638</v>
      </c>
      <c r="Z1164">
        <v>495</v>
      </c>
      <c r="AA1164">
        <v>872</v>
      </c>
      <c r="AB1164">
        <v>488</v>
      </c>
      <c r="AC1164">
        <v>362</v>
      </c>
      <c r="AD1164">
        <v>126</v>
      </c>
      <c r="AE1164">
        <v>645</v>
      </c>
      <c r="AF1164">
        <v>276</v>
      </c>
      <c r="AG1164">
        <v>369</v>
      </c>
      <c r="AH1164" t="s">
        <v>9079</v>
      </c>
      <c r="AI1164" t="s">
        <v>9079</v>
      </c>
      <c r="AJ1164" t="s">
        <v>9204</v>
      </c>
      <c r="AK1164" t="s">
        <v>9079</v>
      </c>
    </row>
    <row r="1165" spans="1:37" x14ac:dyDescent="0.4">
      <c r="A1165" s="1">
        <v>44880</v>
      </c>
      <c r="B1165" s="2">
        <v>0.17361111111111113</v>
      </c>
      <c r="C1165">
        <v>478</v>
      </c>
      <c r="D1165">
        <v>9</v>
      </c>
      <c r="E1165" t="s">
        <v>9067</v>
      </c>
      <c r="F1165" t="s">
        <v>9081</v>
      </c>
      <c r="G1165" t="s">
        <v>9205</v>
      </c>
      <c r="H1165" t="s">
        <v>9070</v>
      </c>
      <c r="I1165" t="s">
        <v>9716</v>
      </c>
      <c r="J1165" t="s">
        <v>9287</v>
      </c>
      <c r="K1165" t="s">
        <v>9399</v>
      </c>
      <c r="L1165" t="s">
        <v>9685</v>
      </c>
      <c r="M1165" t="s">
        <v>10053</v>
      </c>
      <c r="N1165">
        <v>3447</v>
      </c>
      <c r="O1165">
        <v>1383</v>
      </c>
      <c r="P1165">
        <v>89</v>
      </c>
      <c r="Q1165">
        <v>2877</v>
      </c>
      <c r="R1165">
        <v>1154</v>
      </c>
      <c r="S1165">
        <v>75</v>
      </c>
      <c r="T1165" t="s">
        <v>10109</v>
      </c>
      <c r="U1165" s="3">
        <v>16766</v>
      </c>
      <c r="V1165" s="3">
        <v>6726</v>
      </c>
      <c r="W1165" t="s">
        <v>10137</v>
      </c>
      <c r="X1165">
        <v>256</v>
      </c>
      <c r="Y1165">
        <v>87</v>
      </c>
      <c r="Z1165">
        <v>169</v>
      </c>
      <c r="AA1165">
        <v>18</v>
      </c>
      <c r="AB1165">
        <v>20</v>
      </c>
      <c r="AC1165">
        <v>12</v>
      </c>
      <c r="AD1165">
        <v>8</v>
      </c>
      <c r="AE1165">
        <v>236</v>
      </c>
      <c r="AF1165">
        <v>75</v>
      </c>
      <c r="AG1165">
        <v>161</v>
      </c>
      <c r="AH1165" t="s">
        <v>9079</v>
      </c>
      <c r="AI1165" t="s">
        <v>9079</v>
      </c>
      <c r="AJ1165" t="s">
        <v>10901</v>
      </c>
      <c r="AK1165" t="s">
        <v>9079</v>
      </c>
    </row>
    <row r="1166" spans="1:37" x14ac:dyDescent="0.4">
      <c r="A1166" s="1">
        <v>44880</v>
      </c>
      <c r="B1166" s="2">
        <v>0.19444444444444445</v>
      </c>
      <c r="C1166">
        <v>478</v>
      </c>
      <c r="D1166">
        <v>9</v>
      </c>
      <c r="E1166" t="s">
        <v>9067</v>
      </c>
      <c r="F1166" t="s">
        <v>9081</v>
      </c>
      <c r="G1166" t="s">
        <v>9205</v>
      </c>
      <c r="H1166" t="s">
        <v>9070</v>
      </c>
      <c r="I1166" t="s">
        <v>9731</v>
      </c>
      <c r="J1166" t="s">
        <v>9313</v>
      </c>
      <c r="K1166" t="s">
        <v>9143</v>
      </c>
      <c r="L1166" t="s">
        <v>9322</v>
      </c>
      <c r="M1166" t="s">
        <v>10589</v>
      </c>
      <c r="N1166">
        <v>2761</v>
      </c>
      <c r="O1166">
        <v>1108</v>
      </c>
      <c r="P1166">
        <v>72</v>
      </c>
      <c r="Q1166">
        <v>2092</v>
      </c>
      <c r="R1166">
        <v>839</v>
      </c>
      <c r="S1166">
        <v>54</v>
      </c>
      <c r="T1166" t="s">
        <v>10431</v>
      </c>
      <c r="U1166" s="3">
        <v>13195</v>
      </c>
      <c r="V1166" s="3">
        <v>5293</v>
      </c>
      <c r="W1166" t="s">
        <v>9359</v>
      </c>
      <c r="X1166">
        <v>176</v>
      </c>
      <c r="Y1166">
        <v>45</v>
      </c>
      <c r="Z1166">
        <v>131</v>
      </c>
      <c r="AA1166">
        <v>0</v>
      </c>
      <c r="AB1166">
        <v>1</v>
      </c>
      <c r="AC1166">
        <v>1</v>
      </c>
      <c r="AD1166">
        <v>0</v>
      </c>
      <c r="AE1166">
        <v>175</v>
      </c>
      <c r="AF1166">
        <v>44</v>
      </c>
      <c r="AG1166">
        <v>131</v>
      </c>
      <c r="AH1166" t="s">
        <v>9079</v>
      </c>
      <c r="AI1166" t="s">
        <v>9079</v>
      </c>
      <c r="AJ1166" t="s">
        <v>10901</v>
      </c>
      <c r="AK1166" t="s">
        <v>9079</v>
      </c>
    </row>
    <row r="1167" spans="1:37" x14ac:dyDescent="0.4">
      <c r="A1167" s="1">
        <v>44880</v>
      </c>
      <c r="B1167" s="2">
        <v>0.21527777777777779</v>
      </c>
      <c r="C1167">
        <v>478</v>
      </c>
      <c r="D1167">
        <v>9</v>
      </c>
      <c r="E1167" t="s">
        <v>9067</v>
      </c>
      <c r="F1167" t="s">
        <v>9081</v>
      </c>
      <c r="G1167" t="s">
        <v>9099</v>
      </c>
      <c r="H1167" t="s">
        <v>9070</v>
      </c>
      <c r="I1167" t="s">
        <v>9731</v>
      </c>
      <c r="J1167" t="s">
        <v>9778</v>
      </c>
      <c r="K1167" t="s">
        <v>9102</v>
      </c>
      <c r="L1167" t="s">
        <v>9683</v>
      </c>
      <c r="M1167" t="s">
        <v>9575</v>
      </c>
      <c r="N1167">
        <v>3742</v>
      </c>
      <c r="O1167">
        <v>1501</v>
      </c>
      <c r="P1167">
        <v>97</v>
      </c>
      <c r="Q1167">
        <v>2799</v>
      </c>
      <c r="R1167">
        <v>1123</v>
      </c>
      <c r="S1167">
        <v>72</v>
      </c>
      <c r="T1167" t="s">
        <v>10902</v>
      </c>
      <c r="U1167" s="3">
        <v>17842</v>
      </c>
      <c r="V1167" s="3">
        <v>7158</v>
      </c>
      <c r="W1167" t="s">
        <v>10076</v>
      </c>
      <c r="X1167">
        <v>493</v>
      </c>
      <c r="Y1167">
        <v>241</v>
      </c>
      <c r="Z1167">
        <v>252</v>
      </c>
      <c r="AA1167">
        <v>74</v>
      </c>
      <c r="AB1167">
        <v>189</v>
      </c>
      <c r="AC1167">
        <v>119</v>
      </c>
      <c r="AD1167">
        <v>70</v>
      </c>
      <c r="AE1167">
        <v>304</v>
      </c>
      <c r="AF1167">
        <v>122</v>
      </c>
      <c r="AG1167">
        <v>182</v>
      </c>
      <c r="AH1167" t="s">
        <v>9079</v>
      </c>
      <c r="AI1167" t="s">
        <v>9079</v>
      </c>
      <c r="AJ1167" t="s">
        <v>10901</v>
      </c>
      <c r="AK1167" t="s">
        <v>9079</v>
      </c>
    </row>
    <row r="1168" spans="1:37" x14ac:dyDescent="0.4">
      <c r="A1168" s="1">
        <v>44880</v>
      </c>
      <c r="B1168" s="2">
        <v>0.23611111111111113</v>
      </c>
      <c r="C1168">
        <v>478</v>
      </c>
      <c r="D1168">
        <v>9</v>
      </c>
      <c r="E1168" t="s">
        <v>9067</v>
      </c>
      <c r="F1168" t="s">
        <v>9081</v>
      </c>
      <c r="G1168" t="s">
        <v>9205</v>
      </c>
      <c r="H1168" t="s">
        <v>9070</v>
      </c>
      <c r="I1168" t="s">
        <v>9731</v>
      </c>
      <c r="J1168" t="s">
        <v>9083</v>
      </c>
      <c r="K1168" t="s">
        <v>9149</v>
      </c>
      <c r="L1168" t="s">
        <v>9183</v>
      </c>
      <c r="M1168" t="s">
        <v>9150</v>
      </c>
      <c r="N1168">
        <v>4334</v>
      </c>
      <c r="O1168">
        <v>1739</v>
      </c>
      <c r="P1168">
        <v>112</v>
      </c>
      <c r="Q1168">
        <v>3417</v>
      </c>
      <c r="R1168">
        <v>1371</v>
      </c>
      <c r="S1168">
        <v>88</v>
      </c>
      <c r="T1168" t="s">
        <v>10112</v>
      </c>
      <c r="U1168" s="3">
        <v>20860</v>
      </c>
      <c r="V1168" s="3">
        <v>8368</v>
      </c>
      <c r="W1168" t="s">
        <v>10068</v>
      </c>
      <c r="X1168">
        <v>825</v>
      </c>
      <c r="Y1168">
        <v>496</v>
      </c>
      <c r="Z1168">
        <v>329</v>
      </c>
      <c r="AA1168">
        <v>726</v>
      </c>
      <c r="AB1168">
        <v>465</v>
      </c>
      <c r="AC1168">
        <v>356</v>
      </c>
      <c r="AD1168">
        <v>109</v>
      </c>
      <c r="AE1168">
        <v>360</v>
      </c>
      <c r="AF1168">
        <v>140</v>
      </c>
      <c r="AG1168">
        <v>220</v>
      </c>
      <c r="AH1168" t="s">
        <v>9079</v>
      </c>
      <c r="AI1168" t="s">
        <v>9079</v>
      </c>
      <c r="AJ1168" t="s">
        <v>9743</v>
      </c>
      <c r="AK1168" t="s">
        <v>9079</v>
      </c>
    </row>
    <row r="1169" spans="1:37" x14ac:dyDescent="0.4">
      <c r="A1169" s="1">
        <v>44880</v>
      </c>
      <c r="B1169" s="2">
        <v>0.25694444444444448</v>
      </c>
      <c r="C1169">
        <v>478</v>
      </c>
      <c r="D1169">
        <v>9</v>
      </c>
      <c r="E1169" t="s">
        <v>9067</v>
      </c>
      <c r="F1169" t="s">
        <v>9081</v>
      </c>
      <c r="G1169" t="s">
        <v>9099</v>
      </c>
      <c r="H1169" t="s">
        <v>9070</v>
      </c>
      <c r="I1169" t="s">
        <v>9731</v>
      </c>
      <c r="J1169" t="s">
        <v>9233</v>
      </c>
      <c r="K1169" t="s">
        <v>9593</v>
      </c>
      <c r="L1169" t="s">
        <v>9667</v>
      </c>
      <c r="M1169" t="s">
        <v>9481</v>
      </c>
      <c r="N1169">
        <v>4449</v>
      </c>
      <c r="O1169">
        <v>1785</v>
      </c>
      <c r="P1169">
        <v>115</v>
      </c>
      <c r="Q1169">
        <v>4024</v>
      </c>
      <c r="R1169">
        <v>1614</v>
      </c>
      <c r="S1169">
        <v>104</v>
      </c>
      <c r="T1169" t="s">
        <v>9692</v>
      </c>
      <c r="U1169" s="3">
        <v>21985</v>
      </c>
      <c r="V1169" s="3">
        <v>8819</v>
      </c>
      <c r="W1169" t="s">
        <v>10349</v>
      </c>
      <c r="X1169">
        <v>988</v>
      </c>
      <c r="Y1169">
        <v>568</v>
      </c>
      <c r="Z1169">
        <v>420</v>
      </c>
      <c r="AA1169">
        <v>435</v>
      </c>
      <c r="AB1169">
        <v>577</v>
      </c>
      <c r="AC1169">
        <v>393</v>
      </c>
      <c r="AD1169">
        <v>184</v>
      </c>
      <c r="AE1169">
        <v>411</v>
      </c>
      <c r="AF1169">
        <v>175</v>
      </c>
      <c r="AG1169">
        <v>236</v>
      </c>
      <c r="AH1169" t="s">
        <v>9079</v>
      </c>
      <c r="AI1169" t="s">
        <v>9079</v>
      </c>
      <c r="AJ1169" t="s">
        <v>9743</v>
      </c>
      <c r="AK1169" t="s">
        <v>9079</v>
      </c>
    </row>
    <row r="1170" spans="1:37" x14ac:dyDescent="0.4">
      <c r="A1170" s="1">
        <v>44880</v>
      </c>
      <c r="B1170" s="2">
        <v>0.27777777777777779</v>
      </c>
      <c r="C1170">
        <v>478</v>
      </c>
      <c r="D1170">
        <v>9</v>
      </c>
      <c r="E1170" t="s">
        <v>9067</v>
      </c>
      <c r="F1170" t="s">
        <v>9081</v>
      </c>
      <c r="G1170" t="s">
        <v>9205</v>
      </c>
      <c r="H1170" t="s">
        <v>9070</v>
      </c>
      <c r="I1170" t="s">
        <v>9716</v>
      </c>
      <c r="J1170" t="s">
        <v>9233</v>
      </c>
      <c r="K1170" t="s">
        <v>9732</v>
      </c>
      <c r="L1170" t="s">
        <v>9235</v>
      </c>
      <c r="M1170" t="s">
        <v>9624</v>
      </c>
      <c r="N1170">
        <v>4404</v>
      </c>
      <c r="O1170">
        <v>1767</v>
      </c>
      <c r="P1170">
        <v>114</v>
      </c>
      <c r="Q1170">
        <v>4066</v>
      </c>
      <c r="R1170">
        <v>1631</v>
      </c>
      <c r="S1170">
        <v>105</v>
      </c>
      <c r="T1170" t="s">
        <v>10101</v>
      </c>
      <c r="U1170" s="3">
        <v>21852</v>
      </c>
      <c r="V1170" s="3">
        <v>8766</v>
      </c>
      <c r="W1170" t="s">
        <v>9237</v>
      </c>
      <c r="X1170">
        <v>536</v>
      </c>
      <c r="Y1170">
        <v>261</v>
      </c>
      <c r="Z1170">
        <v>275</v>
      </c>
      <c r="AA1170">
        <v>469</v>
      </c>
      <c r="AB1170">
        <v>269</v>
      </c>
      <c r="AC1170">
        <v>183</v>
      </c>
      <c r="AD1170">
        <v>86</v>
      </c>
      <c r="AE1170">
        <v>267</v>
      </c>
      <c r="AF1170">
        <v>78</v>
      </c>
      <c r="AG1170">
        <v>189</v>
      </c>
      <c r="AH1170" t="s">
        <v>9079</v>
      </c>
      <c r="AI1170" t="s">
        <v>9079</v>
      </c>
      <c r="AJ1170" t="s">
        <v>10035</v>
      </c>
      <c r="AK1170" t="s">
        <v>9079</v>
      </c>
    </row>
    <row r="1171" spans="1:37" x14ac:dyDescent="0.4">
      <c r="A1171" s="1">
        <v>44880</v>
      </c>
      <c r="B1171" s="2">
        <v>0.2986111111111111</v>
      </c>
      <c r="C1171">
        <v>478</v>
      </c>
      <c r="D1171">
        <v>9</v>
      </c>
      <c r="E1171" t="s">
        <v>9067</v>
      </c>
      <c r="F1171" t="s">
        <v>9081</v>
      </c>
      <c r="G1171" t="s">
        <v>9099</v>
      </c>
      <c r="H1171" t="s">
        <v>9070</v>
      </c>
      <c r="I1171" t="s">
        <v>9716</v>
      </c>
      <c r="J1171" t="s">
        <v>9665</v>
      </c>
      <c r="K1171" t="s">
        <v>9684</v>
      </c>
      <c r="L1171" t="s">
        <v>10000</v>
      </c>
      <c r="M1171" t="s">
        <v>9751</v>
      </c>
      <c r="N1171">
        <v>4954</v>
      </c>
      <c r="O1171">
        <v>1987</v>
      </c>
      <c r="P1171">
        <v>128</v>
      </c>
      <c r="Q1171">
        <v>4715</v>
      </c>
      <c r="R1171">
        <v>1891</v>
      </c>
      <c r="S1171">
        <v>122</v>
      </c>
      <c r="T1171" t="s">
        <v>9829</v>
      </c>
      <c r="U1171" s="3">
        <v>24737</v>
      </c>
      <c r="V1171" s="3">
        <v>9924</v>
      </c>
      <c r="W1171" t="s">
        <v>10903</v>
      </c>
      <c r="X1171">
        <v>1147</v>
      </c>
      <c r="Y1171">
        <v>742</v>
      </c>
      <c r="Z1171">
        <v>405</v>
      </c>
      <c r="AA1171">
        <v>716</v>
      </c>
      <c r="AB1171">
        <v>675</v>
      </c>
      <c r="AC1171">
        <v>481</v>
      </c>
      <c r="AD1171">
        <v>194</v>
      </c>
      <c r="AE1171">
        <v>472</v>
      </c>
      <c r="AF1171">
        <v>261</v>
      </c>
      <c r="AG1171">
        <v>211</v>
      </c>
      <c r="AH1171" t="s">
        <v>9079</v>
      </c>
      <c r="AI1171" t="s">
        <v>9079</v>
      </c>
      <c r="AJ1171" t="s">
        <v>10035</v>
      </c>
      <c r="AK1171" t="s">
        <v>9079</v>
      </c>
    </row>
    <row r="1172" spans="1:37" x14ac:dyDescent="0.4">
      <c r="A1172" s="1">
        <v>44880</v>
      </c>
      <c r="B1172" s="2">
        <v>0.31944444444444448</v>
      </c>
      <c r="C1172">
        <v>478</v>
      </c>
      <c r="D1172">
        <v>9</v>
      </c>
      <c r="E1172" t="s">
        <v>9067</v>
      </c>
      <c r="F1172" t="s">
        <v>9081</v>
      </c>
      <c r="G1172" t="s">
        <v>9099</v>
      </c>
      <c r="H1172" t="s">
        <v>9070</v>
      </c>
      <c r="I1172" t="s">
        <v>9731</v>
      </c>
      <c r="J1172" t="s">
        <v>9091</v>
      </c>
      <c r="K1172" t="s">
        <v>9426</v>
      </c>
      <c r="L1172" t="s">
        <v>9093</v>
      </c>
      <c r="M1172" t="s">
        <v>9449</v>
      </c>
      <c r="N1172">
        <v>4343</v>
      </c>
      <c r="O1172">
        <v>1742</v>
      </c>
      <c r="P1172">
        <v>112</v>
      </c>
      <c r="Q1172">
        <v>4102</v>
      </c>
      <c r="R1172">
        <v>1646</v>
      </c>
      <c r="S1172">
        <v>106</v>
      </c>
      <c r="T1172" t="s">
        <v>10123</v>
      </c>
      <c r="U1172" s="3">
        <v>21652</v>
      </c>
      <c r="V1172" s="3">
        <v>8686</v>
      </c>
      <c r="W1172" t="s">
        <v>10097</v>
      </c>
      <c r="X1172">
        <v>1001</v>
      </c>
      <c r="Y1172">
        <v>580</v>
      </c>
      <c r="Z1172">
        <v>421</v>
      </c>
      <c r="AA1172">
        <v>690</v>
      </c>
      <c r="AB1172">
        <v>478</v>
      </c>
      <c r="AC1172">
        <v>336</v>
      </c>
      <c r="AD1172">
        <v>142</v>
      </c>
      <c r="AE1172">
        <v>523</v>
      </c>
      <c r="AF1172">
        <v>244</v>
      </c>
      <c r="AG1172">
        <v>279</v>
      </c>
      <c r="AH1172" t="s">
        <v>9079</v>
      </c>
      <c r="AI1172" t="s">
        <v>9079</v>
      </c>
      <c r="AJ1172" t="s">
        <v>9773</v>
      </c>
      <c r="AK1172" t="s">
        <v>9079</v>
      </c>
    </row>
    <row r="1173" spans="1:37" x14ac:dyDescent="0.4">
      <c r="A1173" s="1">
        <v>44880</v>
      </c>
      <c r="B1173" s="2">
        <v>0.34027777777777773</v>
      </c>
      <c r="C1173">
        <v>478</v>
      </c>
      <c r="D1173">
        <v>9</v>
      </c>
      <c r="E1173" t="s">
        <v>9067</v>
      </c>
      <c r="F1173" t="s">
        <v>9081</v>
      </c>
      <c r="G1173" t="s">
        <v>9099</v>
      </c>
      <c r="H1173" t="s">
        <v>9070</v>
      </c>
      <c r="I1173" t="s">
        <v>9731</v>
      </c>
      <c r="J1173" t="s">
        <v>9091</v>
      </c>
      <c r="K1173" t="s">
        <v>10037</v>
      </c>
      <c r="L1173" t="s">
        <v>9356</v>
      </c>
      <c r="M1173" t="s">
        <v>9172</v>
      </c>
      <c r="N1173">
        <v>4313</v>
      </c>
      <c r="O1173">
        <v>1730</v>
      </c>
      <c r="P1173">
        <v>112</v>
      </c>
      <c r="Q1173">
        <v>4149</v>
      </c>
      <c r="R1173">
        <v>1664</v>
      </c>
      <c r="S1173">
        <v>107</v>
      </c>
      <c r="T1173" t="s">
        <v>9289</v>
      </c>
      <c r="U1173" s="3">
        <v>21588</v>
      </c>
      <c r="V1173" s="3">
        <v>8660</v>
      </c>
      <c r="W1173" t="s">
        <v>9096</v>
      </c>
      <c r="X1173">
        <v>785</v>
      </c>
      <c r="Y1173">
        <v>423</v>
      </c>
      <c r="Z1173">
        <v>362</v>
      </c>
      <c r="AA1173">
        <v>212</v>
      </c>
      <c r="AB1173">
        <v>324</v>
      </c>
      <c r="AC1173">
        <v>240</v>
      </c>
      <c r="AD1173">
        <v>84</v>
      </c>
      <c r="AE1173">
        <v>461</v>
      </c>
      <c r="AF1173">
        <v>183</v>
      </c>
      <c r="AG1173">
        <v>278</v>
      </c>
      <c r="AH1173" t="s">
        <v>9079</v>
      </c>
      <c r="AI1173" t="s">
        <v>9079</v>
      </c>
      <c r="AJ1173" t="s">
        <v>9773</v>
      </c>
      <c r="AK1173" t="s">
        <v>9079</v>
      </c>
    </row>
    <row r="1174" spans="1:37" x14ac:dyDescent="0.4">
      <c r="A1174" s="1">
        <v>44880</v>
      </c>
      <c r="B1174" s="2">
        <v>0.3611111111111111</v>
      </c>
      <c r="C1174">
        <v>478</v>
      </c>
      <c r="D1174">
        <v>9</v>
      </c>
      <c r="E1174" t="s">
        <v>9067</v>
      </c>
      <c r="F1174" t="s">
        <v>9081</v>
      </c>
      <c r="G1174" t="s">
        <v>9296</v>
      </c>
      <c r="H1174" t="s">
        <v>9070</v>
      </c>
      <c r="I1174" t="s">
        <v>9731</v>
      </c>
      <c r="J1174" t="s">
        <v>9377</v>
      </c>
      <c r="K1174" t="s">
        <v>9359</v>
      </c>
      <c r="L1174" t="s">
        <v>9399</v>
      </c>
      <c r="M1174" t="s">
        <v>9086</v>
      </c>
      <c r="N1174">
        <v>3435</v>
      </c>
      <c r="O1174">
        <v>1378</v>
      </c>
      <c r="P1174">
        <v>89</v>
      </c>
      <c r="Q1174">
        <v>3183</v>
      </c>
      <c r="R1174">
        <v>1277</v>
      </c>
      <c r="S1174">
        <v>82</v>
      </c>
      <c r="T1174" t="s">
        <v>9196</v>
      </c>
      <c r="U1174" s="3">
        <v>17058</v>
      </c>
      <c r="V1174" s="3">
        <v>6843</v>
      </c>
      <c r="W1174" t="s">
        <v>9240</v>
      </c>
      <c r="X1174">
        <v>145</v>
      </c>
      <c r="Y1174">
        <v>65</v>
      </c>
      <c r="Z1174">
        <v>80</v>
      </c>
      <c r="AA1174">
        <v>151</v>
      </c>
      <c r="AB1174">
        <v>63</v>
      </c>
      <c r="AC1174">
        <v>39</v>
      </c>
      <c r="AD1174">
        <v>24</v>
      </c>
      <c r="AE1174">
        <v>82</v>
      </c>
      <c r="AF1174">
        <v>26</v>
      </c>
      <c r="AG1174">
        <v>56</v>
      </c>
      <c r="AH1174" t="s">
        <v>9079</v>
      </c>
      <c r="AI1174" t="s">
        <v>9079</v>
      </c>
      <c r="AJ1174" t="s">
        <v>9773</v>
      </c>
      <c r="AK1174" t="s">
        <v>9079</v>
      </c>
    </row>
    <row r="1175" spans="1:37" x14ac:dyDescent="0.4">
      <c r="A1175" s="1">
        <v>44880</v>
      </c>
      <c r="B1175" s="2">
        <v>0.38194444444444442</v>
      </c>
      <c r="C1175">
        <v>478</v>
      </c>
      <c r="D1175">
        <v>9</v>
      </c>
      <c r="E1175" t="s">
        <v>9067</v>
      </c>
      <c r="F1175" t="s">
        <v>9081</v>
      </c>
      <c r="G1175" t="s">
        <v>9302</v>
      </c>
      <c r="H1175" t="s">
        <v>9070</v>
      </c>
      <c r="I1175" t="s">
        <v>9716</v>
      </c>
      <c r="J1175" t="s">
        <v>9206</v>
      </c>
      <c r="K1175" t="s">
        <v>9512</v>
      </c>
      <c r="L1175" t="s">
        <v>9520</v>
      </c>
      <c r="M1175" t="s">
        <v>9790</v>
      </c>
      <c r="N1175">
        <v>2828</v>
      </c>
      <c r="O1175">
        <v>1134</v>
      </c>
      <c r="P1175">
        <v>73</v>
      </c>
      <c r="Q1175">
        <v>2425</v>
      </c>
      <c r="R1175">
        <v>973</v>
      </c>
      <c r="S1175">
        <v>63</v>
      </c>
      <c r="T1175" t="s">
        <v>10744</v>
      </c>
      <c r="U1175" s="3">
        <v>13827</v>
      </c>
      <c r="V1175" s="3">
        <v>5547</v>
      </c>
      <c r="W1175" t="s">
        <v>9092</v>
      </c>
      <c r="X1175">
        <v>39</v>
      </c>
      <c r="Y1175">
        <v>0</v>
      </c>
      <c r="Z1175">
        <v>39</v>
      </c>
      <c r="AA1175">
        <v>0</v>
      </c>
      <c r="AB1175">
        <v>0</v>
      </c>
      <c r="AC1175">
        <v>0</v>
      </c>
      <c r="AD1175">
        <v>0</v>
      </c>
      <c r="AE1175">
        <v>39</v>
      </c>
      <c r="AF1175">
        <v>0</v>
      </c>
      <c r="AG1175">
        <v>39</v>
      </c>
      <c r="AH1175" t="s">
        <v>9079</v>
      </c>
      <c r="AI1175" t="s">
        <v>9079</v>
      </c>
      <c r="AJ1175" t="s">
        <v>9773</v>
      </c>
      <c r="AK1175" t="s">
        <v>9079</v>
      </c>
    </row>
    <row r="1176" spans="1:37" x14ac:dyDescent="0.4">
      <c r="A1176" s="1">
        <v>44880</v>
      </c>
      <c r="B1176" s="2">
        <v>0.40277777777777773</v>
      </c>
      <c r="C1176">
        <v>478</v>
      </c>
      <c r="D1176">
        <v>9</v>
      </c>
      <c r="E1176" t="s">
        <v>9067</v>
      </c>
      <c r="F1176" t="s">
        <v>9081</v>
      </c>
      <c r="G1176" t="s">
        <v>9090</v>
      </c>
      <c r="H1176" t="s">
        <v>9070</v>
      </c>
      <c r="I1176" t="s">
        <v>8994</v>
      </c>
      <c r="J1176" t="s">
        <v>9121</v>
      </c>
      <c r="K1176" t="s">
        <v>9149</v>
      </c>
      <c r="L1176" t="s">
        <v>9116</v>
      </c>
      <c r="M1176" t="s">
        <v>9637</v>
      </c>
      <c r="N1176">
        <v>3842</v>
      </c>
      <c r="O1176">
        <v>1541</v>
      </c>
      <c r="P1176">
        <v>100</v>
      </c>
      <c r="Q1176">
        <v>3396</v>
      </c>
      <c r="R1176">
        <v>1362</v>
      </c>
      <c r="S1176">
        <v>88</v>
      </c>
      <c r="T1176" t="s">
        <v>9897</v>
      </c>
      <c r="U1176" s="3">
        <v>18898</v>
      </c>
      <c r="V1176" s="3">
        <v>7581</v>
      </c>
      <c r="W1176" t="s">
        <v>10689</v>
      </c>
      <c r="X1176">
        <v>253</v>
      </c>
      <c r="Y1176">
        <v>51</v>
      </c>
      <c r="Z1176">
        <v>202</v>
      </c>
      <c r="AA1176">
        <v>0</v>
      </c>
      <c r="AB1176">
        <v>0</v>
      </c>
      <c r="AC1176">
        <v>0</v>
      </c>
      <c r="AD1176">
        <v>0</v>
      </c>
      <c r="AE1176">
        <v>253</v>
      </c>
      <c r="AF1176">
        <v>51</v>
      </c>
      <c r="AG1176">
        <v>202</v>
      </c>
      <c r="AH1176" t="s">
        <v>9079</v>
      </c>
      <c r="AI1176" t="s">
        <v>9079</v>
      </c>
      <c r="AJ1176" t="s">
        <v>9773</v>
      </c>
      <c r="AK1176" t="s">
        <v>9079</v>
      </c>
    </row>
    <row r="1177" spans="1:37" x14ac:dyDescent="0.4">
      <c r="A1177" s="1">
        <v>44880</v>
      </c>
      <c r="B1177" s="2">
        <v>0.4236111111111111</v>
      </c>
      <c r="C1177">
        <v>478</v>
      </c>
      <c r="D1177">
        <v>9</v>
      </c>
      <c r="E1177" t="s">
        <v>9067</v>
      </c>
      <c r="F1177" t="s">
        <v>9081</v>
      </c>
      <c r="G1177" t="s">
        <v>9099</v>
      </c>
      <c r="H1177" t="s">
        <v>9070</v>
      </c>
      <c r="I1177" t="s">
        <v>9633</v>
      </c>
      <c r="J1177" t="s">
        <v>9166</v>
      </c>
      <c r="K1177" t="s">
        <v>9312</v>
      </c>
      <c r="L1177" t="s">
        <v>9149</v>
      </c>
      <c r="M1177" t="s">
        <v>9492</v>
      </c>
      <c r="N1177">
        <v>4038</v>
      </c>
      <c r="O1177">
        <v>1620</v>
      </c>
      <c r="P1177">
        <v>105</v>
      </c>
      <c r="Q1177">
        <v>3500</v>
      </c>
      <c r="R1177">
        <v>1404</v>
      </c>
      <c r="S1177">
        <v>91</v>
      </c>
      <c r="T1177" t="s">
        <v>9339</v>
      </c>
      <c r="U1177" s="3">
        <v>19784</v>
      </c>
      <c r="V1177" s="3">
        <v>7937</v>
      </c>
      <c r="W1177" t="s">
        <v>9878</v>
      </c>
      <c r="X1177">
        <v>525</v>
      </c>
      <c r="Y1177">
        <v>227</v>
      </c>
      <c r="Z1177">
        <v>298</v>
      </c>
      <c r="AA1177">
        <v>737</v>
      </c>
      <c r="AB1177">
        <v>202</v>
      </c>
      <c r="AC1177">
        <v>138</v>
      </c>
      <c r="AD1177">
        <v>64</v>
      </c>
      <c r="AE1177">
        <v>323</v>
      </c>
      <c r="AF1177">
        <v>89</v>
      </c>
      <c r="AG1177">
        <v>234</v>
      </c>
      <c r="AH1177" t="s">
        <v>9079</v>
      </c>
      <c r="AI1177" t="s">
        <v>9079</v>
      </c>
      <c r="AJ1177" t="s">
        <v>10046</v>
      </c>
      <c r="AK1177" t="s">
        <v>9079</v>
      </c>
    </row>
    <row r="1178" spans="1:37" x14ac:dyDescent="0.4">
      <c r="A1178" s="1">
        <v>44880</v>
      </c>
      <c r="B1178" s="2">
        <v>0.44444444444444442</v>
      </c>
      <c r="C1178">
        <v>478</v>
      </c>
      <c r="D1178">
        <v>9</v>
      </c>
      <c r="E1178" t="s">
        <v>9067</v>
      </c>
      <c r="F1178" t="s">
        <v>9081</v>
      </c>
      <c r="G1178" t="s">
        <v>9296</v>
      </c>
      <c r="H1178" t="s">
        <v>9070</v>
      </c>
      <c r="I1178" t="s">
        <v>9633</v>
      </c>
      <c r="J1178" t="s">
        <v>9166</v>
      </c>
      <c r="K1178" t="s">
        <v>9356</v>
      </c>
      <c r="L1178" t="s">
        <v>9128</v>
      </c>
      <c r="M1178" t="s">
        <v>9084</v>
      </c>
      <c r="N1178">
        <v>4020</v>
      </c>
      <c r="O1178">
        <v>1613</v>
      </c>
      <c r="P1178">
        <v>104</v>
      </c>
      <c r="Q1178">
        <v>3764</v>
      </c>
      <c r="R1178">
        <v>1510</v>
      </c>
      <c r="S1178">
        <v>97</v>
      </c>
      <c r="T1178" t="s">
        <v>10457</v>
      </c>
      <c r="U1178" s="3">
        <v>20006</v>
      </c>
      <c r="V1178" s="3">
        <v>8026</v>
      </c>
      <c r="W1178" t="s">
        <v>9899</v>
      </c>
      <c r="X1178">
        <v>644</v>
      </c>
      <c r="Y1178">
        <v>371</v>
      </c>
      <c r="Z1178">
        <v>273</v>
      </c>
      <c r="AA1178">
        <v>35</v>
      </c>
      <c r="AB1178">
        <v>394</v>
      </c>
      <c r="AC1178">
        <v>248</v>
      </c>
      <c r="AD1178">
        <v>146</v>
      </c>
      <c r="AE1178">
        <v>250</v>
      </c>
      <c r="AF1178">
        <v>123</v>
      </c>
      <c r="AG1178">
        <v>127</v>
      </c>
      <c r="AH1178" t="s">
        <v>9079</v>
      </c>
      <c r="AI1178" t="s">
        <v>9079</v>
      </c>
      <c r="AJ1178" t="s">
        <v>9259</v>
      </c>
      <c r="AK1178" t="s">
        <v>9079</v>
      </c>
    </row>
    <row r="1179" spans="1:37" x14ac:dyDescent="0.4">
      <c r="A1179" s="1">
        <v>44880</v>
      </c>
      <c r="B1179" s="2">
        <v>0.46527777777777773</v>
      </c>
      <c r="C1179">
        <v>478</v>
      </c>
      <c r="D1179">
        <v>9</v>
      </c>
      <c r="E1179" t="s">
        <v>9067</v>
      </c>
      <c r="F1179" t="s">
        <v>9081</v>
      </c>
      <c r="G1179" t="s">
        <v>9099</v>
      </c>
      <c r="H1179" t="s">
        <v>9070</v>
      </c>
      <c r="I1179" t="s">
        <v>9633</v>
      </c>
      <c r="J1179" t="s">
        <v>9227</v>
      </c>
      <c r="K1179" t="s">
        <v>9298</v>
      </c>
      <c r="L1179" t="s">
        <v>9522</v>
      </c>
      <c r="M1179" t="s">
        <v>9535</v>
      </c>
      <c r="N1179">
        <v>2993</v>
      </c>
      <c r="O1179">
        <v>1200</v>
      </c>
      <c r="P1179">
        <v>78</v>
      </c>
      <c r="Q1179">
        <v>2778</v>
      </c>
      <c r="R1179">
        <v>1114</v>
      </c>
      <c r="S1179">
        <v>72</v>
      </c>
      <c r="T1179" t="s">
        <v>10684</v>
      </c>
      <c r="U1179" s="3">
        <v>14866</v>
      </c>
      <c r="V1179" s="3">
        <v>5964</v>
      </c>
      <c r="W1179" t="s">
        <v>9162</v>
      </c>
      <c r="X1179">
        <v>131</v>
      </c>
      <c r="Y1179">
        <v>51</v>
      </c>
      <c r="Z1179">
        <v>80</v>
      </c>
      <c r="AA1179">
        <v>0</v>
      </c>
      <c r="AB1179">
        <v>0</v>
      </c>
      <c r="AC1179">
        <v>0</v>
      </c>
      <c r="AD1179">
        <v>0</v>
      </c>
      <c r="AE1179">
        <v>131</v>
      </c>
      <c r="AF1179">
        <v>51</v>
      </c>
      <c r="AG1179">
        <v>80</v>
      </c>
      <c r="AH1179" t="s">
        <v>9079</v>
      </c>
      <c r="AI1179" t="s">
        <v>9079</v>
      </c>
      <c r="AJ1179" t="s">
        <v>9259</v>
      </c>
      <c r="AK1179" t="s">
        <v>9079</v>
      </c>
    </row>
    <row r="1180" spans="1:37" x14ac:dyDescent="0.4">
      <c r="A1180" s="1">
        <v>44880</v>
      </c>
      <c r="B1180" s="2">
        <v>0.4861111111111111</v>
      </c>
      <c r="C1180">
        <v>478</v>
      </c>
      <c r="D1180">
        <v>9</v>
      </c>
      <c r="E1180" t="s">
        <v>9067</v>
      </c>
      <c r="F1180" t="s">
        <v>9081</v>
      </c>
      <c r="G1180" t="s">
        <v>9099</v>
      </c>
      <c r="H1180" t="s">
        <v>9070</v>
      </c>
      <c r="I1180" t="s">
        <v>9633</v>
      </c>
      <c r="J1180" t="s">
        <v>9199</v>
      </c>
      <c r="K1180" t="s">
        <v>9304</v>
      </c>
      <c r="L1180" t="s">
        <v>9513</v>
      </c>
      <c r="M1180" t="s">
        <v>9554</v>
      </c>
      <c r="N1180">
        <v>2899</v>
      </c>
      <c r="O1180">
        <v>1163</v>
      </c>
      <c r="P1180">
        <v>75</v>
      </c>
      <c r="Q1180">
        <v>2482</v>
      </c>
      <c r="R1180">
        <v>996</v>
      </c>
      <c r="S1180">
        <v>64</v>
      </c>
      <c r="T1180" t="s">
        <v>10328</v>
      </c>
      <c r="U1180" s="3">
        <v>14169</v>
      </c>
      <c r="V1180" s="3">
        <v>5684</v>
      </c>
      <c r="W1180" t="s">
        <v>9394</v>
      </c>
      <c r="X1180">
        <v>72</v>
      </c>
      <c r="Y1180">
        <v>24</v>
      </c>
      <c r="Z1180">
        <v>48</v>
      </c>
      <c r="AA1180">
        <v>0</v>
      </c>
      <c r="AB1180">
        <v>0</v>
      </c>
      <c r="AC1180">
        <v>0</v>
      </c>
      <c r="AD1180">
        <v>0</v>
      </c>
      <c r="AE1180">
        <v>72</v>
      </c>
      <c r="AF1180">
        <v>24</v>
      </c>
      <c r="AG1180">
        <v>48</v>
      </c>
      <c r="AH1180" t="s">
        <v>9079</v>
      </c>
      <c r="AI1180" t="s">
        <v>9079</v>
      </c>
      <c r="AJ1180" t="s">
        <v>9259</v>
      </c>
      <c r="AK1180" t="s">
        <v>9079</v>
      </c>
    </row>
    <row r="1181" spans="1:37" x14ac:dyDescent="0.4">
      <c r="A1181" s="1">
        <v>44880</v>
      </c>
      <c r="B1181" s="2">
        <v>0.50694444444444442</v>
      </c>
      <c r="C1181">
        <v>478</v>
      </c>
      <c r="D1181">
        <v>9</v>
      </c>
      <c r="E1181" t="s">
        <v>9067</v>
      </c>
      <c r="F1181" t="s">
        <v>9081</v>
      </c>
      <c r="G1181" t="s">
        <v>9296</v>
      </c>
      <c r="H1181" t="s">
        <v>9070</v>
      </c>
      <c r="I1181" t="s">
        <v>9633</v>
      </c>
      <c r="J1181" t="s">
        <v>9319</v>
      </c>
      <c r="K1181" t="s">
        <v>9519</v>
      </c>
      <c r="L1181" t="s">
        <v>9417</v>
      </c>
      <c r="M1181" t="s">
        <v>9695</v>
      </c>
      <c r="N1181">
        <v>3147</v>
      </c>
      <c r="O1181">
        <v>1263</v>
      </c>
      <c r="P1181">
        <v>82</v>
      </c>
      <c r="Q1181">
        <v>2710</v>
      </c>
      <c r="R1181">
        <v>1087</v>
      </c>
      <c r="S1181">
        <v>70</v>
      </c>
      <c r="T1181" t="s">
        <v>10615</v>
      </c>
      <c r="U1181" s="3">
        <v>15402</v>
      </c>
      <c r="V1181" s="3">
        <v>6179</v>
      </c>
      <c r="W1181" t="s">
        <v>9177</v>
      </c>
      <c r="X1181">
        <v>301</v>
      </c>
      <c r="Y1181">
        <v>130</v>
      </c>
      <c r="Z1181">
        <v>171</v>
      </c>
      <c r="AA1181">
        <v>246</v>
      </c>
      <c r="AB1181">
        <v>92</v>
      </c>
      <c r="AC1181">
        <v>61</v>
      </c>
      <c r="AD1181">
        <v>31</v>
      </c>
      <c r="AE1181">
        <v>209</v>
      </c>
      <c r="AF1181">
        <v>69</v>
      </c>
      <c r="AG1181">
        <v>140</v>
      </c>
      <c r="AH1181" t="s">
        <v>9079</v>
      </c>
      <c r="AI1181" t="s">
        <v>9079</v>
      </c>
      <c r="AJ1181" t="s">
        <v>9259</v>
      </c>
      <c r="AK1181" t="s">
        <v>9079</v>
      </c>
    </row>
    <row r="1182" spans="1:37" x14ac:dyDescent="0.4">
      <c r="A1182" s="1">
        <v>44880</v>
      </c>
      <c r="B1182" s="2">
        <v>0.52777777777777779</v>
      </c>
      <c r="C1182">
        <v>478</v>
      </c>
      <c r="D1182">
        <v>9</v>
      </c>
      <c r="E1182" t="s">
        <v>9067</v>
      </c>
      <c r="F1182" t="s">
        <v>9081</v>
      </c>
      <c r="G1182" t="s">
        <v>9296</v>
      </c>
      <c r="H1182" t="s">
        <v>9070</v>
      </c>
      <c r="I1182" t="s">
        <v>9633</v>
      </c>
      <c r="J1182" t="s">
        <v>9206</v>
      </c>
      <c r="K1182" t="s">
        <v>10491</v>
      </c>
      <c r="L1182" t="s">
        <v>9344</v>
      </c>
      <c r="M1182" t="s">
        <v>9549</v>
      </c>
      <c r="N1182">
        <v>2819</v>
      </c>
      <c r="O1182">
        <v>1131</v>
      </c>
      <c r="P1182">
        <v>73</v>
      </c>
      <c r="Q1182">
        <v>2296</v>
      </c>
      <c r="R1182">
        <v>921</v>
      </c>
      <c r="S1182">
        <v>59</v>
      </c>
      <c r="T1182" t="s">
        <v>9328</v>
      </c>
      <c r="U1182" s="3">
        <v>13650</v>
      </c>
      <c r="V1182" s="3">
        <v>5476</v>
      </c>
      <c r="W1182" t="s">
        <v>9413</v>
      </c>
      <c r="X1182">
        <v>84</v>
      </c>
      <c r="Y1182">
        <v>23</v>
      </c>
      <c r="Z1182">
        <v>61</v>
      </c>
      <c r="AA1182">
        <v>0</v>
      </c>
      <c r="AB1182">
        <v>2</v>
      </c>
      <c r="AC1182">
        <v>1</v>
      </c>
      <c r="AD1182">
        <v>1</v>
      </c>
      <c r="AE1182">
        <v>82</v>
      </c>
      <c r="AF1182">
        <v>22</v>
      </c>
      <c r="AG1182">
        <v>60</v>
      </c>
      <c r="AH1182" t="s">
        <v>9079</v>
      </c>
      <c r="AI1182" t="s">
        <v>9079</v>
      </c>
      <c r="AJ1182" t="s">
        <v>9259</v>
      </c>
      <c r="AK1182" t="s">
        <v>9079</v>
      </c>
    </row>
    <row r="1183" spans="1:37" x14ac:dyDescent="0.4">
      <c r="A1183" s="1">
        <v>44880</v>
      </c>
      <c r="B1183" s="2">
        <v>0.54861111111111105</v>
      </c>
      <c r="C1183">
        <v>478</v>
      </c>
      <c r="D1183">
        <v>9</v>
      </c>
      <c r="E1183" t="s">
        <v>9067</v>
      </c>
      <c r="F1183" t="s">
        <v>9081</v>
      </c>
      <c r="G1183" t="s">
        <v>9337</v>
      </c>
      <c r="H1183" t="s">
        <v>9070</v>
      </c>
      <c r="I1183" t="s">
        <v>9633</v>
      </c>
      <c r="J1183" t="s">
        <v>9206</v>
      </c>
      <c r="K1183" t="s">
        <v>9477</v>
      </c>
      <c r="L1183" t="s">
        <v>9208</v>
      </c>
      <c r="M1183" t="s">
        <v>9784</v>
      </c>
      <c r="N1183">
        <v>2912</v>
      </c>
      <c r="O1183">
        <v>1168</v>
      </c>
      <c r="P1183">
        <v>75</v>
      </c>
      <c r="Q1183">
        <v>2300</v>
      </c>
      <c r="R1183">
        <v>923</v>
      </c>
      <c r="S1183">
        <v>60</v>
      </c>
      <c r="T1183" t="s">
        <v>10489</v>
      </c>
      <c r="U1183" s="3">
        <v>14021</v>
      </c>
      <c r="V1183" s="3">
        <v>5625</v>
      </c>
      <c r="W1183" t="s">
        <v>9835</v>
      </c>
      <c r="X1183">
        <v>77</v>
      </c>
      <c r="Y1183">
        <v>11</v>
      </c>
      <c r="Z1183">
        <v>66</v>
      </c>
      <c r="AA1183">
        <v>0</v>
      </c>
      <c r="AB1183">
        <v>5</v>
      </c>
      <c r="AC1183">
        <v>1</v>
      </c>
      <c r="AD1183">
        <v>4</v>
      </c>
      <c r="AE1183">
        <v>72</v>
      </c>
      <c r="AF1183">
        <v>10</v>
      </c>
      <c r="AG1183">
        <v>62</v>
      </c>
      <c r="AH1183" t="s">
        <v>9079</v>
      </c>
      <c r="AI1183" t="s">
        <v>9079</v>
      </c>
      <c r="AJ1183" t="s">
        <v>9259</v>
      </c>
      <c r="AK1183" t="s">
        <v>9079</v>
      </c>
    </row>
    <row r="1184" spans="1:37" x14ac:dyDescent="0.4">
      <c r="A1184" s="1">
        <v>44880</v>
      </c>
      <c r="B1184" s="2">
        <v>0.56944444444444442</v>
      </c>
      <c r="C1184">
        <v>478</v>
      </c>
      <c r="D1184">
        <v>9</v>
      </c>
      <c r="E1184" t="s">
        <v>9067</v>
      </c>
      <c r="F1184" t="s">
        <v>9081</v>
      </c>
      <c r="G1184" t="s">
        <v>9337</v>
      </c>
      <c r="H1184" t="s">
        <v>9070</v>
      </c>
      <c r="I1184" t="s">
        <v>9021</v>
      </c>
      <c r="J1184" t="s">
        <v>9199</v>
      </c>
      <c r="K1184" t="s">
        <v>10053</v>
      </c>
      <c r="L1184" t="s">
        <v>9513</v>
      </c>
      <c r="M1184" t="s">
        <v>9789</v>
      </c>
      <c r="N1184">
        <v>2942</v>
      </c>
      <c r="O1184">
        <v>1180</v>
      </c>
      <c r="P1184">
        <v>76</v>
      </c>
      <c r="Q1184">
        <v>2316</v>
      </c>
      <c r="R1184">
        <v>929</v>
      </c>
      <c r="S1184">
        <v>60</v>
      </c>
      <c r="T1184" t="s">
        <v>10062</v>
      </c>
      <c r="U1184" s="3">
        <v>14157</v>
      </c>
      <c r="V1184" s="3">
        <v>5679</v>
      </c>
      <c r="W1184" t="s">
        <v>9394</v>
      </c>
      <c r="X1184">
        <v>147</v>
      </c>
      <c r="Y1184">
        <v>72</v>
      </c>
      <c r="Z1184">
        <v>75</v>
      </c>
      <c r="AA1184">
        <v>316</v>
      </c>
      <c r="AB1184">
        <v>47</v>
      </c>
      <c r="AC1184">
        <v>29</v>
      </c>
      <c r="AD1184">
        <v>18</v>
      </c>
      <c r="AE1184">
        <v>100</v>
      </c>
      <c r="AF1184">
        <v>43</v>
      </c>
      <c r="AG1184">
        <v>57</v>
      </c>
      <c r="AH1184" t="s">
        <v>9079</v>
      </c>
      <c r="AI1184" t="s">
        <v>9079</v>
      </c>
      <c r="AJ1184" t="s">
        <v>9259</v>
      </c>
      <c r="AK1184" t="s">
        <v>9079</v>
      </c>
    </row>
    <row r="1185" spans="1:37" x14ac:dyDescent="0.4">
      <c r="A1185" s="1">
        <v>44880</v>
      </c>
      <c r="B1185" s="2">
        <v>0.59027777777777779</v>
      </c>
      <c r="C1185">
        <v>478</v>
      </c>
      <c r="D1185">
        <v>9</v>
      </c>
      <c r="E1185" t="s">
        <v>9067</v>
      </c>
      <c r="F1185" t="s">
        <v>9081</v>
      </c>
      <c r="G1185" t="s">
        <v>9337</v>
      </c>
      <c r="H1185" t="s">
        <v>9070</v>
      </c>
      <c r="I1185" t="s">
        <v>9021</v>
      </c>
      <c r="J1185" t="s">
        <v>9206</v>
      </c>
      <c r="K1185" t="s">
        <v>9208</v>
      </c>
      <c r="L1185" t="s">
        <v>9292</v>
      </c>
      <c r="M1185" t="s">
        <v>9796</v>
      </c>
      <c r="N1185">
        <v>2843</v>
      </c>
      <c r="O1185">
        <v>1140</v>
      </c>
      <c r="P1185">
        <v>74</v>
      </c>
      <c r="Q1185">
        <v>2238</v>
      </c>
      <c r="R1185">
        <v>898</v>
      </c>
      <c r="S1185">
        <v>58</v>
      </c>
      <c r="T1185" t="s">
        <v>10062</v>
      </c>
      <c r="U1185" s="3">
        <v>13678</v>
      </c>
      <c r="V1185" s="3">
        <v>5487</v>
      </c>
      <c r="W1185" t="s">
        <v>9413</v>
      </c>
      <c r="X1185">
        <v>78</v>
      </c>
      <c r="Y1185">
        <v>31</v>
      </c>
      <c r="Z1185">
        <v>47</v>
      </c>
      <c r="AA1185">
        <v>0</v>
      </c>
      <c r="AB1185">
        <v>0</v>
      </c>
      <c r="AC1185">
        <v>0</v>
      </c>
      <c r="AD1185">
        <v>0</v>
      </c>
      <c r="AE1185">
        <v>78</v>
      </c>
      <c r="AF1185">
        <v>31</v>
      </c>
      <c r="AG1185">
        <v>47</v>
      </c>
      <c r="AH1185" t="s">
        <v>9079</v>
      </c>
      <c r="AI1185" t="s">
        <v>9079</v>
      </c>
      <c r="AJ1185" t="s">
        <v>9259</v>
      </c>
      <c r="AK1185" t="s">
        <v>9079</v>
      </c>
    </row>
    <row r="1186" spans="1:37" x14ac:dyDescent="0.4">
      <c r="A1186" s="1">
        <v>44880</v>
      </c>
      <c r="B1186" s="2">
        <v>0.61111111111111105</v>
      </c>
      <c r="C1186">
        <v>478</v>
      </c>
      <c r="D1186">
        <v>9</v>
      </c>
      <c r="E1186" t="s">
        <v>9067</v>
      </c>
      <c r="F1186" t="s">
        <v>9081</v>
      </c>
      <c r="G1186" t="s">
        <v>9337</v>
      </c>
      <c r="H1186" t="s">
        <v>9070</v>
      </c>
      <c r="I1186" t="s">
        <v>9015</v>
      </c>
      <c r="J1186" t="s">
        <v>9319</v>
      </c>
      <c r="K1186" t="s">
        <v>9544</v>
      </c>
      <c r="L1186" t="s">
        <v>9354</v>
      </c>
      <c r="M1186" t="s">
        <v>9331</v>
      </c>
      <c r="N1186">
        <v>3164</v>
      </c>
      <c r="O1186">
        <v>1269</v>
      </c>
      <c r="P1186">
        <v>82</v>
      </c>
      <c r="Q1186">
        <v>2518</v>
      </c>
      <c r="R1186">
        <v>1010</v>
      </c>
      <c r="S1186">
        <v>65</v>
      </c>
      <c r="T1186" t="s">
        <v>9525</v>
      </c>
      <c r="U1186" s="3">
        <v>15253</v>
      </c>
      <c r="V1186" s="3">
        <v>6119</v>
      </c>
      <c r="W1186" t="s">
        <v>9356</v>
      </c>
      <c r="X1186">
        <v>207</v>
      </c>
      <c r="Y1186">
        <v>42</v>
      </c>
      <c r="Z1186">
        <v>165</v>
      </c>
      <c r="AA1186">
        <v>0</v>
      </c>
      <c r="AB1186">
        <v>1</v>
      </c>
      <c r="AC1186">
        <v>1</v>
      </c>
      <c r="AD1186">
        <v>0</v>
      </c>
      <c r="AE1186">
        <v>206</v>
      </c>
      <c r="AF1186">
        <v>41</v>
      </c>
      <c r="AG1186">
        <v>165</v>
      </c>
      <c r="AH1186" t="s">
        <v>9079</v>
      </c>
      <c r="AI1186" t="s">
        <v>9079</v>
      </c>
      <c r="AJ1186" t="s">
        <v>9259</v>
      </c>
      <c r="AK1186" t="s">
        <v>9079</v>
      </c>
    </row>
    <row r="1187" spans="1:37" x14ac:dyDescent="0.4">
      <c r="A1187" s="1">
        <v>44880</v>
      </c>
      <c r="B1187" s="2">
        <v>0.63194444444444442</v>
      </c>
      <c r="C1187">
        <v>478</v>
      </c>
      <c r="D1187">
        <v>9</v>
      </c>
      <c r="E1187" t="s">
        <v>9067</v>
      </c>
      <c r="F1187" t="s">
        <v>9081</v>
      </c>
      <c r="G1187" t="s">
        <v>9302</v>
      </c>
      <c r="H1187" t="s">
        <v>9070</v>
      </c>
      <c r="I1187" t="s">
        <v>9015</v>
      </c>
      <c r="J1187" t="s">
        <v>9083</v>
      </c>
      <c r="K1187" t="s">
        <v>9265</v>
      </c>
      <c r="L1187" t="s">
        <v>9115</v>
      </c>
      <c r="M1187" t="s">
        <v>9135</v>
      </c>
      <c r="N1187">
        <v>4281</v>
      </c>
      <c r="O1187">
        <v>1717</v>
      </c>
      <c r="P1187">
        <v>111</v>
      </c>
      <c r="Q1187">
        <v>3489</v>
      </c>
      <c r="R1187">
        <v>1400</v>
      </c>
      <c r="S1187">
        <v>90</v>
      </c>
      <c r="T1187" t="s">
        <v>9516</v>
      </c>
      <c r="U1187" s="3">
        <v>20730</v>
      </c>
      <c r="V1187" s="3">
        <v>8316</v>
      </c>
      <c r="W1187" t="s">
        <v>9118</v>
      </c>
      <c r="X1187">
        <v>462</v>
      </c>
      <c r="Y1187">
        <v>235</v>
      </c>
      <c r="Z1187">
        <v>227</v>
      </c>
      <c r="AA1187">
        <v>593</v>
      </c>
      <c r="AB1187">
        <v>171</v>
      </c>
      <c r="AC1187">
        <v>134</v>
      </c>
      <c r="AD1187">
        <v>37</v>
      </c>
      <c r="AE1187">
        <v>291</v>
      </c>
      <c r="AF1187">
        <v>101</v>
      </c>
      <c r="AG1187">
        <v>190</v>
      </c>
      <c r="AH1187" t="s">
        <v>9079</v>
      </c>
      <c r="AI1187" t="s">
        <v>9079</v>
      </c>
      <c r="AJ1187" t="s">
        <v>10610</v>
      </c>
      <c r="AK1187" t="s">
        <v>9079</v>
      </c>
    </row>
    <row r="1188" spans="1:37" x14ac:dyDescent="0.4">
      <c r="A1188" s="1">
        <v>44880</v>
      </c>
      <c r="B1188" s="2">
        <v>0.65277777777777779</v>
      </c>
      <c r="C1188">
        <v>478</v>
      </c>
      <c r="D1188">
        <v>9</v>
      </c>
      <c r="E1188" t="s">
        <v>9067</v>
      </c>
      <c r="F1188" t="s">
        <v>9081</v>
      </c>
      <c r="G1188" t="s">
        <v>9205</v>
      </c>
      <c r="H1188" t="s">
        <v>9070</v>
      </c>
      <c r="I1188" t="s">
        <v>9021</v>
      </c>
      <c r="J1188" t="s">
        <v>9166</v>
      </c>
      <c r="K1188" t="s">
        <v>9162</v>
      </c>
      <c r="L1188" t="s">
        <v>9282</v>
      </c>
      <c r="M1188" t="s">
        <v>9146</v>
      </c>
      <c r="N1188">
        <v>3974</v>
      </c>
      <c r="O1188">
        <v>1594</v>
      </c>
      <c r="P1188">
        <v>103</v>
      </c>
      <c r="Q1188">
        <v>3676</v>
      </c>
      <c r="R1188">
        <v>1475</v>
      </c>
      <c r="S1188">
        <v>95</v>
      </c>
      <c r="T1188" t="s">
        <v>10409</v>
      </c>
      <c r="U1188" s="3">
        <v>19729</v>
      </c>
      <c r="V1188" s="3">
        <v>7915</v>
      </c>
      <c r="W1188" t="s">
        <v>9285</v>
      </c>
      <c r="X1188">
        <v>891</v>
      </c>
      <c r="Y1188">
        <v>492</v>
      </c>
      <c r="Z1188">
        <v>399</v>
      </c>
      <c r="AA1188">
        <v>548</v>
      </c>
      <c r="AB1188">
        <v>568</v>
      </c>
      <c r="AC1188">
        <v>355</v>
      </c>
      <c r="AD1188">
        <v>213</v>
      </c>
      <c r="AE1188">
        <v>323</v>
      </c>
      <c r="AF1188">
        <v>137</v>
      </c>
      <c r="AG1188">
        <v>186</v>
      </c>
      <c r="AH1188" t="s">
        <v>9079</v>
      </c>
      <c r="AI1188" t="s">
        <v>9079</v>
      </c>
      <c r="AJ1188" t="s">
        <v>10904</v>
      </c>
      <c r="AK1188" t="s">
        <v>9079</v>
      </c>
    </row>
    <row r="1189" spans="1:37" x14ac:dyDescent="0.4">
      <c r="A1189" s="1">
        <v>44880</v>
      </c>
      <c r="B1189" s="2">
        <v>0.67361111111111116</v>
      </c>
      <c r="C1189">
        <v>478</v>
      </c>
      <c r="D1189">
        <v>9</v>
      </c>
      <c r="E1189" t="s">
        <v>9067</v>
      </c>
      <c r="F1189" t="s">
        <v>9140</v>
      </c>
      <c r="G1189" t="s">
        <v>9360</v>
      </c>
      <c r="H1189" t="s">
        <v>9070</v>
      </c>
      <c r="I1189" t="s">
        <v>9021</v>
      </c>
      <c r="J1189" t="s">
        <v>9227</v>
      </c>
      <c r="K1189" t="s">
        <v>9637</v>
      </c>
      <c r="L1189" t="s">
        <v>9509</v>
      </c>
      <c r="M1189" t="s">
        <v>9155</v>
      </c>
      <c r="N1189">
        <v>3080</v>
      </c>
      <c r="O1189">
        <v>1236</v>
      </c>
      <c r="P1189">
        <v>80</v>
      </c>
      <c r="Q1189">
        <v>2902</v>
      </c>
      <c r="R1189">
        <v>1164</v>
      </c>
      <c r="S1189">
        <v>75</v>
      </c>
      <c r="T1189" t="s">
        <v>9293</v>
      </c>
      <c r="U1189" s="3">
        <v>15348</v>
      </c>
      <c r="V1189" s="3">
        <v>6157</v>
      </c>
      <c r="W1189" t="s">
        <v>9737</v>
      </c>
      <c r="X1189">
        <v>32</v>
      </c>
      <c r="Y1189">
        <v>10</v>
      </c>
      <c r="Z1189">
        <v>22</v>
      </c>
      <c r="AA1189">
        <v>0</v>
      </c>
      <c r="AB1189">
        <v>10</v>
      </c>
      <c r="AC1189">
        <v>4</v>
      </c>
      <c r="AD1189">
        <v>6</v>
      </c>
      <c r="AE1189">
        <v>22</v>
      </c>
      <c r="AF1189">
        <v>6</v>
      </c>
      <c r="AG1189">
        <v>16</v>
      </c>
      <c r="AH1189" t="s">
        <v>9079</v>
      </c>
      <c r="AI1189" t="s">
        <v>9079</v>
      </c>
      <c r="AJ1189" t="s">
        <v>10904</v>
      </c>
      <c r="AK1189" t="s">
        <v>9079</v>
      </c>
    </row>
    <row r="1190" spans="1:37" x14ac:dyDescent="0.4">
      <c r="A1190" s="1">
        <v>44880</v>
      </c>
      <c r="B1190" s="2">
        <v>0.69444444444444453</v>
      </c>
      <c r="C1190">
        <v>478</v>
      </c>
      <c r="D1190">
        <v>9</v>
      </c>
      <c r="E1190" t="s">
        <v>9067</v>
      </c>
      <c r="F1190" t="s">
        <v>9140</v>
      </c>
      <c r="G1190" t="s">
        <v>9360</v>
      </c>
      <c r="H1190" t="s">
        <v>9070</v>
      </c>
      <c r="I1190" t="s">
        <v>9021</v>
      </c>
      <c r="J1190" t="s">
        <v>9313</v>
      </c>
      <c r="K1190" t="s">
        <v>9142</v>
      </c>
      <c r="L1190" t="s">
        <v>9528</v>
      </c>
      <c r="M1190" t="s">
        <v>9502</v>
      </c>
      <c r="N1190">
        <v>2737</v>
      </c>
      <c r="O1190">
        <v>1098</v>
      </c>
      <c r="P1190">
        <v>71</v>
      </c>
      <c r="Q1190">
        <v>2446</v>
      </c>
      <c r="R1190">
        <v>981</v>
      </c>
      <c r="S1190">
        <v>63</v>
      </c>
      <c r="T1190" t="s">
        <v>9178</v>
      </c>
      <c r="U1190" s="3">
        <v>13490</v>
      </c>
      <c r="V1190" s="3">
        <v>5412</v>
      </c>
      <c r="W1190" t="s">
        <v>9497</v>
      </c>
      <c r="X1190">
        <v>44</v>
      </c>
      <c r="Y1190">
        <v>2</v>
      </c>
      <c r="Z1190">
        <v>42</v>
      </c>
      <c r="AA1190">
        <v>0</v>
      </c>
      <c r="AB1190">
        <v>1</v>
      </c>
      <c r="AC1190">
        <v>1</v>
      </c>
      <c r="AD1190">
        <v>0</v>
      </c>
      <c r="AE1190">
        <v>43</v>
      </c>
      <c r="AF1190">
        <v>1</v>
      </c>
      <c r="AG1190">
        <v>42</v>
      </c>
      <c r="AH1190" t="s">
        <v>9079</v>
      </c>
      <c r="AI1190" t="s">
        <v>9079</v>
      </c>
      <c r="AJ1190" t="s">
        <v>10904</v>
      </c>
      <c r="AK1190" t="s">
        <v>9079</v>
      </c>
    </row>
    <row r="1191" spans="1:37" x14ac:dyDescent="0.4">
      <c r="A1191" s="1">
        <v>44880</v>
      </c>
      <c r="B1191" s="2">
        <v>0.71527777777777779</v>
      </c>
      <c r="C1191">
        <v>478</v>
      </c>
      <c r="D1191">
        <v>9</v>
      </c>
      <c r="E1191" t="s">
        <v>9067</v>
      </c>
      <c r="F1191" t="s">
        <v>9140</v>
      </c>
      <c r="G1191" t="s">
        <v>9360</v>
      </c>
      <c r="H1191" t="s">
        <v>9070</v>
      </c>
      <c r="I1191" t="s">
        <v>9021</v>
      </c>
      <c r="J1191" t="s">
        <v>9313</v>
      </c>
      <c r="K1191" t="s">
        <v>9881</v>
      </c>
      <c r="L1191" t="s">
        <v>9292</v>
      </c>
      <c r="M1191" t="s">
        <v>9144</v>
      </c>
      <c r="N1191">
        <v>2790</v>
      </c>
      <c r="O1191">
        <v>1119</v>
      </c>
      <c r="P1191">
        <v>72</v>
      </c>
      <c r="Q1191">
        <v>2440</v>
      </c>
      <c r="R1191">
        <v>979</v>
      </c>
      <c r="S1191">
        <v>63</v>
      </c>
      <c r="T1191" t="s">
        <v>10082</v>
      </c>
      <c r="U1191" s="3">
        <v>13693</v>
      </c>
      <c r="V1191" s="3">
        <v>5493</v>
      </c>
      <c r="W1191" t="s">
        <v>9109</v>
      </c>
      <c r="X1191">
        <v>76</v>
      </c>
      <c r="Y1191">
        <v>31</v>
      </c>
      <c r="Z1191">
        <v>45</v>
      </c>
      <c r="AA1191">
        <v>21</v>
      </c>
      <c r="AB1191">
        <v>29</v>
      </c>
      <c r="AC1191">
        <v>16</v>
      </c>
      <c r="AD1191">
        <v>13</v>
      </c>
      <c r="AE1191">
        <v>47</v>
      </c>
      <c r="AF1191">
        <v>15</v>
      </c>
      <c r="AG1191">
        <v>32</v>
      </c>
      <c r="AH1191" t="s">
        <v>9079</v>
      </c>
      <c r="AI1191" t="s">
        <v>9079</v>
      </c>
      <c r="AJ1191" t="s">
        <v>10904</v>
      </c>
      <c r="AK1191" t="s">
        <v>9079</v>
      </c>
    </row>
    <row r="1192" spans="1:37" x14ac:dyDescent="0.4">
      <c r="A1192" s="1">
        <v>44880</v>
      </c>
      <c r="B1192" s="2">
        <v>0.73611111111111116</v>
      </c>
      <c r="C1192">
        <v>478</v>
      </c>
      <c r="D1192">
        <v>9</v>
      </c>
      <c r="E1192" t="s">
        <v>9067</v>
      </c>
      <c r="F1192" t="s">
        <v>9140</v>
      </c>
      <c r="G1192" t="s">
        <v>9360</v>
      </c>
      <c r="H1192" t="s">
        <v>9070</v>
      </c>
      <c r="I1192" t="s">
        <v>9021</v>
      </c>
      <c r="J1192" t="s">
        <v>9199</v>
      </c>
      <c r="K1192" t="s">
        <v>9509</v>
      </c>
      <c r="L1192" t="s">
        <v>9155</v>
      </c>
      <c r="M1192" t="s">
        <v>9194</v>
      </c>
      <c r="N1192">
        <v>3000</v>
      </c>
      <c r="O1192">
        <v>1203</v>
      </c>
      <c r="P1192">
        <v>78</v>
      </c>
      <c r="Q1192">
        <v>2555</v>
      </c>
      <c r="R1192">
        <v>1025</v>
      </c>
      <c r="S1192">
        <v>66</v>
      </c>
      <c r="T1192" t="s">
        <v>9534</v>
      </c>
      <c r="U1192" s="3">
        <v>14647</v>
      </c>
      <c r="V1192" s="3">
        <v>5876</v>
      </c>
      <c r="W1192" t="s">
        <v>9449</v>
      </c>
      <c r="X1192">
        <v>76</v>
      </c>
      <c r="Y1192">
        <v>10</v>
      </c>
      <c r="Z1192">
        <v>66</v>
      </c>
      <c r="AA1192">
        <v>0</v>
      </c>
      <c r="AB1192">
        <v>0</v>
      </c>
      <c r="AC1192">
        <v>0</v>
      </c>
      <c r="AD1192">
        <v>0</v>
      </c>
      <c r="AE1192">
        <v>76</v>
      </c>
      <c r="AF1192">
        <v>10</v>
      </c>
      <c r="AG1192">
        <v>66</v>
      </c>
      <c r="AH1192" t="s">
        <v>9079</v>
      </c>
      <c r="AI1192" t="s">
        <v>9079</v>
      </c>
      <c r="AJ1192" t="s">
        <v>10904</v>
      </c>
      <c r="AK1192" t="s">
        <v>9079</v>
      </c>
    </row>
    <row r="1193" spans="1:37" x14ac:dyDescent="0.4">
      <c r="A1193" s="1">
        <v>44880</v>
      </c>
      <c r="B1193" s="2">
        <v>0.75694444444444453</v>
      </c>
      <c r="C1193">
        <v>478</v>
      </c>
      <c r="D1193">
        <v>9</v>
      </c>
      <c r="E1193" t="s">
        <v>9067</v>
      </c>
      <c r="F1193" t="s">
        <v>9140</v>
      </c>
      <c r="G1193" t="s">
        <v>9360</v>
      </c>
      <c r="H1193" t="s">
        <v>9070</v>
      </c>
      <c r="I1193" t="s">
        <v>9015</v>
      </c>
      <c r="J1193" t="s">
        <v>9199</v>
      </c>
      <c r="K1193" t="s">
        <v>9137</v>
      </c>
      <c r="L1193" t="s">
        <v>9742</v>
      </c>
      <c r="M1193" t="s">
        <v>9310</v>
      </c>
      <c r="N1193">
        <v>2999</v>
      </c>
      <c r="O1193">
        <v>1203</v>
      </c>
      <c r="P1193">
        <v>78</v>
      </c>
      <c r="Q1193">
        <v>2492</v>
      </c>
      <c r="R1193">
        <v>1000</v>
      </c>
      <c r="S1193">
        <v>65</v>
      </c>
      <c r="T1193" t="s">
        <v>9173</v>
      </c>
      <c r="U1193" s="3">
        <v>14575</v>
      </c>
      <c r="V1193" s="3">
        <v>5847</v>
      </c>
      <c r="W1193" t="s">
        <v>9651</v>
      </c>
      <c r="X1193">
        <v>213</v>
      </c>
      <c r="Y1193">
        <v>101</v>
      </c>
      <c r="Z1193">
        <v>112</v>
      </c>
      <c r="AA1193">
        <v>289</v>
      </c>
      <c r="AB1193">
        <v>88</v>
      </c>
      <c r="AC1193">
        <v>62</v>
      </c>
      <c r="AD1193">
        <v>26</v>
      </c>
      <c r="AE1193">
        <v>125</v>
      </c>
      <c r="AF1193">
        <v>39</v>
      </c>
      <c r="AG1193">
        <v>86</v>
      </c>
      <c r="AH1193" t="s">
        <v>9079</v>
      </c>
      <c r="AI1193" t="s">
        <v>9079</v>
      </c>
      <c r="AJ1193" t="s">
        <v>10723</v>
      </c>
      <c r="AK1193" t="s">
        <v>9079</v>
      </c>
    </row>
    <row r="1194" spans="1:37" x14ac:dyDescent="0.4">
      <c r="A1194" s="1">
        <v>44880</v>
      </c>
      <c r="B1194" s="2">
        <v>0.77777777777777779</v>
      </c>
      <c r="C1194">
        <v>478</v>
      </c>
      <c r="D1194">
        <v>9</v>
      </c>
      <c r="E1194" t="s">
        <v>9067</v>
      </c>
      <c r="F1194" t="s">
        <v>9081</v>
      </c>
      <c r="G1194" t="s">
        <v>9205</v>
      </c>
      <c r="H1194" t="s">
        <v>9070</v>
      </c>
      <c r="I1194" t="s">
        <v>9015</v>
      </c>
      <c r="J1194" t="s">
        <v>9083</v>
      </c>
      <c r="K1194" t="s">
        <v>9074</v>
      </c>
      <c r="L1194" t="s">
        <v>9407</v>
      </c>
      <c r="M1194" t="s">
        <v>9282</v>
      </c>
      <c r="N1194">
        <v>4255</v>
      </c>
      <c r="O1194">
        <v>1707</v>
      </c>
      <c r="P1194">
        <v>110</v>
      </c>
      <c r="Q1194">
        <v>3915</v>
      </c>
      <c r="R1194">
        <v>1571</v>
      </c>
      <c r="S1194">
        <v>101</v>
      </c>
      <c r="T1194" t="s">
        <v>9217</v>
      </c>
      <c r="U1194" s="3">
        <v>21098</v>
      </c>
      <c r="V1194" s="3">
        <v>8464</v>
      </c>
      <c r="W1194" t="s">
        <v>9991</v>
      </c>
      <c r="X1194">
        <v>552</v>
      </c>
      <c r="Y1194">
        <v>295</v>
      </c>
      <c r="Z1194">
        <v>257</v>
      </c>
      <c r="AA1194">
        <v>491</v>
      </c>
      <c r="AB1194">
        <v>263</v>
      </c>
      <c r="AC1194">
        <v>190</v>
      </c>
      <c r="AD1194">
        <v>73</v>
      </c>
      <c r="AE1194">
        <v>289</v>
      </c>
      <c r="AF1194">
        <v>105</v>
      </c>
      <c r="AG1194">
        <v>184</v>
      </c>
      <c r="AH1194" t="s">
        <v>9079</v>
      </c>
      <c r="AI1194" t="s">
        <v>9079</v>
      </c>
      <c r="AJ1194" t="s">
        <v>10905</v>
      </c>
      <c r="AK1194" t="s">
        <v>9079</v>
      </c>
    </row>
    <row r="1195" spans="1:37" x14ac:dyDescent="0.4">
      <c r="A1195" s="1">
        <v>44880</v>
      </c>
      <c r="B1195" s="2">
        <v>0.79861111111111116</v>
      </c>
      <c r="C1195">
        <v>478</v>
      </c>
      <c r="D1195">
        <v>9</v>
      </c>
      <c r="E1195" t="s">
        <v>9067</v>
      </c>
      <c r="F1195" t="s">
        <v>9081</v>
      </c>
      <c r="G1195" t="s">
        <v>9205</v>
      </c>
      <c r="H1195" t="s">
        <v>9070</v>
      </c>
      <c r="I1195" t="s">
        <v>9192</v>
      </c>
      <c r="J1195" t="s">
        <v>9206</v>
      </c>
      <c r="K1195" t="s">
        <v>9320</v>
      </c>
      <c r="L1195" t="s">
        <v>9513</v>
      </c>
      <c r="M1195" t="s">
        <v>9322</v>
      </c>
      <c r="N1195">
        <v>2868</v>
      </c>
      <c r="O1195">
        <v>1151</v>
      </c>
      <c r="P1195">
        <v>74</v>
      </c>
      <c r="Q1195">
        <v>2634</v>
      </c>
      <c r="R1195">
        <v>1057</v>
      </c>
      <c r="S1195">
        <v>68</v>
      </c>
      <c r="T1195" t="s">
        <v>9138</v>
      </c>
      <c r="U1195" s="3">
        <v>14216</v>
      </c>
      <c r="V1195" s="3">
        <v>5703</v>
      </c>
      <c r="W1195" t="s">
        <v>10675</v>
      </c>
      <c r="X1195">
        <v>18</v>
      </c>
      <c r="Y1195">
        <v>3</v>
      </c>
      <c r="Z1195">
        <v>15</v>
      </c>
      <c r="AA1195">
        <v>0</v>
      </c>
      <c r="AB1195">
        <v>0</v>
      </c>
      <c r="AC1195">
        <v>0</v>
      </c>
      <c r="AD1195">
        <v>0</v>
      </c>
      <c r="AE1195">
        <v>18</v>
      </c>
      <c r="AF1195">
        <v>3</v>
      </c>
      <c r="AG1195">
        <v>15</v>
      </c>
      <c r="AH1195" t="s">
        <v>9079</v>
      </c>
      <c r="AI1195" t="s">
        <v>9079</v>
      </c>
      <c r="AJ1195" t="s">
        <v>10905</v>
      </c>
      <c r="AK1195" t="s">
        <v>9079</v>
      </c>
    </row>
    <row r="1196" spans="1:37" x14ac:dyDescent="0.4">
      <c r="A1196" s="1">
        <v>44880</v>
      </c>
      <c r="B1196" s="2">
        <v>0.81944444444444453</v>
      </c>
      <c r="C1196">
        <v>478</v>
      </c>
      <c r="D1196">
        <v>9</v>
      </c>
      <c r="E1196" t="s">
        <v>9067</v>
      </c>
      <c r="F1196" t="s">
        <v>9081</v>
      </c>
      <c r="G1196" t="s">
        <v>9205</v>
      </c>
      <c r="H1196" t="s">
        <v>9070</v>
      </c>
      <c r="I1196" t="s">
        <v>9192</v>
      </c>
      <c r="J1196" t="s">
        <v>9121</v>
      </c>
      <c r="K1196" t="s">
        <v>9282</v>
      </c>
      <c r="L1196" t="s">
        <v>9497</v>
      </c>
      <c r="M1196" t="s">
        <v>9303</v>
      </c>
      <c r="N1196">
        <v>3874</v>
      </c>
      <c r="O1196">
        <v>1554</v>
      </c>
      <c r="P1196">
        <v>100</v>
      </c>
      <c r="Q1196">
        <v>3406</v>
      </c>
      <c r="R1196">
        <v>1366</v>
      </c>
      <c r="S1196">
        <v>88</v>
      </c>
      <c r="T1196" t="s">
        <v>9386</v>
      </c>
      <c r="U1196" s="3">
        <v>19034</v>
      </c>
      <c r="V1196" s="3">
        <v>7636</v>
      </c>
      <c r="W1196" t="s">
        <v>9764</v>
      </c>
      <c r="X1196">
        <v>722</v>
      </c>
      <c r="Y1196">
        <v>353</v>
      </c>
      <c r="Z1196">
        <v>369</v>
      </c>
      <c r="AA1196">
        <v>574</v>
      </c>
      <c r="AB1196">
        <v>298</v>
      </c>
      <c r="AC1196">
        <v>211</v>
      </c>
      <c r="AD1196">
        <v>87</v>
      </c>
      <c r="AE1196">
        <v>424</v>
      </c>
      <c r="AF1196">
        <v>142</v>
      </c>
      <c r="AG1196">
        <v>282</v>
      </c>
      <c r="AH1196" t="s">
        <v>9079</v>
      </c>
      <c r="AI1196" t="s">
        <v>9079</v>
      </c>
      <c r="AJ1196" t="s">
        <v>10074</v>
      </c>
      <c r="AK1196" t="s">
        <v>9079</v>
      </c>
    </row>
    <row r="1197" spans="1:37" x14ac:dyDescent="0.4">
      <c r="A1197" s="1">
        <v>44880</v>
      </c>
      <c r="B1197" s="2">
        <v>0.84027777777777779</v>
      </c>
      <c r="C1197">
        <v>478</v>
      </c>
      <c r="D1197">
        <v>9</v>
      </c>
      <c r="E1197" t="s">
        <v>9067</v>
      </c>
      <c r="F1197" t="s">
        <v>9081</v>
      </c>
      <c r="G1197" t="s">
        <v>9205</v>
      </c>
      <c r="H1197" t="s">
        <v>9070</v>
      </c>
      <c r="I1197" t="s">
        <v>9015</v>
      </c>
      <c r="J1197" t="s">
        <v>9287</v>
      </c>
      <c r="K1197" t="s">
        <v>9497</v>
      </c>
      <c r="L1197" t="s">
        <v>9094</v>
      </c>
      <c r="M1197" t="s">
        <v>9298</v>
      </c>
      <c r="N1197">
        <v>3375</v>
      </c>
      <c r="O1197">
        <v>1354</v>
      </c>
      <c r="P1197">
        <v>87</v>
      </c>
      <c r="Q1197">
        <v>3282</v>
      </c>
      <c r="R1197">
        <v>1316</v>
      </c>
      <c r="S1197">
        <v>85</v>
      </c>
      <c r="T1197" t="s">
        <v>9414</v>
      </c>
      <c r="U1197" s="3">
        <v>16929</v>
      </c>
      <c r="V1197" s="3">
        <v>6792</v>
      </c>
      <c r="W1197" t="s">
        <v>10444</v>
      </c>
      <c r="X1197">
        <v>397</v>
      </c>
      <c r="Y1197">
        <v>211</v>
      </c>
      <c r="Z1197">
        <v>186</v>
      </c>
      <c r="AA1197">
        <v>55</v>
      </c>
      <c r="AB1197">
        <v>55</v>
      </c>
      <c r="AC1197">
        <v>42</v>
      </c>
      <c r="AD1197">
        <v>13</v>
      </c>
      <c r="AE1197">
        <v>342</v>
      </c>
      <c r="AF1197">
        <v>169</v>
      </c>
      <c r="AG1197">
        <v>173</v>
      </c>
      <c r="AH1197" t="s">
        <v>9079</v>
      </c>
      <c r="AI1197" t="s">
        <v>9079</v>
      </c>
      <c r="AJ1197" t="s">
        <v>10074</v>
      </c>
      <c r="AK1197" t="s">
        <v>9079</v>
      </c>
    </row>
    <row r="1198" spans="1:37" x14ac:dyDescent="0.4">
      <c r="A1198" s="1">
        <v>44880</v>
      </c>
      <c r="B1198" s="2">
        <v>0.86111111111111116</v>
      </c>
      <c r="C1198">
        <v>478</v>
      </c>
      <c r="D1198">
        <v>9</v>
      </c>
      <c r="E1198" t="s">
        <v>9067</v>
      </c>
      <c r="F1198" t="s">
        <v>9081</v>
      </c>
      <c r="G1198" t="s">
        <v>9205</v>
      </c>
      <c r="H1198" t="s">
        <v>9070</v>
      </c>
      <c r="I1198" t="s">
        <v>9021</v>
      </c>
      <c r="J1198" t="s">
        <v>9221</v>
      </c>
      <c r="K1198" t="s">
        <v>10000</v>
      </c>
      <c r="L1198" t="s">
        <v>9261</v>
      </c>
      <c r="M1198" t="s">
        <v>9602</v>
      </c>
      <c r="N1198">
        <v>4452</v>
      </c>
      <c r="O1198">
        <v>1786</v>
      </c>
      <c r="P1198">
        <v>115</v>
      </c>
      <c r="Q1198">
        <v>4403</v>
      </c>
      <c r="R1198">
        <v>1766</v>
      </c>
      <c r="S1198">
        <v>114</v>
      </c>
      <c r="T1198" t="s">
        <v>10133</v>
      </c>
      <c r="U1198" s="3">
        <v>22417</v>
      </c>
      <c r="V1198" s="3">
        <v>8993</v>
      </c>
      <c r="W1198" t="s">
        <v>10094</v>
      </c>
      <c r="X1198">
        <v>697</v>
      </c>
      <c r="Y1198">
        <v>437</v>
      </c>
      <c r="Z1198">
        <v>260</v>
      </c>
      <c r="AA1198">
        <v>621</v>
      </c>
      <c r="AB1198">
        <v>376</v>
      </c>
      <c r="AC1198">
        <v>302</v>
      </c>
      <c r="AD1198">
        <v>74</v>
      </c>
      <c r="AE1198">
        <v>321</v>
      </c>
      <c r="AF1198">
        <v>135</v>
      </c>
      <c r="AG1198">
        <v>186</v>
      </c>
      <c r="AH1198" t="s">
        <v>9079</v>
      </c>
      <c r="AI1198" t="s">
        <v>9079</v>
      </c>
      <c r="AJ1198" t="s">
        <v>10074</v>
      </c>
      <c r="AK1198" t="s">
        <v>9079</v>
      </c>
    </row>
    <row r="1199" spans="1:37" x14ac:dyDescent="0.4">
      <c r="A1199" s="1">
        <v>44880</v>
      </c>
      <c r="B1199" s="2">
        <v>0.88194444444444453</v>
      </c>
      <c r="C1199">
        <v>478</v>
      </c>
      <c r="D1199">
        <v>9</v>
      </c>
      <c r="E1199" t="s">
        <v>9067</v>
      </c>
      <c r="F1199" t="s">
        <v>9081</v>
      </c>
      <c r="G1199" t="s">
        <v>9099</v>
      </c>
      <c r="H1199" t="s">
        <v>9070</v>
      </c>
      <c r="I1199" t="s">
        <v>9021</v>
      </c>
      <c r="J1199" t="s">
        <v>9246</v>
      </c>
      <c r="K1199" t="s">
        <v>10057</v>
      </c>
      <c r="L1199" t="s">
        <v>9222</v>
      </c>
      <c r="M1199" t="s">
        <v>9465</v>
      </c>
      <c r="N1199">
        <v>4924</v>
      </c>
      <c r="O1199">
        <v>1975</v>
      </c>
      <c r="P1199">
        <v>128</v>
      </c>
      <c r="Q1199">
        <v>4632</v>
      </c>
      <c r="R1199">
        <v>1858</v>
      </c>
      <c r="S1199">
        <v>120</v>
      </c>
      <c r="T1199" t="s">
        <v>9457</v>
      </c>
      <c r="U1199" s="3">
        <v>24529</v>
      </c>
      <c r="V1199" s="3">
        <v>9840</v>
      </c>
      <c r="W1199" t="s">
        <v>10012</v>
      </c>
      <c r="X1199">
        <v>1386</v>
      </c>
      <c r="Y1199">
        <v>916</v>
      </c>
      <c r="Z1199">
        <v>470</v>
      </c>
      <c r="AA1199">
        <v>1239</v>
      </c>
      <c r="AB1199">
        <v>827</v>
      </c>
      <c r="AC1199">
        <v>638</v>
      </c>
      <c r="AD1199">
        <v>189</v>
      </c>
      <c r="AE1199">
        <v>559</v>
      </c>
      <c r="AF1199">
        <v>278</v>
      </c>
      <c r="AG1199">
        <v>281</v>
      </c>
      <c r="AH1199" t="s">
        <v>9079</v>
      </c>
      <c r="AI1199" t="s">
        <v>9079</v>
      </c>
      <c r="AJ1199" t="s">
        <v>9842</v>
      </c>
      <c r="AK1199" t="s">
        <v>9079</v>
      </c>
    </row>
    <row r="1200" spans="1:37" x14ac:dyDescent="0.4">
      <c r="A1200" s="1">
        <v>44880</v>
      </c>
      <c r="B1200" s="2">
        <v>0.90277777777777779</v>
      </c>
      <c r="C1200">
        <v>478</v>
      </c>
      <c r="D1200">
        <v>9</v>
      </c>
      <c r="E1200" t="s">
        <v>9067</v>
      </c>
      <c r="F1200" t="s">
        <v>9081</v>
      </c>
      <c r="G1200" t="s">
        <v>9099</v>
      </c>
      <c r="H1200" t="s">
        <v>9070</v>
      </c>
      <c r="I1200" t="s">
        <v>9021</v>
      </c>
      <c r="J1200" t="s">
        <v>9072</v>
      </c>
      <c r="K1200" t="s">
        <v>9218</v>
      </c>
      <c r="L1200" t="s">
        <v>9876</v>
      </c>
      <c r="M1200" t="s">
        <v>9617</v>
      </c>
      <c r="N1200">
        <v>4566</v>
      </c>
      <c r="O1200">
        <v>1832</v>
      </c>
      <c r="P1200">
        <v>118</v>
      </c>
      <c r="Q1200">
        <v>4689</v>
      </c>
      <c r="R1200">
        <v>1881</v>
      </c>
      <c r="S1200">
        <v>121</v>
      </c>
      <c r="T1200" s="3">
        <v>1027</v>
      </c>
      <c r="U1200" s="3">
        <v>23181</v>
      </c>
      <c r="V1200" s="3">
        <v>9299</v>
      </c>
      <c r="W1200" t="s">
        <v>9739</v>
      </c>
      <c r="X1200">
        <v>1719</v>
      </c>
      <c r="Y1200">
        <v>1205</v>
      </c>
      <c r="Z1200">
        <v>514</v>
      </c>
      <c r="AA1200">
        <v>1117</v>
      </c>
      <c r="AB1200">
        <v>1127</v>
      </c>
      <c r="AC1200">
        <v>860</v>
      </c>
      <c r="AD1200">
        <v>267</v>
      </c>
      <c r="AE1200">
        <v>592</v>
      </c>
      <c r="AF1200">
        <v>345</v>
      </c>
      <c r="AG1200">
        <v>247</v>
      </c>
      <c r="AH1200" t="s">
        <v>9079</v>
      </c>
      <c r="AI1200" t="s">
        <v>9079</v>
      </c>
      <c r="AJ1200" t="s">
        <v>10906</v>
      </c>
      <c r="AK1200" t="s">
        <v>9079</v>
      </c>
    </row>
    <row r="1201" spans="1:37" x14ac:dyDescent="0.4">
      <c r="A1201" s="1">
        <v>44880</v>
      </c>
      <c r="B1201" s="2">
        <v>0.92361111111111116</v>
      </c>
      <c r="C1201">
        <v>478</v>
      </c>
      <c r="D1201">
        <v>9</v>
      </c>
      <c r="E1201" t="s">
        <v>9067</v>
      </c>
      <c r="F1201" t="s">
        <v>9081</v>
      </c>
      <c r="G1201" t="s">
        <v>9099</v>
      </c>
      <c r="H1201" t="s">
        <v>9070</v>
      </c>
      <c r="I1201" t="s">
        <v>9633</v>
      </c>
      <c r="J1201" t="s">
        <v>9091</v>
      </c>
      <c r="K1201" t="s">
        <v>10037</v>
      </c>
      <c r="L1201" t="s">
        <v>9591</v>
      </c>
      <c r="M1201" t="s">
        <v>9172</v>
      </c>
      <c r="N1201">
        <v>4273</v>
      </c>
      <c r="O1201">
        <v>1714</v>
      </c>
      <c r="P1201">
        <v>111</v>
      </c>
      <c r="Q1201">
        <v>4159</v>
      </c>
      <c r="R1201">
        <v>1669</v>
      </c>
      <c r="S1201">
        <v>108</v>
      </c>
      <c r="T1201" t="s">
        <v>9272</v>
      </c>
      <c r="U1201" s="3">
        <v>21441</v>
      </c>
      <c r="V1201" s="3">
        <v>8601</v>
      </c>
      <c r="W1201" t="s">
        <v>10041</v>
      </c>
      <c r="X1201">
        <v>503</v>
      </c>
      <c r="Y1201">
        <v>244</v>
      </c>
      <c r="Z1201">
        <v>259</v>
      </c>
      <c r="AA1201">
        <v>271</v>
      </c>
      <c r="AB1201">
        <v>119</v>
      </c>
      <c r="AC1201">
        <v>85</v>
      </c>
      <c r="AD1201">
        <v>34</v>
      </c>
      <c r="AE1201">
        <v>384</v>
      </c>
      <c r="AF1201">
        <v>159</v>
      </c>
      <c r="AG1201">
        <v>225</v>
      </c>
      <c r="AH1201" t="s">
        <v>9079</v>
      </c>
      <c r="AI1201" t="s">
        <v>9079</v>
      </c>
      <c r="AJ1201" t="s">
        <v>10906</v>
      </c>
      <c r="AK1201" t="s">
        <v>9079</v>
      </c>
    </row>
    <row r="1202" spans="1:37" x14ac:dyDescent="0.4">
      <c r="A1202" s="1">
        <v>44880</v>
      </c>
      <c r="B1202" s="2">
        <v>0.94444444444444453</v>
      </c>
      <c r="C1202">
        <v>478</v>
      </c>
      <c r="D1202">
        <v>9</v>
      </c>
      <c r="E1202" t="s">
        <v>9067</v>
      </c>
      <c r="F1202" t="s">
        <v>9081</v>
      </c>
      <c r="G1202" t="s">
        <v>9099</v>
      </c>
      <c r="H1202" t="s">
        <v>9070</v>
      </c>
      <c r="I1202" t="s">
        <v>8994</v>
      </c>
      <c r="J1202" t="s">
        <v>9199</v>
      </c>
      <c r="K1202" t="s">
        <v>9102</v>
      </c>
      <c r="L1202" t="s">
        <v>9201</v>
      </c>
      <c r="M1202" t="s">
        <v>10491</v>
      </c>
      <c r="N1202">
        <v>2831</v>
      </c>
      <c r="O1202">
        <v>1136</v>
      </c>
      <c r="P1202">
        <v>73</v>
      </c>
      <c r="Q1202">
        <v>2804</v>
      </c>
      <c r="R1202">
        <v>1125</v>
      </c>
      <c r="S1202">
        <v>73</v>
      </c>
      <c r="T1202" t="s">
        <v>9578</v>
      </c>
      <c r="U1202" s="3">
        <v>14259</v>
      </c>
      <c r="V1202" s="3">
        <v>5720</v>
      </c>
      <c r="W1202" t="s">
        <v>9167</v>
      </c>
      <c r="X1202">
        <v>59</v>
      </c>
      <c r="Y1202">
        <v>42</v>
      </c>
      <c r="Z1202">
        <v>17</v>
      </c>
      <c r="AA1202">
        <v>43</v>
      </c>
      <c r="AB1202">
        <v>31</v>
      </c>
      <c r="AC1202">
        <v>28</v>
      </c>
      <c r="AD1202">
        <v>3</v>
      </c>
      <c r="AE1202">
        <v>28</v>
      </c>
      <c r="AF1202">
        <v>14</v>
      </c>
      <c r="AG1202">
        <v>14</v>
      </c>
      <c r="AH1202" t="s">
        <v>9079</v>
      </c>
      <c r="AI1202" t="s">
        <v>9079</v>
      </c>
      <c r="AJ1202" t="s">
        <v>10906</v>
      </c>
      <c r="AK1202" t="s">
        <v>9079</v>
      </c>
    </row>
    <row r="1203" spans="1:37" x14ac:dyDescent="0.4">
      <c r="A1203" s="1">
        <v>44880</v>
      </c>
      <c r="B1203" s="2">
        <v>0.96527777777777779</v>
      </c>
      <c r="C1203">
        <v>478</v>
      </c>
      <c r="D1203">
        <v>9</v>
      </c>
      <c r="E1203" t="s">
        <v>9067</v>
      </c>
      <c r="F1203" t="s">
        <v>9081</v>
      </c>
      <c r="G1203" t="s">
        <v>9099</v>
      </c>
      <c r="H1203" t="s">
        <v>9070</v>
      </c>
      <c r="I1203" t="s">
        <v>9716</v>
      </c>
      <c r="J1203" t="s">
        <v>9615</v>
      </c>
      <c r="K1203" t="s">
        <v>9890</v>
      </c>
      <c r="L1203" t="s">
        <v>10444</v>
      </c>
      <c r="M1203" t="s">
        <v>9234</v>
      </c>
      <c r="N1203">
        <v>4745</v>
      </c>
      <c r="O1203">
        <v>1904</v>
      </c>
      <c r="P1203">
        <v>123</v>
      </c>
      <c r="Q1203">
        <v>4725</v>
      </c>
      <c r="R1203">
        <v>1896</v>
      </c>
      <c r="S1203">
        <v>122</v>
      </c>
      <c r="T1203" t="s">
        <v>10034</v>
      </c>
      <c r="U1203" s="3">
        <v>23927</v>
      </c>
      <c r="V1203" s="3">
        <v>9599</v>
      </c>
      <c r="W1203" t="s">
        <v>10218</v>
      </c>
      <c r="X1203">
        <v>610</v>
      </c>
      <c r="Y1203">
        <v>377</v>
      </c>
      <c r="Z1203">
        <v>233</v>
      </c>
      <c r="AA1203">
        <v>564</v>
      </c>
      <c r="AB1203">
        <v>336</v>
      </c>
      <c r="AC1203">
        <v>262</v>
      </c>
      <c r="AD1203">
        <v>74</v>
      </c>
      <c r="AE1203">
        <v>274</v>
      </c>
      <c r="AF1203">
        <v>115</v>
      </c>
      <c r="AG1203">
        <v>159</v>
      </c>
      <c r="AH1203" t="s">
        <v>9079</v>
      </c>
      <c r="AI1203" t="s">
        <v>9079</v>
      </c>
      <c r="AJ1203" t="s">
        <v>10732</v>
      </c>
      <c r="AK1203" t="s">
        <v>9079</v>
      </c>
    </row>
    <row r="1204" spans="1:37" x14ac:dyDescent="0.4">
      <c r="A1204" s="1">
        <v>44880</v>
      </c>
      <c r="B1204" s="2">
        <v>0.98611111111111116</v>
      </c>
      <c r="C1204">
        <v>478</v>
      </c>
      <c r="D1204">
        <v>9</v>
      </c>
      <c r="E1204" t="s">
        <v>9067</v>
      </c>
      <c r="F1204" t="s">
        <v>9081</v>
      </c>
      <c r="G1204" t="s">
        <v>9205</v>
      </c>
      <c r="H1204" t="s">
        <v>9070</v>
      </c>
      <c r="I1204" t="s">
        <v>8994</v>
      </c>
      <c r="J1204" t="s">
        <v>9072</v>
      </c>
      <c r="K1204" t="s">
        <v>10057</v>
      </c>
      <c r="L1204" t="s">
        <v>9611</v>
      </c>
      <c r="M1204" t="s">
        <v>9465</v>
      </c>
      <c r="N1204">
        <v>4650</v>
      </c>
      <c r="O1204">
        <v>1865</v>
      </c>
      <c r="P1204">
        <v>120</v>
      </c>
      <c r="Q1204">
        <v>4632</v>
      </c>
      <c r="R1204">
        <v>1858</v>
      </c>
      <c r="S1204">
        <v>120</v>
      </c>
      <c r="T1204" t="s">
        <v>10034</v>
      </c>
      <c r="U1204" s="3">
        <v>23447</v>
      </c>
      <c r="V1204" s="3">
        <v>9406</v>
      </c>
      <c r="W1204" t="s">
        <v>10090</v>
      </c>
      <c r="X1204">
        <v>1096</v>
      </c>
      <c r="Y1204">
        <v>673</v>
      </c>
      <c r="Z1204">
        <v>423</v>
      </c>
      <c r="AA1204">
        <v>776</v>
      </c>
      <c r="AB1204">
        <v>664</v>
      </c>
      <c r="AC1204">
        <v>481</v>
      </c>
      <c r="AD1204">
        <v>183</v>
      </c>
      <c r="AE1204">
        <v>432</v>
      </c>
      <c r="AF1204">
        <v>192</v>
      </c>
      <c r="AG1204">
        <v>240</v>
      </c>
      <c r="AH1204" t="s">
        <v>9079</v>
      </c>
      <c r="AI1204" t="s">
        <v>9079</v>
      </c>
      <c r="AJ1204" t="s">
        <v>10474</v>
      </c>
      <c r="AK1204" t="s">
        <v>9079</v>
      </c>
    </row>
    <row r="1205" spans="1:37" x14ac:dyDescent="0.4">
      <c r="A1205" s="1">
        <v>44881</v>
      </c>
      <c r="B1205" s="2">
        <v>6.9444444444444441E-3</v>
      </c>
      <c r="C1205">
        <v>478</v>
      </c>
      <c r="D1205">
        <v>9</v>
      </c>
      <c r="E1205" t="s">
        <v>9067</v>
      </c>
      <c r="F1205" t="s">
        <v>9081</v>
      </c>
      <c r="G1205" t="s">
        <v>9099</v>
      </c>
      <c r="H1205" t="s">
        <v>9070</v>
      </c>
      <c r="I1205" t="s">
        <v>8994</v>
      </c>
      <c r="J1205" t="s">
        <v>9121</v>
      </c>
      <c r="K1205" t="s">
        <v>9407</v>
      </c>
      <c r="L1205" t="s">
        <v>9359</v>
      </c>
      <c r="M1205" t="s">
        <v>9369</v>
      </c>
      <c r="N1205">
        <v>3716</v>
      </c>
      <c r="O1205">
        <v>1491</v>
      </c>
      <c r="P1205">
        <v>96</v>
      </c>
      <c r="Q1205">
        <v>3681</v>
      </c>
      <c r="R1205">
        <v>1477</v>
      </c>
      <c r="S1205">
        <v>95</v>
      </c>
      <c r="T1205" t="s">
        <v>9250</v>
      </c>
      <c r="U1205" s="3">
        <v>18715</v>
      </c>
      <c r="V1205" s="3">
        <v>7508</v>
      </c>
      <c r="W1205" t="s">
        <v>9125</v>
      </c>
      <c r="X1205">
        <v>745</v>
      </c>
      <c r="Y1205">
        <v>440</v>
      </c>
      <c r="Z1205">
        <v>305</v>
      </c>
      <c r="AA1205">
        <v>643</v>
      </c>
      <c r="AB1205">
        <v>361</v>
      </c>
      <c r="AC1205">
        <v>277</v>
      </c>
      <c r="AD1205">
        <v>84</v>
      </c>
      <c r="AE1205">
        <v>384</v>
      </c>
      <c r="AF1205">
        <v>163</v>
      </c>
      <c r="AG1205">
        <v>221</v>
      </c>
      <c r="AH1205" t="s">
        <v>9079</v>
      </c>
      <c r="AI1205" t="s">
        <v>9079</v>
      </c>
      <c r="AJ1205" t="s">
        <v>10474</v>
      </c>
      <c r="AK1205" t="s">
        <v>9079</v>
      </c>
    </row>
    <row r="1206" spans="1:37" x14ac:dyDescent="0.4">
      <c r="A1206" s="1">
        <v>44881</v>
      </c>
      <c r="B1206" s="2">
        <v>2.7777777777777776E-2</v>
      </c>
      <c r="C1206">
        <v>478</v>
      </c>
      <c r="D1206">
        <v>9</v>
      </c>
      <c r="E1206" t="s">
        <v>9067</v>
      </c>
      <c r="F1206" t="s">
        <v>9081</v>
      </c>
      <c r="G1206" t="s">
        <v>9099</v>
      </c>
      <c r="H1206" t="s">
        <v>9070</v>
      </c>
      <c r="I1206" t="s">
        <v>8994</v>
      </c>
      <c r="J1206" t="s">
        <v>9072</v>
      </c>
      <c r="K1206" t="s">
        <v>10293</v>
      </c>
      <c r="L1206" t="s">
        <v>9876</v>
      </c>
      <c r="M1206" t="s">
        <v>9261</v>
      </c>
      <c r="N1206">
        <v>4630</v>
      </c>
      <c r="O1206">
        <v>1857</v>
      </c>
      <c r="P1206">
        <v>120</v>
      </c>
      <c r="Q1206">
        <v>4445</v>
      </c>
      <c r="R1206">
        <v>1783</v>
      </c>
      <c r="S1206">
        <v>115</v>
      </c>
      <c r="T1206" t="s">
        <v>9242</v>
      </c>
      <c r="U1206" s="3">
        <v>23163</v>
      </c>
      <c r="V1206" s="3">
        <v>9292</v>
      </c>
      <c r="W1206" t="s">
        <v>9739</v>
      </c>
      <c r="X1206">
        <v>1224</v>
      </c>
      <c r="Y1206">
        <v>776</v>
      </c>
      <c r="Z1206">
        <v>448</v>
      </c>
      <c r="AA1206">
        <v>1229</v>
      </c>
      <c r="AB1206">
        <v>705</v>
      </c>
      <c r="AC1206">
        <v>507</v>
      </c>
      <c r="AD1206">
        <v>198</v>
      </c>
      <c r="AE1206">
        <v>519</v>
      </c>
      <c r="AF1206">
        <v>269</v>
      </c>
      <c r="AG1206">
        <v>250</v>
      </c>
      <c r="AH1206" t="s">
        <v>9079</v>
      </c>
      <c r="AI1206" t="s">
        <v>9079</v>
      </c>
      <c r="AJ1206" t="s">
        <v>10508</v>
      </c>
      <c r="AK1206" t="s">
        <v>9079</v>
      </c>
    </row>
    <row r="1207" spans="1:37" x14ac:dyDescent="0.4">
      <c r="A1207" s="1">
        <v>44881</v>
      </c>
      <c r="B1207" s="2">
        <v>4.8611111111111112E-2</v>
      </c>
      <c r="C1207">
        <v>478</v>
      </c>
      <c r="D1207">
        <v>9</v>
      </c>
      <c r="E1207" t="s">
        <v>9067</v>
      </c>
      <c r="F1207" t="s">
        <v>9081</v>
      </c>
      <c r="G1207" t="s">
        <v>9205</v>
      </c>
      <c r="H1207" t="s">
        <v>9070</v>
      </c>
      <c r="I1207" t="s">
        <v>8994</v>
      </c>
      <c r="J1207" t="s">
        <v>9083</v>
      </c>
      <c r="K1207" t="s">
        <v>9444</v>
      </c>
      <c r="L1207" t="s">
        <v>9115</v>
      </c>
      <c r="M1207" t="s">
        <v>9092</v>
      </c>
      <c r="N1207">
        <v>4177</v>
      </c>
      <c r="O1207">
        <v>1676</v>
      </c>
      <c r="P1207">
        <v>108</v>
      </c>
      <c r="Q1207">
        <v>3884</v>
      </c>
      <c r="R1207">
        <v>1558</v>
      </c>
      <c r="S1207">
        <v>101</v>
      </c>
      <c r="T1207" t="s">
        <v>9189</v>
      </c>
      <c r="U1207" s="3">
        <v>20758</v>
      </c>
      <c r="V1207" s="3">
        <v>8327</v>
      </c>
      <c r="W1207" t="s">
        <v>9612</v>
      </c>
      <c r="X1207">
        <v>775</v>
      </c>
      <c r="Y1207">
        <v>484</v>
      </c>
      <c r="Z1207">
        <v>291</v>
      </c>
      <c r="AA1207">
        <v>642</v>
      </c>
      <c r="AB1207">
        <v>434</v>
      </c>
      <c r="AC1207">
        <v>314</v>
      </c>
      <c r="AD1207">
        <v>120</v>
      </c>
      <c r="AE1207">
        <v>341</v>
      </c>
      <c r="AF1207">
        <v>170</v>
      </c>
      <c r="AG1207">
        <v>171</v>
      </c>
      <c r="AH1207" t="s">
        <v>9079</v>
      </c>
      <c r="AI1207" t="s">
        <v>9079</v>
      </c>
      <c r="AJ1207" t="s">
        <v>10907</v>
      </c>
      <c r="AK1207" t="s">
        <v>9079</v>
      </c>
    </row>
    <row r="1208" spans="1:37" x14ac:dyDescent="0.4">
      <c r="A1208" s="1">
        <v>44881</v>
      </c>
      <c r="B1208" s="2">
        <v>6.9444444444444434E-2</v>
      </c>
      <c r="C1208">
        <v>478</v>
      </c>
      <c r="D1208">
        <v>9</v>
      </c>
      <c r="E1208" t="s">
        <v>9067</v>
      </c>
      <c r="F1208" t="s">
        <v>9081</v>
      </c>
      <c r="G1208" t="s">
        <v>9205</v>
      </c>
      <c r="H1208" t="s">
        <v>9070</v>
      </c>
      <c r="I1208" t="s">
        <v>8994</v>
      </c>
      <c r="J1208" t="s">
        <v>9233</v>
      </c>
      <c r="K1208" t="s">
        <v>9234</v>
      </c>
      <c r="L1208" t="s">
        <v>9667</v>
      </c>
      <c r="M1208" t="s">
        <v>9101</v>
      </c>
      <c r="N1208">
        <v>4396</v>
      </c>
      <c r="O1208">
        <v>1763</v>
      </c>
      <c r="P1208">
        <v>114</v>
      </c>
      <c r="Q1208">
        <v>4227</v>
      </c>
      <c r="R1208">
        <v>1696</v>
      </c>
      <c r="S1208">
        <v>109</v>
      </c>
      <c r="T1208" t="s">
        <v>9911</v>
      </c>
      <c r="U1208" s="3">
        <v>21999</v>
      </c>
      <c r="V1208" s="3">
        <v>8825</v>
      </c>
      <c r="W1208" t="s">
        <v>10092</v>
      </c>
      <c r="X1208">
        <v>1041</v>
      </c>
      <c r="Y1208">
        <v>646</v>
      </c>
      <c r="Z1208">
        <v>395</v>
      </c>
      <c r="AA1208">
        <v>941</v>
      </c>
      <c r="AB1208">
        <v>555</v>
      </c>
      <c r="AC1208">
        <v>411</v>
      </c>
      <c r="AD1208">
        <v>144</v>
      </c>
      <c r="AE1208">
        <v>486</v>
      </c>
      <c r="AF1208">
        <v>235</v>
      </c>
      <c r="AG1208">
        <v>251</v>
      </c>
      <c r="AH1208" t="s">
        <v>9079</v>
      </c>
      <c r="AI1208" t="s">
        <v>9079</v>
      </c>
      <c r="AJ1208" t="s">
        <v>9258</v>
      </c>
      <c r="AK1208" t="s">
        <v>9079</v>
      </c>
    </row>
    <row r="1209" spans="1:37" x14ac:dyDescent="0.4">
      <c r="A1209" s="1">
        <v>44881</v>
      </c>
      <c r="B1209" s="2">
        <v>9.0277777777777776E-2</v>
      </c>
      <c r="C1209">
        <v>478</v>
      </c>
      <c r="D1209">
        <v>9</v>
      </c>
      <c r="E1209" t="s">
        <v>9067</v>
      </c>
      <c r="F1209" t="s">
        <v>9081</v>
      </c>
      <c r="G1209" t="s">
        <v>9205</v>
      </c>
      <c r="H1209" t="s">
        <v>9070</v>
      </c>
      <c r="I1209" t="s">
        <v>8994</v>
      </c>
      <c r="J1209" t="s">
        <v>9091</v>
      </c>
      <c r="K1209" t="s">
        <v>9139</v>
      </c>
      <c r="L1209" t="s">
        <v>9255</v>
      </c>
      <c r="M1209" t="s">
        <v>9481</v>
      </c>
      <c r="N1209">
        <v>4382</v>
      </c>
      <c r="O1209">
        <v>1758</v>
      </c>
      <c r="P1209">
        <v>113</v>
      </c>
      <c r="Q1209">
        <v>4019</v>
      </c>
      <c r="R1209">
        <v>1612</v>
      </c>
      <c r="S1209">
        <v>104</v>
      </c>
      <c r="T1209" t="s">
        <v>9698</v>
      </c>
      <c r="U1209" s="3">
        <v>21714</v>
      </c>
      <c r="V1209" s="3">
        <v>8711</v>
      </c>
      <c r="W1209" t="s">
        <v>9763</v>
      </c>
      <c r="X1209">
        <v>926</v>
      </c>
      <c r="Y1209">
        <v>502</v>
      </c>
      <c r="Z1209">
        <v>424</v>
      </c>
      <c r="AA1209">
        <v>604</v>
      </c>
      <c r="AB1209">
        <v>369</v>
      </c>
      <c r="AC1209">
        <v>273</v>
      </c>
      <c r="AD1209">
        <v>96</v>
      </c>
      <c r="AE1209">
        <v>557</v>
      </c>
      <c r="AF1209">
        <v>229</v>
      </c>
      <c r="AG1209">
        <v>328</v>
      </c>
      <c r="AH1209" t="s">
        <v>9079</v>
      </c>
      <c r="AI1209" t="s">
        <v>9079</v>
      </c>
      <c r="AJ1209" t="s">
        <v>9258</v>
      </c>
      <c r="AK1209" t="s">
        <v>9079</v>
      </c>
    </row>
    <row r="1210" spans="1:37" x14ac:dyDescent="0.4">
      <c r="A1210" s="1">
        <v>44881</v>
      </c>
      <c r="B1210" s="2">
        <v>0.1111111111111111</v>
      </c>
      <c r="C1210">
        <v>478</v>
      </c>
      <c r="D1210">
        <v>9</v>
      </c>
      <c r="E1210" t="s">
        <v>9067</v>
      </c>
      <c r="F1210" t="s">
        <v>9081</v>
      </c>
      <c r="G1210" t="s">
        <v>9205</v>
      </c>
      <c r="H1210" t="s">
        <v>9070</v>
      </c>
      <c r="I1210" t="s">
        <v>9716</v>
      </c>
      <c r="J1210" t="s">
        <v>9233</v>
      </c>
      <c r="K1210" t="s">
        <v>9732</v>
      </c>
      <c r="L1210" t="s">
        <v>9074</v>
      </c>
      <c r="M1210" t="s">
        <v>9624</v>
      </c>
      <c r="N1210">
        <v>4507</v>
      </c>
      <c r="O1210">
        <v>1808</v>
      </c>
      <c r="P1210">
        <v>117</v>
      </c>
      <c r="Q1210">
        <v>4066</v>
      </c>
      <c r="R1210">
        <v>1631</v>
      </c>
      <c r="S1210">
        <v>105</v>
      </c>
      <c r="T1210" t="s">
        <v>10064</v>
      </c>
      <c r="U1210" s="3">
        <v>22258</v>
      </c>
      <c r="V1210" s="3">
        <v>8929</v>
      </c>
      <c r="W1210" t="s">
        <v>9817</v>
      </c>
      <c r="X1210">
        <v>1007</v>
      </c>
      <c r="Y1210">
        <v>575</v>
      </c>
      <c r="Z1210">
        <v>432</v>
      </c>
      <c r="AA1210">
        <v>750</v>
      </c>
      <c r="AB1210">
        <v>564</v>
      </c>
      <c r="AC1210">
        <v>392</v>
      </c>
      <c r="AD1210">
        <v>172</v>
      </c>
      <c r="AE1210">
        <v>443</v>
      </c>
      <c r="AF1210">
        <v>183</v>
      </c>
      <c r="AG1210">
        <v>260</v>
      </c>
      <c r="AH1210" t="s">
        <v>9079</v>
      </c>
      <c r="AI1210" t="s">
        <v>9079</v>
      </c>
      <c r="AJ1210" t="s">
        <v>10652</v>
      </c>
      <c r="AK1210" t="s">
        <v>9079</v>
      </c>
    </row>
    <row r="1211" spans="1:37" x14ac:dyDescent="0.4">
      <c r="A1211" s="1">
        <v>44881</v>
      </c>
      <c r="B1211" s="2">
        <v>0.13194444444444445</v>
      </c>
      <c r="C1211">
        <v>478</v>
      </c>
      <c r="D1211">
        <v>9</v>
      </c>
      <c r="E1211" t="s">
        <v>9067</v>
      </c>
      <c r="F1211" t="s">
        <v>9081</v>
      </c>
      <c r="G1211" t="s">
        <v>9360</v>
      </c>
      <c r="H1211" t="s">
        <v>9070</v>
      </c>
      <c r="I1211" t="s">
        <v>9731</v>
      </c>
      <c r="J1211" t="s">
        <v>9166</v>
      </c>
      <c r="K1211" t="s">
        <v>9356</v>
      </c>
      <c r="L1211" t="s">
        <v>9128</v>
      </c>
      <c r="M1211" t="s">
        <v>9607</v>
      </c>
      <c r="N1211">
        <v>4024</v>
      </c>
      <c r="O1211">
        <v>1614</v>
      </c>
      <c r="P1211">
        <v>104</v>
      </c>
      <c r="Q1211">
        <v>3800</v>
      </c>
      <c r="R1211">
        <v>1525</v>
      </c>
      <c r="S1211">
        <v>98</v>
      </c>
      <c r="T1211" t="s">
        <v>10123</v>
      </c>
      <c r="U1211" s="3">
        <v>20060</v>
      </c>
      <c r="V1211" s="3">
        <v>8047</v>
      </c>
      <c r="W1211" t="s">
        <v>9170</v>
      </c>
      <c r="X1211">
        <v>484</v>
      </c>
      <c r="Y1211">
        <v>268</v>
      </c>
      <c r="Z1211">
        <v>216</v>
      </c>
      <c r="AA1211">
        <v>226</v>
      </c>
      <c r="AB1211">
        <v>178</v>
      </c>
      <c r="AC1211">
        <v>127</v>
      </c>
      <c r="AD1211">
        <v>51</v>
      </c>
      <c r="AE1211">
        <v>306</v>
      </c>
      <c r="AF1211">
        <v>141</v>
      </c>
      <c r="AG1211">
        <v>165</v>
      </c>
      <c r="AH1211" t="s">
        <v>9079</v>
      </c>
      <c r="AI1211" t="s">
        <v>9079</v>
      </c>
      <c r="AJ1211" t="s">
        <v>10908</v>
      </c>
      <c r="AK1211" t="s">
        <v>9079</v>
      </c>
    </row>
    <row r="1212" spans="1:37" x14ac:dyDescent="0.4">
      <c r="A1212" s="1">
        <v>44881</v>
      </c>
      <c r="B1212" s="2">
        <v>0.15277777777777776</v>
      </c>
      <c r="C1212">
        <v>478</v>
      </c>
      <c r="D1212">
        <v>9</v>
      </c>
      <c r="E1212" t="s">
        <v>9067</v>
      </c>
      <c r="F1212" t="s">
        <v>9140</v>
      </c>
      <c r="G1212" t="s">
        <v>9360</v>
      </c>
      <c r="H1212" t="s">
        <v>9070</v>
      </c>
      <c r="I1212" t="s">
        <v>9731</v>
      </c>
      <c r="J1212" t="s">
        <v>9227</v>
      </c>
      <c r="K1212" t="s">
        <v>9390</v>
      </c>
      <c r="L1212" t="s">
        <v>9522</v>
      </c>
      <c r="M1212" t="s">
        <v>9325</v>
      </c>
      <c r="N1212">
        <v>2995</v>
      </c>
      <c r="O1212">
        <v>1202</v>
      </c>
      <c r="P1212">
        <v>78</v>
      </c>
      <c r="Q1212">
        <v>2767</v>
      </c>
      <c r="R1212">
        <v>1110</v>
      </c>
      <c r="S1212">
        <v>72</v>
      </c>
      <c r="T1212" t="s">
        <v>9145</v>
      </c>
      <c r="U1212" s="3">
        <v>14865</v>
      </c>
      <c r="V1212" s="3">
        <v>5963</v>
      </c>
      <c r="W1212" t="s">
        <v>9162</v>
      </c>
      <c r="X1212">
        <v>59</v>
      </c>
      <c r="Y1212">
        <v>22</v>
      </c>
      <c r="Z1212">
        <v>37</v>
      </c>
      <c r="AA1212">
        <v>0</v>
      </c>
      <c r="AB1212">
        <v>0</v>
      </c>
      <c r="AC1212">
        <v>0</v>
      </c>
      <c r="AD1212">
        <v>0</v>
      </c>
      <c r="AE1212">
        <v>59</v>
      </c>
      <c r="AF1212">
        <v>22</v>
      </c>
      <c r="AG1212">
        <v>37</v>
      </c>
      <c r="AH1212" t="s">
        <v>9079</v>
      </c>
      <c r="AI1212" t="s">
        <v>9079</v>
      </c>
      <c r="AJ1212" t="s">
        <v>10908</v>
      </c>
      <c r="AK1212" t="s">
        <v>9079</v>
      </c>
    </row>
    <row r="1213" spans="1:37" x14ac:dyDescent="0.4">
      <c r="A1213" s="1">
        <v>44881</v>
      </c>
      <c r="B1213" s="2">
        <v>0.17361111111111113</v>
      </c>
      <c r="C1213">
        <v>478</v>
      </c>
      <c r="D1213">
        <v>9</v>
      </c>
      <c r="E1213" t="s">
        <v>9067</v>
      </c>
      <c r="F1213" t="s">
        <v>9140</v>
      </c>
      <c r="G1213" t="s">
        <v>9360</v>
      </c>
      <c r="H1213" t="s">
        <v>9070</v>
      </c>
      <c r="I1213" t="s">
        <v>9731</v>
      </c>
      <c r="J1213" t="s">
        <v>9206</v>
      </c>
      <c r="K1213" t="s">
        <v>9512</v>
      </c>
      <c r="L1213" t="s">
        <v>9575</v>
      </c>
      <c r="M1213" t="s">
        <v>9554</v>
      </c>
      <c r="N1213">
        <v>2882</v>
      </c>
      <c r="O1213">
        <v>1156</v>
      </c>
      <c r="P1213">
        <v>75</v>
      </c>
      <c r="Q1213">
        <v>2482</v>
      </c>
      <c r="R1213">
        <v>996</v>
      </c>
      <c r="S1213">
        <v>64</v>
      </c>
      <c r="T1213" t="s">
        <v>10615</v>
      </c>
      <c r="U1213" s="3">
        <v>14101</v>
      </c>
      <c r="V1213" s="3">
        <v>5657</v>
      </c>
      <c r="W1213" t="s">
        <v>9641</v>
      </c>
      <c r="X1213">
        <v>64</v>
      </c>
      <c r="Y1213">
        <v>13</v>
      </c>
      <c r="Z1213">
        <v>51</v>
      </c>
      <c r="AA1213">
        <v>0</v>
      </c>
      <c r="AB1213">
        <v>1</v>
      </c>
      <c r="AC1213">
        <v>1</v>
      </c>
      <c r="AD1213">
        <v>0</v>
      </c>
      <c r="AE1213">
        <v>63</v>
      </c>
      <c r="AF1213">
        <v>12</v>
      </c>
      <c r="AG1213">
        <v>51</v>
      </c>
      <c r="AH1213" t="s">
        <v>9079</v>
      </c>
      <c r="AI1213" t="s">
        <v>9079</v>
      </c>
      <c r="AJ1213" t="s">
        <v>10908</v>
      </c>
      <c r="AK1213" t="s">
        <v>9079</v>
      </c>
    </row>
    <row r="1214" spans="1:37" x14ac:dyDescent="0.4">
      <c r="A1214" s="1">
        <v>44881</v>
      </c>
      <c r="B1214" s="2">
        <v>0.19444444444444445</v>
      </c>
      <c r="C1214">
        <v>478</v>
      </c>
      <c r="D1214">
        <v>9</v>
      </c>
      <c r="E1214" t="s">
        <v>9067</v>
      </c>
      <c r="F1214" t="s">
        <v>9081</v>
      </c>
      <c r="G1214" t="s">
        <v>9205</v>
      </c>
      <c r="H1214" t="s">
        <v>9070</v>
      </c>
      <c r="I1214" t="s">
        <v>9938</v>
      </c>
      <c r="J1214" t="s">
        <v>9199</v>
      </c>
      <c r="K1214" t="s">
        <v>9308</v>
      </c>
      <c r="L1214" t="s">
        <v>9804</v>
      </c>
      <c r="M1214" t="s">
        <v>9886</v>
      </c>
      <c r="N1214">
        <v>2978</v>
      </c>
      <c r="O1214">
        <v>1195</v>
      </c>
      <c r="P1214">
        <v>77</v>
      </c>
      <c r="Q1214">
        <v>2508</v>
      </c>
      <c r="R1214">
        <v>1006</v>
      </c>
      <c r="S1214">
        <v>65</v>
      </c>
      <c r="T1214" t="s">
        <v>10332</v>
      </c>
      <c r="U1214" s="3">
        <v>14509</v>
      </c>
      <c r="V1214" s="3">
        <v>5820</v>
      </c>
      <c r="W1214" t="s">
        <v>9085</v>
      </c>
      <c r="X1214">
        <v>182</v>
      </c>
      <c r="Y1214">
        <v>90</v>
      </c>
      <c r="Z1214">
        <v>92</v>
      </c>
      <c r="AA1214">
        <v>75</v>
      </c>
      <c r="AB1214">
        <v>47</v>
      </c>
      <c r="AC1214">
        <v>38</v>
      </c>
      <c r="AD1214">
        <v>9</v>
      </c>
      <c r="AE1214">
        <v>135</v>
      </c>
      <c r="AF1214">
        <v>52</v>
      </c>
      <c r="AG1214">
        <v>83</v>
      </c>
      <c r="AH1214" t="s">
        <v>9079</v>
      </c>
      <c r="AI1214" t="s">
        <v>9079</v>
      </c>
      <c r="AJ1214" t="s">
        <v>10908</v>
      </c>
      <c r="AK1214" t="s">
        <v>9079</v>
      </c>
    </row>
    <row r="1215" spans="1:37" x14ac:dyDescent="0.4">
      <c r="A1215" s="1">
        <v>44881</v>
      </c>
      <c r="B1215" s="2">
        <v>0.21527777777777779</v>
      </c>
      <c r="C1215">
        <v>478</v>
      </c>
      <c r="D1215">
        <v>9</v>
      </c>
      <c r="E1215" t="s">
        <v>9067</v>
      </c>
      <c r="F1215" t="s">
        <v>9081</v>
      </c>
      <c r="G1215" t="s">
        <v>9360</v>
      </c>
      <c r="H1215" t="s">
        <v>9070</v>
      </c>
      <c r="I1215" t="s">
        <v>9731</v>
      </c>
      <c r="J1215" t="s">
        <v>9091</v>
      </c>
      <c r="K1215" t="s">
        <v>9223</v>
      </c>
      <c r="L1215" t="s">
        <v>9255</v>
      </c>
      <c r="M1215" t="s">
        <v>9167</v>
      </c>
      <c r="N1215">
        <v>4386</v>
      </c>
      <c r="O1215">
        <v>1760</v>
      </c>
      <c r="P1215">
        <v>114</v>
      </c>
      <c r="Q1215">
        <v>4003</v>
      </c>
      <c r="R1215">
        <v>1606</v>
      </c>
      <c r="S1215">
        <v>104</v>
      </c>
      <c r="T1215" t="s">
        <v>10016</v>
      </c>
      <c r="U1215" s="3">
        <v>21713</v>
      </c>
      <c r="V1215" s="3">
        <v>8710</v>
      </c>
      <c r="W1215" t="s">
        <v>9763</v>
      </c>
      <c r="X1215">
        <v>769</v>
      </c>
      <c r="Y1215">
        <v>379</v>
      </c>
      <c r="Z1215">
        <v>390</v>
      </c>
      <c r="AA1215">
        <v>504</v>
      </c>
      <c r="AB1215">
        <v>355</v>
      </c>
      <c r="AC1215">
        <v>254</v>
      </c>
      <c r="AD1215">
        <v>101</v>
      </c>
      <c r="AE1215">
        <v>414</v>
      </c>
      <c r="AF1215">
        <v>125</v>
      </c>
      <c r="AG1215">
        <v>289</v>
      </c>
      <c r="AH1215" t="s">
        <v>9079</v>
      </c>
      <c r="AI1215" t="s">
        <v>9079</v>
      </c>
      <c r="AJ1215" t="s">
        <v>10838</v>
      </c>
      <c r="AK1215" t="s">
        <v>9079</v>
      </c>
    </row>
    <row r="1216" spans="1:37" x14ac:dyDescent="0.4">
      <c r="A1216" s="1">
        <v>44881</v>
      </c>
      <c r="B1216" s="2">
        <v>0.23611111111111113</v>
      </c>
      <c r="C1216">
        <v>478</v>
      </c>
      <c r="D1216">
        <v>9</v>
      </c>
      <c r="E1216" t="s">
        <v>9067</v>
      </c>
      <c r="F1216" t="s">
        <v>9081</v>
      </c>
      <c r="G1216" t="s">
        <v>9360</v>
      </c>
      <c r="H1216" t="s">
        <v>9070</v>
      </c>
      <c r="I1216" t="s">
        <v>9731</v>
      </c>
      <c r="J1216" t="s">
        <v>9083</v>
      </c>
      <c r="K1216" t="s">
        <v>9264</v>
      </c>
      <c r="L1216" t="s">
        <v>9470</v>
      </c>
      <c r="M1216" t="s">
        <v>9271</v>
      </c>
      <c r="N1216">
        <v>4254</v>
      </c>
      <c r="O1216">
        <v>1706</v>
      </c>
      <c r="P1216">
        <v>110</v>
      </c>
      <c r="Q1216">
        <v>4050</v>
      </c>
      <c r="R1216">
        <v>1625</v>
      </c>
      <c r="S1216">
        <v>105</v>
      </c>
      <c r="T1216" t="s">
        <v>9829</v>
      </c>
      <c r="U1216" s="3">
        <v>21243</v>
      </c>
      <c r="V1216" s="3">
        <v>8522</v>
      </c>
      <c r="W1216" t="s">
        <v>9472</v>
      </c>
      <c r="X1216">
        <v>552</v>
      </c>
      <c r="Y1216">
        <v>269</v>
      </c>
      <c r="Z1216">
        <v>283</v>
      </c>
      <c r="AA1216">
        <v>190</v>
      </c>
      <c r="AB1216">
        <v>283</v>
      </c>
      <c r="AC1216">
        <v>180</v>
      </c>
      <c r="AD1216">
        <v>103</v>
      </c>
      <c r="AE1216">
        <v>269</v>
      </c>
      <c r="AF1216">
        <v>89</v>
      </c>
      <c r="AG1216">
        <v>180</v>
      </c>
      <c r="AH1216" t="s">
        <v>9079</v>
      </c>
      <c r="AI1216" t="s">
        <v>9079</v>
      </c>
      <c r="AJ1216" t="s">
        <v>10909</v>
      </c>
      <c r="AK1216" t="s">
        <v>9079</v>
      </c>
    </row>
    <row r="1217" spans="1:37" x14ac:dyDescent="0.4">
      <c r="A1217" s="1">
        <v>44881</v>
      </c>
      <c r="B1217" s="2">
        <v>0.25694444444444448</v>
      </c>
      <c r="C1217">
        <v>478</v>
      </c>
      <c r="D1217">
        <v>9</v>
      </c>
      <c r="E1217" t="s">
        <v>9067</v>
      </c>
      <c r="F1217" t="s">
        <v>9081</v>
      </c>
      <c r="G1217" t="s">
        <v>9360</v>
      </c>
      <c r="H1217" t="s">
        <v>9070</v>
      </c>
      <c r="I1217" t="s">
        <v>9731</v>
      </c>
      <c r="J1217" t="s">
        <v>9233</v>
      </c>
      <c r="K1217" t="s">
        <v>9486</v>
      </c>
      <c r="L1217" t="s">
        <v>9241</v>
      </c>
      <c r="M1217" t="s">
        <v>9407</v>
      </c>
      <c r="N1217">
        <v>4493</v>
      </c>
      <c r="O1217">
        <v>1802</v>
      </c>
      <c r="P1217">
        <v>116</v>
      </c>
      <c r="Q1217">
        <v>4185</v>
      </c>
      <c r="R1217">
        <v>1679</v>
      </c>
      <c r="S1217">
        <v>108</v>
      </c>
      <c r="T1217" t="s">
        <v>9423</v>
      </c>
      <c r="U1217" s="3">
        <v>22334</v>
      </c>
      <c r="V1217" s="3">
        <v>8960</v>
      </c>
      <c r="W1217" t="s">
        <v>9671</v>
      </c>
      <c r="X1217">
        <v>160</v>
      </c>
      <c r="Y1217">
        <v>64</v>
      </c>
      <c r="Z1217">
        <v>96</v>
      </c>
      <c r="AA1217">
        <v>188</v>
      </c>
      <c r="AB1217">
        <v>60</v>
      </c>
      <c r="AC1217">
        <v>45</v>
      </c>
      <c r="AD1217">
        <v>15</v>
      </c>
      <c r="AE1217">
        <v>100</v>
      </c>
      <c r="AF1217">
        <v>19</v>
      </c>
      <c r="AG1217">
        <v>81</v>
      </c>
      <c r="AH1217" t="s">
        <v>9079</v>
      </c>
      <c r="AI1217" t="s">
        <v>9079</v>
      </c>
      <c r="AJ1217" t="s">
        <v>10910</v>
      </c>
      <c r="AK1217" t="s">
        <v>9079</v>
      </c>
    </row>
    <row r="1218" spans="1:37" x14ac:dyDescent="0.4">
      <c r="A1218" s="1">
        <v>44881</v>
      </c>
      <c r="B1218" s="2">
        <v>0.27777777777777779</v>
      </c>
      <c r="C1218">
        <v>478</v>
      </c>
      <c r="D1218">
        <v>9</v>
      </c>
      <c r="E1218" t="s">
        <v>9067</v>
      </c>
      <c r="F1218" t="s">
        <v>9081</v>
      </c>
      <c r="G1218" t="s">
        <v>9360</v>
      </c>
      <c r="H1218" t="s">
        <v>9070</v>
      </c>
      <c r="I1218" t="s">
        <v>9731</v>
      </c>
      <c r="J1218" t="s">
        <v>9221</v>
      </c>
      <c r="K1218" t="s">
        <v>10037</v>
      </c>
      <c r="L1218" t="s">
        <v>9261</v>
      </c>
      <c r="M1218" t="s">
        <v>9162</v>
      </c>
      <c r="N1218">
        <v>4514</v>
      </c>
      <c r="O1218">
        <v>1811</v>
      </c>
      <c r="P1218">
        <v>117</v>
      </c>
      <c r="Q1218">
        <v>4169</v>
      </c>
      <c r="R1218">
        <v>1673</v>
      </c>
      <c r="S1218">
        <v>108</v>
      </c>
      <c r="T1218" t="s">
        <v>9145</v>
      </c>
      <c r="U1218" s="3">
        <v>22400</v>
      </c>
      <c r="V1218" s="3">
        <v>8986</v>
      </c>
      <c r="W1218" t="s">
        <v>9454</v>
      </c>
      <c r="X1218">
        <v>288</v>
      </c>
      <c r="Y1218">
        <v>109</v>
      </c>
      <c r="Z1218">
        <v>179</v>
      </c>
      <c r="AA1218">
        <v>217</v>
      </c>
      <c r="AB1218">
        <v>95</v>
      </c>
      <c r="AC1218">
        <v>68</v>
      </c>
      <c r="AD1218">
        <v>27</v>
      </c>
      <c r="AE1218">
        <v>193</v>
      </c>
      <c r="AF1218">
        <v>41</v>
      </c>
      <c r="AG1218">
        <v>152</v>
      </c>
      <c r="AH1218" t="s">
        <v>9079</v>
      </c>
      <c r="AI1218" t="s">
        <v>9079</v>
      </c>
      <c r="AJ1218" t="s">
        <v>10670</v>
      </c>
      <c r="AK1218" t="s">
        <v>9079</v>
      </c>
    </row>
    <row r="1219" spans="1:37" x14ac:dyDescent="0.4">
      <c r="A1219" s="1">
        <v>44881</v>
      </c>
      <c r="B1219" s="2">
        <v>0.2986111111111111</v>
      </c>
      <c r="C1219">
        <v>478</v>
      </c>
      <c r="D1219">
        <v>9</v>
      </c>
      <c r="E1219" t="s">
        <v>9067</v>
      </c>
      <c r="F1219" t="s">
        <v>9081</v>
      </c>
      <c r="G1219" t="s">
        <v>9360</v>
      </c>
      <c r="H1219" t="s">
        <v>9070</v>
      </c>
      <c r="I1219" t="s">
        <v>9716</v>
      </c>
      <c r="J1219" t="s">
        <v>9072</v>
      </c>
      <c r="K1219" t="s">
        <v>10147</v>
      </c>
      <c r="L1219" t="s">
        <v>9426</v>
      </c>
      <c r="M1219" t="s">
        <v>9406</v>
      </c>
      <c r="N1219">
        <v>4637</v>
      </c>
      <c r="O1219">
        <v>1860</v>
      </c>
      <c r="P1219">
        <v>120</v>
      </c>
      <c r="Q1219">
        <v>4548</v>
      </c>
      <c r="R1219">
        <v>1825</v>
      </c>
      <c r="S1219">
        <v>118</v>
      </c>
      <c r="T1219" t="s">
        <v>9858</v>
      </c>
      <c r="U1219" s="3">
        <v>23306</v>
      </c>
      <c r="V1219" s="3">
        <v>9350</v>
      </c>
      <c r="W1219" t="s">
        <v>9585</v>
      </c>
      <c r="X1219">
        <v>522</v>
      </c>
      <c r="Y1219">
        <v>289</v>
      </c>
      <c r="Z1219">
        <v>233</v>
      </c>
      <c r="AA1219">
        <v>424</v>
      </c>
      <c r="AB1219">
        <v>220</v>
      </c>
      <c r="AC1219">
        <v>171</v>
      </c>
      <c r="AD1219">
        <v>49</v>
      </c>
      <c r="AE1219">
        <v>302</v>
      </c>
      <c r="AF1219">
        <v>118</v>
      </c>
      <c r="AG1219">
        <v>184</v>
      </c>
      <c r="AH1219" t="s">
        <v>9079</v>
      </c>
      <c r="AI1219" t="s">
        <v>9079</v>
      </c>
      <c r="AJ1219" t="s">
        <v>10670</v>
      </c>
      <c r="AK1219" t="s">
        <v>9079</v>
      </c>
    </row>
    <row r="1220" spans="1:37" x14ac:dyDescent="0.4">
      <c r="A1220" s="1">
        <v>44881</v>
      </c>
      <c r="B1220" s="2">
        <v>0.31944444444444448</v>
      </c>
      <c r="C1220">
        <v>478</v>
      </c>
      <c r="D1220">
        <v>9</v>
      </c>
      <c r="E1220" t="s">
        <v>9067</v>
      </c>
      <c r="F1220" t="s">
        <v>9081</v>
      </c>
      <c r="G1220" t="s">
        <v>9205</v>
      </c>
      <c r="H1220" t="s">
        <v>9070</v>
      </c>
      <c r="I1220" t="s">
        <v>9716</v>
      </c>
      <c r="J1220" t="s">
        <v>9166</v>
      </c>
      <c r="K1220" t="s">
        <v>9433</v>
      </c>
      <c r="L1220" t="s">
        <v>9149</v>
      </c>
      <c r="M1220" t="s">
        <v>9394</v>
      </c>
      <c r="N1220">
        <v>3912</v>
      </c>
      <c r="O1220">
        <v>1570</v>
      </c>
      <c r="P1220">
        <v>101</v>
      </c>
      <c r="Q1220">
        <v>3977</v>
      </c>
      <c r="R1220">
        <v>1596</v>
      </c>
      <c r="S1220">
        <v>103</v>
      </c>
      <c r="T1220" s="3">
        <v>1017</v>
      </c>
      <c r="U1220" s="3">
        <v>19818</v>
      </c>
      <c r="V1220" s="3">
        <v>7950</v>
      </c>
      <c r="W1220" t="s">
        <v>10263</v>
      </c>
      <c r="X1220">
        <v>876</v>
      </c>
      <c r="Y1220">
        <v>571</v>
      </c>
      <c r="Z1220">
        <v>305</v>
      </c>
      <c r="AA1220">
        <v>510</v>
      </c>
      <c r="AB1220">
        <v>507</v>
      </c>
      <c r="AC1220">
        <v>393</v>
      </c>
      <c r="AD1220">
        <v>114</v>
      </c>
      <c r="AE1220">
        <v>369</v>
      </c>
      <c r="AF1220">
        <v>178</v>
      </c>
      <c r="AG1220">
        <v>191</v>
      </c>
      <c r="AH1220" t="s">
        <v>9079</v>
      </c>
      <c r="AI1220" t="s">
        <v>9079</v>
      </c>
      <c r="AJ1220" t="s">
        <v>10096</v>
      </c>
      <c r="AK1220" t="s">
        <v>9079</v>
      </c>
    </row>
    <row r="1221" spans="1:37" x14ac:dyDescent="0.4">
      <c r="A1221" s="1">
        <v>44881</v>
      </c>
      <c r="B1221" s="2">
        <v>0.34027777777777773</v>
      </c>
      <c r="C1221">
        <v>478</v>
      </c>
      <c r="D1221">
        <v>9</v>
      </c>
      <c r="E1221" t="s">
        <v>9067</v>
      </c>
      <c r="F1221" t="s">
        <v>9140</v>
      </c>
      <c r="G1221" t="s">
        <v>9205</v>
      </c>
      <c r="H1221" t="s">
        <v>9070</v>
      </c>
      <c r="I1221" t="s">
        <v>9716</v>
      </c>
      <c r="J1221" t="s">
        <v>9107</v>
      </c>
      <c r="K1221" t="s">
        <v>9737</v>
      </c>
      <c r="L1221" t="s">
        <v>9282</v>
      </c>
      <c r="M1221" t="s">
        <v>9100</v>
      </c>
      <c r="N1221">
        <v>3938</v>
      </c>
      <c r="O1221">
        <v>1580</v>
      </c>
      <c r="P1221">
        <v>102</v>
      </c>
      <c r="Q1221">
        <v>3816</v>
      </c>
      <c r="R1221">
        <v>1531</v>
      </c>
      <c r="S1221">
        <v>99</v>
      </c>
      <c r="T1221" t="s">
        <v>9826</v>
      </c>
      <c r="U1221" s="3">
        <v>19739</v>
      </c>
      <c r="V1221" s="3">
        <v>7919</v>
      </c>
      <c r="W1221" t="s">
        <v>9285</v>
      </c>
      <c r="X1221">
        <v>484</v>
      </c>
      <c r="Y1221">
        <v>274</v>
      </c>
      <c r="Z1221">
        <v>210</v>
      </c>
      <c r="AA1221">
        <v>310</v>
      </c>
      <c r="AB1221">
        <v>273</v>
      </c>
      <c r="AC1221">
        <v>167</v>
      </c>
      <c r="AD1221">
        <v>106</v>
      </c>
      <c r="AE1221">
        <v>211</v>
      </c>
      <c r="AF1221">
        <v>107</v>
      </c>
      <c r="AG1221">
        <v>104</v>
      </c>
      <c r="AH1221" t="s">
        <v>9079</v>
      </c>
      <c r="AI1221" t="s">
        <v>9079</v>
      </c>
      <c r="AJ1221" t="s">
        <v>10096</v>
      </c>
      <c r="AK1221" t="s">
        <v>9079</v>
      </c>
    </row>
    <row r="1222" spans="1:37" x14ac:dyDescent="0.4">
      <c r="A1222" s="1">
        <v>44881</v>
      </c>
      <c r="B1222" s="2">
        <v>0.3611111111111111</v>
      </c>
      <c r="C1222">
        <v>478</v>
      </c>
      <c r="D1222">
        <v>9</v>
      </c>
      <c r="E1222" t="s">
        <v>9067</v>
      </c>
      <c r="F1222" t="s">
        <v>9081</v>
      </c>
      <c r="G1222" t="s">
        <v>9205</v>
      </c>
      <c r="H1222" t="s">
        <v>9070</v>
      </c>
      <c r="I1222" t="s">
        <v>9716</v>
      </c>
      <c r="J1222" t="s">
        <v>9083</v>
      </c>
      <c r="K1222" t="s">
        <v>9276</v>
      </c>
      <c r="L1222" t="s">
        <v>9822</v>
      </c>
      <c r="M1222" t="s">
        <v>10675</v>
      </c>
      <c r="N1222">
        <v>4167</v>
      </c>
      <c r="O1222">
        <v>1672</v>
      </c>
      <c r="P1222">
        <v>108</v>
      </c>
      <c r="Q1222">
        <v>3988</v>
      </c>
      <c r="R1222">
        <v>1600</v>
      </c>
      <c r="S1222">
        <v>103</v>
      </c>
      <c r="T1222" t="s">
        <v>10244</v>
      </c>
      <c r="U1222" s="3">
        <v>20833</v>
      </c>
      <c r="V1222" s="3">
        <v>8357</v>
      </c>
      <c r="W1222" t="s">
        <v>10068</v>
      </c>
      <c r="X1222">
        <v>604</v>
      </c>
      <c r="Y1222">
        <v>317</v>
      </c>
      <c r="Z1222">
        <v>287</v>
      </c>
      <c r="AA1222">
        <v>292</v>
      </c>
      <c r="AB1222">
        <v>251</v>
      </c>
      <c r="AC1222">
        <v>179</v>
      </c>
      <c r="AD1222">
        <v>72</v>
      </c>
      <c r="AE1222">
        <v>353</v>
      </c>
      <c r="AF1222">
        <v>138</v>
      </c>
      <c r="AG1222">
        <v>215</v>
      </c>
      <c r="AH1222" t="s">
        <v>9079</v>
      </c>
      <c r="AI1222" t="s">
        <v>9079</v>
      </c>
      <c r="AJ1222" t="s">
        <v>10483</v>
      </c>
      <c r="AK1222" t="s">
        <v>9079</v>
      </c>
    </row>
    <row r="1223" spans="1:37" x14ac:dyDescent="0.4">
      <c r="A1223" s="1">
        <v>44881</v>
      </c>
      <c r="B1223" s="2">
        <v>0.38194444444444442</v>
      </c>
      <c r="C1223">
        <v>478</v>
      </c>
      <c r="D1223">
        <v>9</v>
      </c>
      <c r="E1223" t="s">
        <v>9067</v>
      </c>
      <c r="F1223" t="s">
        <v>9081</v>
      </c>
      <c r="G1223" t="s">
        <v>9099</v>
      </c>
      <c r="H1223" t="s">
        <v>9070</v>
      </c>
      <c r="I1223" t="s">
        <v>8994</v>
      </c>
      <c r="J1223" t="s">
        <v>9072</v>
      </c>
      <c r="K1223" t="s">
        <v>10023</v>
      </c>
      <c r="L1223" t="s">
        <v>9732</v>
      </c>
      <c r="M1223" t="s">
        <v>9876</v>
      </c>
      <c r="N1223">
        <v>4558</v>
      </c>
      <c r="O1223">
        <v>1828</v>
      </c>
      <c r="P1223">
        <v>118</v>
      </c>
      <c r="Q1223">
        <v>4590</v>
      </c>
      <c r="R1223">
        <v>1841</v>
      </c>
      <c r="S1223">
        <v>119</v>
      </c>
      <c r="T1223" s="3">
        <v>1007</v>
      </c>
      <c r="U1223" s="3">
        <v>23039</v>
      </c>
      <c r="V1223" s="3">
        <v>9242</v>
      </c>
      <c r="W1223" t="s">
        <v>10318</v>
      </c>
      <c r="X1223">
        <v>1653</v>
      </c>
      <c r="Y1223">
        <v>1044</v>
      </c>
      <c r="Z1223">
        <v>609</v>
      </c>
      <c r="AA1223">
        <v>436</v>
      </c>
      <c r="AB1223">
        <v>1069</v>
      </c>
      <c r="AC1223">
        <v>734</v>
      </c>
      <c r="AD1223">
        <v>335</v>
      </c>
      <c r="AE1223">
        <v>584</v>
      </c>
      <c r="AF1223">
        <v>310</v>
      </c>
      <c r="AG1223">
        <v>274</v>
      </c>
      <c r="AH1223" t="s">
        <v>9079</v>
      </c>
      <c r="AI1223" t="s">
        <v>9079</v>
      </c>
      <c r="AJ1223" t="s">
        <v>10130</v>
      </c>
      <c r="AK1223" t="s">
        <v>9079</v>
      </c>
    </row>
    <row r="1224" spans="1:37" x14ac:dyDescent="0.4">
      <c r="A1224" s="1">
        <v>44881</v>
      </c>
      <c r="B1224" s="2">
        <v>0.40277777777777773</v>
      </c>
      <c r="C1224">
        <v>478</v>
      </c>
      <c r="D1224">
        <v>9</v>
      </c>
      <c r="E1224" t="s">
        <v>9067</v>
      </c>
      <c r="F1224" t="s">
        <v>9081</v>
      </c>
      <c r="G1224" t="s">
        <v>9205</v>
      </c>
      <c r="H1224" t="s">
        <v>9070</v>
      </c>
      <c r="I1224" t="s">
        <v>9633</v>
      </c>
      <c r="J1224" t="s">
        <v>9091</v>
      </c>
      <c r="K1224" t="s">
        <v>10444</v>
      </c>
      <c r="L1224" t="s">
        <v>9646</v>
      </c>
      <c r="M1224" t="s">
        <v>9646</v>
      </c>
      <c r="N1224">
        <v>4253</v>
      </c>
      <c r="O1224">
        <v>1706</v>
      </c>
      <c r="P1224">
        <v>110</v>
      </c>
      <c r="Q1224">
        <v>4247</v>
      </c>
      <c r="R1224">
        <v>1704</v>
      </c>
      <c r="S1224">
        <v>110</v>
      </c>
      <c r="T1224" t="s">
        <v>9229</v>
      </c>
      <c r="U1224" s="3">
        <v>21460</v>
      </c>
      <c r="V1224" s="3">
        <v>8609</v>
      </c>
      <c r="W1224" t="s">
        <v>9984</v>
      </c>
      <c r="X1224">
        <v>861</v>
      </c>
      <c r="Y1224">
        <v>428</v>
      </c>
      <c r="Z1224">
        <v>433</v>
      </c>
      <c r="AA1224">
        <v>118</v>
      </c>
      <c r="AB1224">
        <v>515</v>
      </c>
      <c r="AC1224">
        <v>292</v>
      </c>
      <c r="AD1224">
        <v>223</v>
      </c>
      <c r="AE1224">
        <v>346</v>
      </c>
      <c r="AF1224">
        <v>136</v>
      </c>
      <c r="AG1224">
        <v>210</v>
      </c>
      <c r="AH1224" t="s">
        <v>9079</v>
      </c>
      <c r="AI1224" t="s">
        <v>9079</v>
      </c>
      <c r="AJ1224" t="s">
        <v>9879</v>
      </c>
      <c r="AK1224" t="s">
        <v>9079</v>
      </c>
    </row>
    <row r="1225" spans="1:37" x14ac:dyDescent="0.4">
      <c r="A1225" s="1">
        <v>44881</v>
      </c>
      <c r="B1225" s="2">
        <v>0.4236111111111111</v>
      </c>
      <c r="C1225">
        <v>478</v>
      </c>
      <c r="D1225">
        <v>9</v>
      </c>
      <c r="E1225" t="s">
        <v>9067</v>
      </c>
      <c r="F1225" t="s">
        <v>9081</v>
      </c>
      <c r="G1225" t="s">
        <v>9205</v>
      </c>
      <c r="H1225" t="s">
        <v>9070</v>
      </c>
      <c r="I1225" t="s">
        <v>8994</v>
      </c>
      <c r="J1225" t="s">
        <v>9319</v>
      </c>
      <c r="K1225" t="s">
        <v>9197</v>
      </c>
      <c r="L1225" t="s">
        <v>9110</v>
      </c>
      <c r="M1225" t="s">
        <v>9662</v>
      </c>
      <c r="N1225">
        <v>3130</v>
      </c>
      <c r="O1225">
        <v>1255</v>
      </c>
      <c r="P1225">
        <v>81</v>
      </c>
      <c r="Q1225">
        <v>3105</v>
      </c>
      <c r="R1225">
        <v>1246</v>
      </c>
      <c r="S1225">
        <v>80</v>
      </c>
      <c r="T1225" t="s">
        <v>9445</v>
      </c>
      <c r="U1225" s="3">
        <v>15768</v>
      </c>
      <c r="V1225" s="3">
        <v>6326</v>
      </c>
      <c r="W1225" t="s">
        <v>9478</v>
      </c>
      <c r="X1225">
        <v>120</v>
      </c>
      <c r="Y1225">
        <v>30</v>
      </c>
      <c r="Z1225">
        <v>90</v>
      </c>
      <c r="AA1225">
        <v>902</v>
      </c>
      <c r="AB1225">
        <v>16</v>
      </c>
      <c r="AC1225">
        <v>11</v>
      </c>
      <c r="AD1225">
        <v>5</v>
      </c>
      <c r="AE1225">
        <v>104</v>
      </c>
      <c r="AF1225">
        <v>19</v>
      </c>
      <c r="AG1225">
        <v>85</v>
      </c>
      <c r="AH1225" t="s">
        <v>9079</v>
      </c>
      <c r="AI1225" t="s">
        <v>9079</v>
      </c>
      <c r="AJ1225" t="s">
        <v>9914</v>
      </c>
      <c r="AK1225" t="s">
        <v>9079</v>
      </c>
    </row>
    <row r="1226" spans="1:37" x14ac:dyDescent="0.4">
      <c r="A1226" s="1">
        <v>44881</v>
      </c>
      <c r="B1226" s="2">
        <v>0.44444444444444442</v>
      </c>
      <c r="C1226">
        <v>478</v>
      </c>
      <c r="D1226">
        <v>9</v>
      </c>
      <c r="E1226" t="s">
        <v>9067</v>
      </c>
      <c r="F1226" t="s">
        <v>9081</v>
      </c>
      <c r="G1226" t="s">
        <v>9205</v>
      </c>
      <c r="H1226" t="s">
        <v>9070</v>
      </c>
      <c r="I1226" t="s">
        <v>9633</v>
      </c>
      <c r="J1226" t="s">
        <v>9227</v>
      </c>
      <c r="K1226" t="s">
        <v>9303</v>
      </c>
      <c r="L1226" t="s">
        <v>9228</v>
      </c>
      <c r="M1226" t="s">
        <v>9155</v>
      </c>
      <c r="N1226">
        <v>2977</v>
      </c>
      <c r="O1226">
        <v>1194</v>
      </c>
      <c r="P1226">
        <v>77</v>
      </c>
      <c r="Q1226">
        <v>2902</v>
      </c>
      <c r="R1226">
        <v>1164</v>
      </c>
      <c r="S1226">
        <v>75</v>
      </c>
      <c r="T1226" t="s">
        <v>10243</v>
      </c>
      <c r="U1226" s="3">
        <v>14942</v>
      </c>
      <c r="V1226" s="3">
        <v>5994</v>
      </c>
      <c r="W1226" t="s">
        <v>9230</v>
      </c>
      <c r="X1226">
        <v>57</v>
      </c>
      <c r="Y1226">
        <v>21</v>
      </c>
      <c r="Z1226">
        <v>36</v>
      </c>
      <c r="AA1226">
        <v>666</v>
      </c>
      <c r="AB1226">
        <v>18</v>
      </c>
      <c r="AC1226">
        <v>10</v>
      </c>
      <c r="AD1226">
        <v>8</v>
      </c>
      <c r="AE1226">
        <v>39</v>
      </c>
      <c r="AF1226">
        <v>11</v>
      </c>
      <c r="AG1226">
        <v>28</v>
      </c>
      <c r="AH1226" t="s">
        <v>9079</v>
      </c>
      <c r="AI1226" t="s">
        <v>9079</v>
      </c>
      <c r="AJ1226" t="s">
        <v>9914</v>
      </c>
      <c r="AK1226" t="s">
        <v>9079</v>
      </c>
    </row>
    <row r="1227" spans="1:37" x14ac:dyDescent="0.4">
      <c r="A1227" s="1">
        <v>44881</v>
      </c>
      <c r="B1227" s="2">
        <v>0.46527777777777773</v>
      </c>
      <c r="C1227">
        <v>478</v>
      </c>
      <c r="D1227">
        <v>9</v>
      </c>
      <c r="E1227" t="s">
        <v>9067</v>
      </c>
      <c r="F1227" t="s">
        <v>9081</v>
      </c>
      <c r="G1227" t="s">
        <v>9099</v>
      </c>
      <c r="H1227" t="s">
        <v>9070</v>
      </c>
      <c r="I1227" t="s">
        <v>9633</v>
      </c>
      <c r="J1227" t="s">
        <v>9287</v>
      </c>
      <c r="K1227" t="s">
        <v>9364</v>
      </c>
      <c r="L1227" t="s">
        <v>9571</v>
      </c>
      <c r="M1227" t="s">
        <v>9110</v>
      </c>
      <c r="N1227">
        <v>3367</v>
      </c>
      <c r="O1227">
        <v>1351</v>
      </c>
      <c r="P1227">
        <v>87</v>
      </c>
      <c r="Q1227">
        <v>3115</v>
      </c>
      <c r="R1227">
        <v>1250</v>
      </c>
      <c r="S1227">
        <v>81</v>
      </c>
      <c r="T1227" t="s">
        <v>10409</v>
      </c>
      <c r="U1227" s="3">
        <v>16715</v>
      </c>
      <c r="V1227" s="3">
        <v>6705</v>
      </c>
      <c r="W1227" t="s">
        <v>9617</v>
      </c>
      <c r="X1227">
        <v>251</v>
      </c>
      <c r="Y1227">
        <v>109</v>
      </c>
      <c r="Z1227">
        <v>142</v>
      </c>
      <c r="AA1227">
        <v>200</v>
      </c>
      <c r="AB1227">
        <v>93</v>
      </c>
      <c r="AC1227">
        <v>60</v>
      </c>
      <c r="AD1227">
        <v>33</v>
      </c>
      <c r="AE1227">
        <v>158</v>
      </c>
      <c r="AF1227">
        <v>49</v>
      </c>
      <c r="AG1227">
        <v>109</v>
      </c>
      <c r="AH1227" t="s">
        <v>9079</v>
      </c>
      <c r="AI1227" t="s">
        <v>9079</v>
      </c>
      <c r="AJ1227" t="s">
        <v>9914</v>
      </c>
      <c r="AK1227" t="s">
        <v>9079</v>
      </c>
    </row>
    <row r="1228" spans="1:37" x14ac:dyDescent="0.4">
      <c r="A1228" s="1">
        <v>44881</v>
      </c>
      <c r="B1228" s="2">
        <v>0.4861111111111111</v>
      </c>
      <c r="C1228">
        <v>478</v>
      </c>
      <c r="D1228">
        <v>9</v>
      </c>
      <c r="E1228" t="s">
        <v>9067</v>
      </c>
      <c r="F1228" t="s">
        <v>9081</v>
      </c>
      <c r="G1228" t="s">
        <v>9296</v>
      </c>
      <c r="H1228" t="s">
        <v>9070</v>
      </c>
      <c r="I1228" t="s">
        <v>9633</v>
      </c>
      <c r="J1228" t="s">
        <v>9199</v>
      </c>
      <c r="K1228" t="s">
        <v>9590</v>
      </c>
      <c r="L1228" t="s">
        <v>9575</v>
      </c>
      <c r="M1228" t="s">
        <v>9886</v>
      </c>
      <c r="N1228">
        <v>2876</v>
      </c>
      <c r="O1228">
        <v>1154</v>
      </c>
      <c r="P1228">
        <v>74</v>
      </c>
      <c r="Q1228">
        <v>2503</v>
      </c>
      <c r="R1228">
        <v>1004</v>
      </c>
      <c r="S1228">
        <v>65</v>
      </c>
      <c r="T1228" t="s">
        <v>9728</v>
      </c>
      <c r="U1228" s="3">
        <v>14103</v>
      </c>
      <c r="V1228" s="3">
        <v>5658</v>
      </c>
      <c r="W1228" t="s">
        <v>9641</v>
      </c>
      <c r="X1228">
        <v>53</v>
      </c>
      <c r="Y1228">
        <v>14</v>
      </c>
      <c r="Z1228">
        <v>39</v>
      </c>
      <c r="AA1228">
        <v>0</v>
      </c>
      <c r="AB1228">
        <v>0</v>
      </c>
      <c r="AC1228">
        <v>0</v>
      </c>
      <c r="AD1228">
        <v>0</v>
      </c>
      <c r="AE1228">
        <v>53</v>
      </c>
      <c r="AF1228">
        <v>14</v>
      </c>
      <c r="AG1228">
        <v>39</v>
      </c>
      <c r="AH1228" t="s">
        <v>9079</v>
      </c>
      <c r="AI1228" t="s">
        <v>9079</v>
      </c>
      <c r="AJ1228" t="s">
        <v>9914</v>
      </c>
      <c r="AK1228" t="s">
        <v>9079</v>
      </c>
    </row>
    <row r="1229" spans="1:37" x14ac:dyDescent="0.4">
      <c r="A1229" s="1">
        <v>44881</v>
      </c>
      <c r="B1229" s="2">
        <v>0.50694444444444442</v>
      </c>
      <c r="C1229">
        <v>478</v>
      </c>
      <c r="D1229">
        <v>9</v>
      </c>
      <c r="E1229" t="s">
        <v>9067</v>
      </c>
      <c r="F1229" t="s">
        <v>9081</v>
      </c>
      <c r="G1229" t="s">
        <v>9205</v>
      </c>
      <c r="H1229" t="s">
        <v>9070</v>
      </c>
      <c r="I1229" t="s">
        <v>9633</v>
      </c>
      <c r="J1229" t="s">
        <v>9199</v>
      </c>
      <c r="K1229" t="s">
        <v>9512</v>
      </c>
      <c r="L1229" t="s">
        <v>9513</v>
      </c>
      <c r="M1229" t="s">
        <v>9305</v>
      </c>
      <c r="N1229">
        <v>2901</v>
      </c>
      <c r="O1229">
        <v>1164</v>
      </c>
      <c r="P1229">
        <v>75</v>
      </c>
      <c r="Q1229">
        <v>2472</v>
      </c>
      <c r="R1229">
        <v>991</v>
      </c>
      <c r="S1229">
        <v>64</v>
      </c>
      <c r="T1229" t="s">
        <v>9534</v>
      </c>
      <c r="U1229" s="3">
        <v>14168</v>
      </c>
      <c r="V1229" s="3">
        <v>5684</v>
      </c>
      <c r="W1229" t="s">
        <v>9394</v>
      </c>
      <c r="X1229">
        <v>135</v>
      </c>
      <c r="Y1229">
        <v>77</v>
      </c>
      <c r="Z1229">
        <v>58</v>
      </c>
      <c r="AA1229">
        <v>174</v>
      </c>
      <c r="AB1229">
        <v>51</v>
      </c>
      <c r="AC1229">
        <v>40</v>
      </c>
      <c r="AD1229">
        <v>11</v>
      </c>
      <c r="AE1229">
        <v>84</v>
      </c>
      <c r="AF1229">
        <v>37</v>
      </c>
      <c r="AG1229">
        <v>47</v>
      </c>
      <c r="AH1229" t="s">
        <v>9079</v>
      </c>
      <c r="AI1229" t="s">
        <v>9079</v>
      </c>
      <c r="AJ1229" t="s">
        <v>9896</v>
      </c>
      <c r="AK1229" t="s">
        <v>9079</v>
      </c>
    </row>
    <row r="1230" spans="1:37" x14ac:dyDescent="0.4">
      <c r="A1230" s="1">
        <v>44881</v>
      </c>
      <c r="B1230" s="2">
        <v>0.52777777777777779</v>
      </c>
      <c r="C1230">
        <v>478</v>
      </c>
      <c r="D1230">
        <v>9</v>
      </c>
      <c r="E1230" t="s">
        <v>9067</v>
      </c>
      <c r="F1230" t="s">
        <v>9081</v>
      </c>
      <c r="G1230" t="s">
        <v>9205</v>
      </c>
      <c r="H1230" t="s">
        <v>9070</v>
      </c>
      <c r="I1230" t="s">
        <v>9633</v>
      </c>
      <c r="J1230" t="s">
        <v>9377</v>
      </c>
      <c r="K1230" t="s">
        <v>9359</v>
      </c>
      <c r="L1230" t="s">
        <v>9168</v>
      </c>
      <c r="M1230" t="s">
        <v>9382</v>
      </c>
      <c r="N1230">
        <v>3410</v>
      </c>
      <c r="O1230">
        <v>1368</v>
      </c>
      <c r="P1230">
        <v>88</v>
      </c>
      <c r="Q1230">
        <v>3214</v>
      </c>
      <c r="R1230">
        <v>1289</v>
      </c>
      <c r="S1230">
        <v>83</v>
      </c>
      <c r="T1230" t="s">
        <v>10473</v>
      </c>
      <c r="U1230" s="3">
        <v>16992</v>
      </c>
      <c r="V1230" s="3">
        <v>6817</v>
      </c>
      <c r="W1230" t="s">
        <v>9936</v>
      </c>
      <c r="X1230">
        <v>332</v>
      </c>
      <c r="Y1230">
        <v>122</v>
      </c>
      <c r="Z1230">
        <v>210</v>
      </c>
      <c r="AA1230">
        <v>265</v>
      </c>
      <c r="AB1230">
        <v>56</v>
      </c>
      <c r="AC1230">
        <v>48</v>
      </c>
      <c r="AD1230">
        <v>8</v>
      </c>
      <c r="AE1230">
        <v>276</v>
      </c>
      <c r="AF1230">
        <v>74</v>
      </c>
      <c r="AG1230">
        <v>202</v>
      </c>
      <c r="AH1230" t="s">
        <v>9079</v>
      </c>
      <c r="AI1230" t="s">
        <v>9079</v>
      </c>
      <c r="AJ1230" t="s">
        <v>10677</v>
      </c>
      <c r="AK1230" t="s">
        <v>9079</v>
      </c>
    </row>
    <row r="1231" spans="1:37" x14ac:dyDescent="0.4">
      <c r="A1231" s="1">
        <v>44881</v>
      </c>
      <c r="B1231" s="2">
        <v>0.54861111111111105</v>
      </c>
      <c r="C1231">
        <v>478</v>
      </c>
      <c r="D1231">
        <v>9</v>
      </c>
      <c r="E1231" t="s">
        <v>9067</v>
      </c>
      <c r="F1231" t="s">
        <v>9081</v>
      </c>
      <c r="G1231" t="s">
        <v>9205</v>
      </c>
      <c r="H1231" t="s">
        <v>9070</v>
      </c>
      <c r="I1231" t="s">
        <v>9021</v>
      </c>
      <c r="J1231" t="s">
        <v>9199</v>
      </c>
      <c r="K1231" t="s">
        <v>9136</v>
      </c>
      <c r="L1231" t="s">
        <v>9155</v>
      </c>
      <c r="M1231" t="s">
        <v>9344</v>
      </c>
      <c r="N1231">
        <v>2962</v>
      </c>
      <c r="O1231">
        <v>1188</v>
      </c>
      <c r="P1231">
        <v>77</v>
      </c>
      <c r="Q1231">
        <v>2700</v>
      </c>
      <c r="R1231">
        <v>1083</v>
      </c>
      <c r="S1231">
        <v>70</v>
      </c>
      <c r="T1231" t="s">
        <v>9158</v>
      </c>
      <c r="U1231" s="3">
        <v>14658</v>
      </c>
      <c r="V1231" s="3">
        <v>5880</v>
      </c>
      <c r="W1231" t="s">
        <v>9115</v>
      </c>
      <c r="X1231">
        <v>37</v>
      </c>
      <c r="Y1231">
        <v>2</v>
      </c>
      <c r="Z1231">
        <v>35</v>
      </c>
      <c r="AA1231">
        <v>0</v>
      </c>
      <c r="AB1231">
        <v>0</v>
      </c>
      <c r="AC1231">
        <v>0</v>
      </c>
      <c r="AD1231">
        <v>0</v>
      </c>
      <c r="AE1231">
        <v>37</v>
      </c>
      <c r="AF1231">
        <v>2</v>
      </c>
      <c r="AG1231">
        <v>35</v>
      </c>
      <c r="AH1231" t="s">
        <v>9079</v>
      </c>
      <c r="AI1231" t="s">
        <v>9079</v>
      </c>
      <c r="AJ1231" t="s">
        <v>10677</v>
      </c>
      <c r="AK1231" t="s">
        <v>9079</v>
      </c>
    </row>
    <row r="1232" spans="1:37" x14ac:dyDescent="0.4">
      <c r="A1232" s="1">
        <v>44881</v>
      </c>
      <c r="B1232" s="2">
        <v>0.56944444444444442</v>
      </c>
      <c r="C1232">
        <v>478</v>
      </c>
      <c r="D1232">
        <v>9</v>
      </c>
      <c r="E1232" t="s">
        <v>9067</v>
      </c>
      <c r="F1232" t="s">
        <v>9081</v>
      </c>
      <c r="G1232" t="s">
        <v>9205</v>
      </c>
      <c r="H1232" t="s">
        <v>9070</v>
      </c>
      <c r="I1232" t="s">
        <v>9021</v>
      </c>
      <c r="J1232" t="s">
        <v>9206</v>
      </c>
      <c r="K1232" t="s">
        <v>9343</v>
      </c>
      <c r="L1232" t="s">
        <v>9418</v>
      </c>
      <c r="M1232" t="s">
        <v>9331</v>
      </c>
      <c r="N1232">
        <v>2822</v>
      </c>
      <c r="O1232">
        <v>1132</v>
      </c>
      <c r="P1232">
        <v>73</v>
      </c>
      <c r="Q1232">
        <v>2513</v>
      </c>
      <c r="R1232">
        <v>1008</v>
      </c>
      <c r="S1232">
        <v>65</v>
      </c>
      <c r="T1232" t="s">
        <v>9202</v>
      </c>
      <c r="U1232" s="3">
        <v>13901</v>
      </c>
      <c r="V1232" s="3">
        <v>5576</v>
      </c>
      <c r="W1232" t="s">
        <v>9420</v>
      </c>
      <c r="X1232">
        <v>313</v>
      </c>
      <c r="Y1232">
        <v>156</v>
      </c>
      <c r="Z1232">
        <v>157</v>
      </c>
      <c r="AA1232">
        <v>224</v>
      </c>
      <c r="AB1232">
        <v>56</v>
      </c>
      <c r="AC1232">
        <v>38</v>
      </c>
      <c r="AD1232">
        <v>18</v>
      </c>
      <c r="AE1232">
        <v>257</v>
      </c>
      <c r="AF1232">
        <v>118</v>
      </c>
      <c r="AG1232">
        <v>139</v>
      </c>
      <c r="AH1232" t="s">
        <v>9079</v>
      </c>
      <c r="AI1232" t="s">
        <v>9079</v>
      </c>
      <c r="AJ1232" t="s">
        <v>10911</v>
      </c>
      <c r="AK1232" t="s">
        <v>9079</v>
      </c>
    </row>
    <row r="1233" spans="1:37" x14ac:dyDescent="0.4">
      <c r="A1233" s="1">
        <v>44881</v>
      </c>
      <c r="B1233" s="2">
        <v>0.59027777777777779</v>
      </c>
      <c r="C1233">
        <v>478</v>
      </c>
      <c r="D1233">
        <v>9</v>
      </c>
      <c r="E1233" t="s">
        <v>9067</v>
      </c>
      <c r="F1233" t="s">
        <v>9081</v>
      </c>
      <c r="G1233" t="s">
        <v>9205</v>
      </c>
      <c r="H1233" t="s">
        <v>9070</v>
      </c>
      <c r="I1233" t="s">
        <v>9021</v>
      </c>
      <c r="J1233" t="s">
        <v>9206</v>
      </c>
      <c r="K1233" t="s">
        <v>9881</v>
      </c>
      <c r="L1233" t="s">
        <v>9535</v>
      </c>
      <c r="M1233" t="s">
        <v>9144</v>
      </c>
      <c r="N1233">
        <v>2860</v>
      </c>
      <c r="O1233">
        <v>1147</v>
      </c>
      <c r="P1233">
        <v>74</v>
      </c>
      <c r="Q1233">
        <v>2435</v>
      </c>
      <c r="R1233">
        <v>977</v>
      </c>
      <c r="S1233">
        <v>63</v>
      </c>
      <c r="T1233" t="s">
        <v>9534</v>
      </c>
      <c r="U1233" s="3">
        <v>13963</v>
      </c>
      <c r="V1233" s="3">
        <v>5601</v>
      </c>
      <c r="W1233" t="s">
        <v>9149</v>
      </c>
      <c r="X1233">
        <v>71</v>
      </c>
      <c r="Y1233">
        <v>30</v>
      </c>
      <c r="Z1233">
        <v>41</v>
      </c>
      <c r="AA1233">
        <v>0</v>
      </c>
      <c r="AB1233">
        <v>2</v>
      </c>
      <c r="AC1233">
        <v>2</v>
      </c>
      <c r="AD1233">
        <v>0</v>
      </c>
      <c r="AE1233">
        <v>69</v>
      </c>
      <c r="AF1233">
        <v>28</v>
      </c>
      <c r="AG1233">
        <v>41</v>
      </c>
      <c r="AH1233" t="s">
        <v>9079</v>
      </c>
      <c r="AI1233" t="s">
        <v>9079</v>
      </c>
      <c r="AJ1233" t="s">
        <v>10911</v>
      </c>
      <c r="AK1233" t="s">
        <v>9079</v>
      </c>
    </row>
    <row r="1234" spans="1:37" x14ac:dyDescent="0.4">
      <c r="A1234" s="1">
        <v>44881</v>
      </c>
      <c r="B1234" s="2">
        <v>0.61111111111111105</v>
      </c>
      <c r="C1234">
        <v>478</v>
      </c>
      <c r="D1234">
        <v>9</v>
      </c>
      <c r="E1234" t="s">
        <v>9067</v>
      </c>
      <c r="F1234" t="s">
        <v>9081</v>
      </c>
      <c r="G1234" t="s">
        <v>9360</v>
      </c>
      <c r="H1234" t="s">
        <v>9070</v>
      </c>
      <c r="I1234" t="s">
        <v>9021</v>
      </c>
      <c r="J1234" t="s">
        <v>9206</v>
      </c>
      <c r="K1234" t="s">
        <v>9742</v>
      </c>
      <c r="L1234" t="s">
        <v>9535</v>
      </c>
      <c r="M1234" t="s">
        <v>9157</v>
      </c>
      <c r="N1234">
        <v>2877</v>
      </c>
      <c r="O1234">
        <v>1154</v>
      </c>
      <c r="P1234">
        <v>75</v>
      </c>
      <c r="Q1234">
        <v>2405</v>
      </c>
      <c r="R1234">
        <v>965</v>
      </c>
      <c r="S1234">
        <v>62</v>
      </c>
      <c r="T1234" t="s">
        <v>9990</v>
      </c>
      <c r="U1234" s="3">
        <v>13997</v>
      </c>
      <c r="V1234" s="3">
        <v>5615</v>
      </c>
      <c r="W1234" t="s">
        <v>9835</v>
      </c>
      <c r="X1234">
        <v>60</v>
      </c>
      <c r="Y1234">
        <v>19</v>
      </c>
      <c r="Z1234">
        <v>41</v>
      </c>
      <c r="AA1234">
        <v>0</v>
      </c>
      <c r="AB1234">
        <v>1</v>
      </c>
      <c r="AC1234">
        <v>1</v>
      </c>
      <c r="AD1234">
        <v>0</v>
      </c>
      <c r="AE1234">
        <v>59</v>
      </c>
      <c r="AF1234">
        <v>18</v>
      </c>
      <c r="AG1234">
        <v>41</v>
      </c>
      <c r="AH1234" t="s">
        <v>9079</v>
      </c>
      <c r="AI1234" t="s">
        <v>9079</v>
      </c>
      <c r="AJ1234" t="s">
        <v>10911</v>
      </c>
      <c r="AK1234" t="s">
        <v>9079</v>
      </c>
    </row>
    <row r="1235" spans="1:37" x14ac:dyDescent="0.4">
      <c r="A1235" s="1">
        <v>44881</v>
      </c>
      <c r="B1235" s="2">
        <v>0.63194444444444442</v>
      </c>
      <c r="C1235">
        <v>478</v>
      </c>
      <c r="D1235">
        <v>9</v>
      </c>
      <c r="E1235" t="s">
        <v>9067</v>
      </c>
      <c r="F1235" t="s">
        <v>9081</v>
      </c>
      <c r="G1235" t="s">
        <v>9360</v>
      </c>
      <c r="H1235" t="s">
        <v>9070</v>
      </c>
      <c r="I1235" t="s">
        <v>9015</v>
      </c>
      <c r="J1235" t="s">
        <v>9083</v>
      </c>
      <c r="K1235" t="s">
        <v>9101</v>
      </c>
      <c r="L1235" t="s">
        <v>9822</v>
      </c>
      <c r="M1235" t="s">
        <v>9506</v>
      </c>
      <c r="N1235">
        <v>4234</v>
      </c>
      <c r="O1235">
        <v>1698</v>
      </c>
      <c r="P1235">
        <v>110</v>
      </c>
      <c r="Q1235">
        <v>3733</v>
      </c>
      <c r="R1235">
        <v>1498</v>
      </c>
      <c r="S1235">
        <v>97</v>
      </c>
      <c r="T1235" t="s">
        <v>10195</v>
      </c>
      <c r="U1235" s="3">
        <v>20815</v>
      </c>
      <c r="V1235" s="3">
        <v>8350</v>
      </c>
      <c r="W1235" t="s">
        <v>10233</v>
      </c>
      <c r="X1235">
        <v>607</v>
      </c>
      <c r="Y1235">
        <v>209</v>
      </c>
      <c r="Z1235">
        <v>398</v>
      </c>
      <c r="AA1235">
        <v>714</v>
      </c>
      <c r="AB1235">
        <v>192</v>
      </c>
      <c r="AC1235">
        <v>117</v>
      </c>
      <c r="AD1235">
        <v>75</v>
      </c>
      <c r="AE1235">
        <v>415</v>
      </c>
      <c r="AF1235">
        <v>92</v>
      </c>
      <c r="AG1235">
        <v>323</v>
      </c>
      <c r="AH1235" t="s">
        <v>9079</v>
      </c>
      <c r="AI1235" t="s">
        <v>9079</v>
      </c>
      <c r="AJ1235" t="s">
        <v>10912</v>
      </c>
      <c r="AK1235" t="s">
        <v>9079</v>
      </c>
    </row>
    <row r="1236" spans="1:37" x14ac:dyDescent="0.4">
      <c r="A1236" s="1">
        <v>44881</v>
      </c>
      <c r="B1236" s="2">
        <v>0.65277777777777779</v>
      </c>
      <c r="C1236">
        <v>478</v>
      </c>
      <c r="D1236">
        <v>9</v>
      </c>
      <c r="E1236" t="s">
        <v>9067</v>
      </c>
      <c r="F1236" t="s">
        <v>9140</v>
      </c>
      <c r="G1236" t="s">
        <v>9360</v>
      </c>
      <c r="H1236" t="s">
        <v>9070</v>
      </c>
      <c r="I1236" t="s">
        <v>9015</v>
      </c>
      <c r="J1236" t="s">
        <v>9319</v>
      </c>
      <c r="K1236" t="s">
        <v>9399</v>
      </c>
      <c r="L1236" t="s">
        <v>9417</v>
      </c>
      <c r="M1236" t="s">
        <v>9742</v>
      </c>
      <c r="N1236">
        <v>3100</v>
      </c>
      <c r="O1236">
        <v>1244</v>
      </c>
      <c r="P1236">
        <v>80</v>
      </c>
      <c r="Q1236">
        <v>2892</v>
      </c>
      <c r="R1236">
        <v>1160</v>
      </c>
      <c r="S1236">
        <v>75</v>
      </c>
      <c r="T1236" t="s">
        <v>10350</v>
      </c>
      <c r="U1236" s="3">
        <v>15415</v>
      </c>
      <c r="V1236" s="3">
        <v>6184</v>
      </c>
      <c r="W1236" t="s">
        <v>9177</v>
      </c>
      <c r="X1236">
        <v>172</v>
      </c>
      <c r="Y1236">
        <v>44</v>
      </c>
      <c r="Z1236">
        <v>128</v>
      </c>
      <c r="AA1236">
        <v>0</v>
      </c>
      <c r="AB1236">
        <v>11</v>
      </c>
      <c r="AC1236">
        <v>2</v>
      </c>
      <c r="AD1236">
        <v>9</v>
      </c>
      <c r="AE1236">
        <v>161</v>
      </c>
      <c r="AF1236">
        <v>42</v>
      </c>
      <c r="AG1236">
        <v>119</v>
      </c>
      <c r="AH1236" t="s">
        <v>9079</v>
      </c>
      <c r="AI1236" t="s">
        <v>9079</v>
      </c>
      <c r="AJ1236" t="s">
        <v>10912</v>
      </c>
      <c r="AK1236" t="s">
        <v>9079</v>
      </c>
    </row>
    <row r="1237" spans="1:37" x14ac:dyDescent="0.4">
      <c r="A1237" s="1">
        <v>44881</v>
      </c>
      <c r="B1237" s="2">
        <v>0.67361111111111116</v>
      </c>
      <c r="C1237">
        <v>478</v>
      </c>
      <c r="D1237">
        <v>9</v>
      </c>
      <c r="E1237" t="s">
        <v>9067</v>
      </c>
      <c r="F1237" t="s">
        <v>9140</v>
      </c>
      <c r="G1237" t="s">
        <v>9360</v>
      </c>
      <c r="H1237" t="s">
        <v>9070</v>
      </c>
      <c r="I1237" t="s">
        <v>9015</v>
      </c>
      <c r="J1237" t="s">
        <v>9206</v>
      </c>
      <c r="K1237" t="s">
        <v>9193</v>
      </c>
      <c r="L1237" t="s">
        <v>9418</v>
      </c>
      <c r="M1237" t="s">
        <v>9790</v>
      </c>
      <c r="N1237">
        <v>2845</v>
      </c>
      <c r="O1237">
        <v>1141</v>
      </c>
      <c r="P1237">
        <v>74</v>
      </c>
      <c r="Q1237">
        <v>2425</v>
      </c>
      <c r="R1237">
        <v>973</v>
      </c>
      <c r="S1237">
        <v>63</v>
      </c>
      <c r="T1237" t="s">
        <v>9534</v>
      </c>
      <c r="U1237" s="3">
        <v>13895</v>
      </c>
      <c r="V1237" s="3">
        <v>5574</v>
      </c>
      <c r="W1237" t="s">
        <v>9420</v>
      </c>
      <c r="X1237">
        <v>5</v>
      </c>
      <c r="Y1237">
        <v>1</v>
      </c>
      <c r="Z1237">
        <v>4</v>
      </c>
      <c r="AA1237">
        <v>0</v>
      </c>
      <c r="AB1237">
        <v>2</v>
      </c>
      <c r="AC1237">
        <v>1</v>
      </c>
      <c r="AD1237">
        <v>1</v>
      </c>
      <c r="AE1237">
        <v>3</v>
      </c>
      <c r="AF1237">
        <v>0</v>
      </c>
      <c r="AG1237">
        <v>3</v>
      </c>
      <c r="AH1237" t="s">
        <v>9079</v>
      </c>
      <c r="AI1237" t="s">
        <v>9079</v>
      </c>
      <c r="AJ1237" t="s">
        <v>10912</v>
      </c>
      <c r="AK1237" t="s">
        <v>9079</v>
      </c>
    </row>
    <row r="1238" spans="1:37" x14ac:dyDescent="0.4">
      <c r="A1238" s="1">
        <v>44881</v>
      </c>
      <c r="B1238" s="2">
        <v>0.69444444444444453</v>
      </c>
      <c r="C1238">
        <v>478</v>
      </c>
      <c r="D1238">
        <v>9</v>
      </c>
      <c r="E1238" t="s">
        <v>9067</v>
      </c>
      <c r="F1238" t="s">
        <v>9140</v>
      </c>
      <c r="G1238" t="s">
        <v>9360</v>
      </c>
      <c r="H1238" t="s">
        <v>9070</v>
      </c>
      <c r="I1238" t="s">
        <v>9015</v>
      </c>
      <c r="J1238" t="s">
        <v>9199</v>
      </c>
      <c r="K1238" t="s">
        <v>9522</v>
      </c>
      <c r="L1238" t="s">
        <v>9477</v>
      </c>
      <c r="M1238" t="s">
        <v>9345</v>
      </c>
      <c r="N1238">
        <v>2957</v>
      </c>
      <c r="O1238">
        <v>1186</v>
      </c>
      <c r="P1238">
        <v>77</v>
      </c>
      <c r="Q1238">
        <v>2456</v>
      </c>
      <c r="R1238">
        <v>985</v>
      </c>
      <c r="S1238">
        <v>64</v>
      </c>
      <c r="T1238" t="s">
        <v>9173</v>
      </c>
      <c r="U1238" s="3">
        <v>14370</v>
      </c>
      <c r="V1238" s="3">
        <v>5765</v>
      </c>
      <c r="W1238" t="s">
        <v>9265</v>
      </c>
      <c r="X1238">
        <v>142</v>
      </c>
      <c r="Y1238">
        <v>43</v>
      </c>
      <c r="Z1238">
        <v>99</v>
      </c>
      <c r="AA1238">
        <v>118</v>
      </c>
      <c r="AB1238">
        <v>25</v>
      </c>
      <c r="AC1238">
        <v>18</v>
      </c>
      <c r="AD1238">
        <v>7</v>
      </c>
      <c r="AE1238">
        <v>117</v>
      </c>
      <c r="AF1238">
        <v>25</v>
      </c>
      <c r="AG1238">
        <v>92</v>
      </c>
      <c r="AH1238" t="s">
        <v>9079</v>
      </c>
      <c r="AI1238" t="s">
        <v>9079</v>
      </c>
      <c r="AJ1238" t="s">
        <v>10912</v>
      </c>
      <c r="AK1238" t="s">
        <v>9079</v>
      </c>
    </row>
    <row r="1239" spans="1:37" x14ac:dyDescent="0.4">
      <c r="A1239" s="1">
        <v>44881</v>
      </c>
      <c r="B1239" s="2">
        <v>0.71527777777777779</v>
      </c>
      <c r="C1239">
        <v>478</v>
      </c>
      <c r="D1239">
        <v>9</v>
      </c>
      <c r="E1239" t="s">
        <v>9067</v>
      </c>
      <c r="F1239" t="s">
        <v>9140</v>
      </c>
      <c r="G1239" t="s">
        <v>9360</v>
      </c>
      <c r="H1239" t="s">
        <v>9070</v>
      </c>
      <c r="I1239" t="s">
        <v>9015</v>
      </c>
      <c r="J1239" t="s">
        <v>9778</v>
      </c>
      <c r="K1239" t="s">
        <v>9369</v>
      </c>
      <c r="L1239" t="s">
        <v>9334</v>
      </c>
      <c r="M1239" t="s">
        <v>9136</v>
      </c>
      <c r="N1239">
        <v>3655</v>
      </c>
      <c r="O1239">
        <v>1466</v>
      </c>
      <c r="P1239">
        <v>95</v>
      </c>
      <c r="Q1239">
        <v>3193</v>
      </c>
      <c r="R1239">
        <v>1281</v>
      </c>
      <c r="S1239">
        <v>83</v>
      </c>
      <c r="T1239" t="s">
        <v>10814</v>
      </c>
      <c r="U1239" s="3">
        <v>17937</v>
      </c>
      <c r="V1239" s="3">
        <v>7196</v>
      </c>
      <c r="W1239" t="s">
        <v>10147</v>
      </c>
      <c r="X1239">
        <v>709</v>
      </c>
      <c r="Y1239">
        <v>312</v>
      </c>
      <c r="Z1239">
        <v>397</v>
      </c>
      <c r="AA1239">
        <v>632</v>
      </c>
      <c r="AB1239">
        <v>121</v>
      </c>
      <c r="AC1239">
        <v>77</v>
      </c>
      <c r="AD1239">
        <v>44</v>
      </c>
      <c r="AE1239">
        <v>588</v>
      </c>
      <c r="AF1239">
        <v>235</v>
      </c>
      <c r="AG1239">
        <v>353</v>
      </c>
      <c r="AH1239" t="s">
        <v>9079</v>
      </c>
      <c r="AI1239" t="s">
        <v>9079</v>
      </c>
      <c r="AJ1239" t="s">
        <v>9558</v>
      </c>
      <c r="AK1239" t="s">
        <v>9079</v>
      </c>
    </row>
    <row r="1240" spans="1:37" x14ac:dyDescent="0.4">
      <c r="A1240" s="1">
        <v>44881</v>
      </c>
      <c r="B1240" s="2">
        <v>0.73611111111111116</v>
      </c>
      <c r="C1240">
        <v>478</v>
      </c>
      <c r="D1240">
        <v>9</v>
      </c>
      <c r="E1240" t="s">
        <v>9067</v>
      </c>
      <c r="F1240" t="s">
        <v>9140</v>
      </c>
      <c r="G1240" t="s">
        <v>9360</v>
      </c>
      <c r="H1240" t="s">
        <v>9070</v>
      </c>
      <c r="I1240" t="s">
        <v>9015</v>
      </c>
      <c r="J1240" t="s">
        <v>9206</v>
      </c>
      <c r="K1240" t="s">
        <v>9679</v>
      </c>
      <c r="L1240" t="s">
        <v>9575</v>
      </c>
      <c r="M1240" t="s">
        <v>9314</v>
      </c>
      <c r="N1240">
        <v>2817</v>
      </c>
      <c r="O1240">
        <v>1130</v>
      </c>
      <c r="P1240">
        <v>73</v>
      </c>
      <c r="Q1240">
        <v>2726</v>
      </c>
      <c r="R1240">
        <v>1094</v>
      </c>
      <c r="S1240">
        <v>71</v>
      </c>
      <c r="T1240" t="s">
        <v>9236</v>
      </c>
      <c r="U1240" s="3">
        <v>14119</v>
      </c>
      <c r="V1240" s="3">
        <v>5664</v>
      </c>
      <c r="W1240" t="s">
        <v>9128</v>
      </c>
      <c r="X1240">
        <v>110</v>
      </c>
      <c r="Y1240">
        <v>58</v>
      </c>
      <c r="Z1240">
        <v>52</v>
      </c>
      <c r="AA1240">
        <v>50</v>
      </c>
      <c r="AB1240">
        <v>35</v>
      </c>
      <c r="AC1240">
        <v>23</v>
      </c>
      <c r="AD1240">
        <v>12</v>
      </c>
      <c r="AE1240">
        <v>75</v>
      </c>
      <c r="AF1240">
        <v>35</v>
      </c>
      <c r="AG1240">
        <v>40</v>
      </c>
      <c r="AH1240" t="s">
        <v>9079</v>
      </c>
      <c r="AI1240" t="s">
        <v>9079</v>
      </c>
      <c r="AJ1240" t="s">
        <v>9558</v>
      </c>
      <c r="AK1240" t="s">
        <v>9079</v>
      </c>
    </row>
    <row r="1241" spans="1:37" x14ac:dyDescent="0.4">
      <c r="A1241" s="1">
        <v>44881</v>
      </c>
      <c r="B1241" s="2">
        <v>0.75694444444444453</v>
      </c>
      <c r="C1241">
        <v>478</v>
      </c>
      <c r="D1241">
        <v>9</v>
      </c>
      <c r="E1241" t="s">
        <v>9067</v>
      </c>
      <c r="F1241" t="s">
        <v>9140</v>
      </c>
      <c r="G1241" t="s">
        <v>9360</v>
      </c>
      <c r="H1241" t="s">
        <v>9070</v>
      </c>
      <c r="I1241" t="s">
        <v>9015</v>
      </c>
      <c r="J1241" t="s">
        <v>9199</v>
      </c>
      <c r="K1241" t="s">
        <v>9799</v>
      </c>
      <c r="L1241" t="s">
        <v>9142</v>
      </c>
      <c r="M1241" t="s">
        <v>9326</v>
      </c>
      <c r="N1241">
        <v>3005</v>
      </c>
      <c r="O1241">
        <v>1206</v>
      </c>
      <c r="P1241">
        <v>78</v>
      </c>
      <c r="Q1241">
        <v>2664</v>
      </c>
      <c r="R1241">
        <v>1069</v>
      </c>
      <c r="S1241">
        <v>69</v>
      </c>
      <c r="T1241" t="s">
        <v>9306</v>
      </c>
      <c r="U1241" s="3">
        <v>14790</v>
      </c>
      <c r="V1241" s="3">
        <v>5933</v>
      </c>
      <c r="W1241" t="s">
        <v>9172</v>
      </c>
      <c r="X1241">
        <v>135</v>
      </c>
      <c r="Y1241">
        <v>61</v>
      </c>
      <c r="Z1241">
        <v>74</v>
      </c>
      <c r="AA1241">
        <v>58</v>
      </c>
      <c r="AB1241">
        <v>35</v>
      </c>
      <c r="AC1241">
        <v>28</v>
      </c>
      <c r="AD1241">
        <v>7</v>
      </c>
      <c r="AE1241">
        <v>100</v>
      </c>
      <c r="AF1241">
        <v>33</v>
      </c>
      <c r="AG1241">
        <v>67</v>
      </c>
      <c r="AH1241" t="s">
        <v>9079</v>
      </c>
      <c r="AI1241" t="s">
        <v>9079</v>
      </c>
      <c r="AJ1241" t="s">
        <v>9558</v>
      </c>
      <c r="AK1241" t="s">
        <v>9079</v>
      </c>
    </row>
    <row r="1242" spans="1:37" x14ac:dyDescent="0.4">
      <c r="A1242" s="1">
        <v>44881</v>
      </c>
      <c r="B1242" s="2">
        <v>0.77777777777777779</v>
      </c>
      <c r="C1242">
        <v>478</v>
      </c>
      <c r="D1242">
        <v>9</v>
      </c>
      <c r="E1242" t="s">
        <v>9067</v>
      </c>
      <c r="F1242" t="s">
        <v>9140</v>
      </c>
      <c r="G1242" t="s">
        <v>9360</v>
      </c>
      <c r="H1242" t="s">
        <v>9070</v>
      </c>
      <c r="I1242" t="s">
        <v>9192</v>
      </c>
      <c r="J1242" t="s">
        <v>9072</v>
      </c>
      <c r="K1242" t="s">
        <v>9254</v>
      </c>
      <c r="L1242" t="s">
        <v>9611</v>
      </c>
      <c r="M1242" t="s">
        <v>9177</v>
      </c>
      <c r="N1242">
        <v>4732</v>
      </c>
      <c r="O1242">
        <v>1898</v>
      </c>
      <c r="P1242">
        <v>123</v>
      </c>
      <c r="Q1242">
        <v>4320</v>
      </c>
      <c r="R1242">
        <v>1733</v>
      </c>
      <c r="S1242">
        <v>112</v>
      </c>
      <c r="T1242" t="s">
        <v>10016</v>
      </c>
      <c r="U1242" s="3">
        <v>23425</v>
      </c>
      <c r="V1242" s="3">
        <v>9397</v>
      </c>
      <c r="W1242" t="s">
        <v>10090</v>
      </c>
      <c r="X1242">
        <v>612</v>
      </c>
      <c r="Y1242">
        <v>257</v>
      </c>
      <c r="Z1242">
        <v>355</v>
      </c>
      <c r="AA1242">
        <v>664</v>
      </c>
      <c r="AB1242">
        <v>240</v>
      </c>
      <c r="AC1242">
        <v>149</v>
      </c>
      <c r="AD1242">
        <v>91</v>
      </c>
      <c r="AE1242">
        <v>372</v>
      </c>
      <c r="AF1242">
        <v>108</v>
      </c>
      <c r="AG1242">
        <v>264</v>
      </c>
      <c r="AH1242" t="s">
        <v>9079</v>
      </c>
      <c r="AI1242" t="s">
        <v>9079</v>
      </c>
      <c r="AJ1242" t="s">
        <v>10913</v>
      </c>
      <c r="AK1242" t="s">
        <v>9079</v>
      </c>
    </row>
    <row r="1243" spans="1:37" x14ac:dyDescent="0.4">
      <c r="A1243" s="1">
        <v>44881</v>
      </c>
      <c r="B1243" s="2">
        <v>0.79861111111111116</v>
      </c>
      <c r="C1243">
        <v>478</v>
      </c>
      <c r="D1243">
        <v>9</v>
      </c>
      <c r="E1243" t="s">
        <v>9067</v>
      </c>
      <c r="F1243" t="s">
        <v>9140</v>
      </c>
      <c r="G1243" t="s">
        <v>9360</v>
      </c>
      <c r="H1243" t="s">
        <v>9070</v>
      </c>
      <c r="I1243" t="s">
        <v>9019</v>
      </c>
      <c r="J1243" t="s">
        <v>9091</v>
      </c>
      <c r="K1243" t="s">
        <v>9617</v>
      </c>
      <c r="L1243" t="s">
        <v>9646</v>
      </c>
      <c r="M1243" t="s">
        <v>9281</v>
      </c>
      <c r="N1243">
        <v>4264</v>
      </c>
      <c r="O1243">
        <v>1711</v>
      </c>
      <c r="P1243">
        <v>110</v>
      </c>
      <c r="Q1243">
        <v>4206</v>
      </c>
      <c r="R1243">
        <v>1687</v>
      </c>
      <c r="S1243">
        <v>109</v>
      </c>
      <c r="T1243" t="s">
        <v>9868</v>
      </c>
      <c r="U1243" s="3">
        <v>21457</v>
      </c>
      <c r="V1243" s="3">
        <v>8608</v>
      </c>
      <c r="W1243" t="s">
        <v>9984</v>
      </c>
      <c r="X1243">
        <v>406</v>
      </c>
      <c r="Y1243">
        <v>198</v>
      </c>
      <c r="Z1243">
        <v>208</v>
      </c>
      <c r="AA1243">
        <v>300</v>
      </c>
      <c r="AB1243">
        <v>181</v>
      </c>
      <c r="AC1243">
        <v>127</v>
      </c>
      <c r="AD1243">
        <v>54</v>
      </c>
      <c r="AE1243">
        <v>225</v>
      </c>
      <c r="AF1243">
        <v>71</v>
      </c>
      <c r="AG1243">
        <v>154</v>
      </c>
      <c r="AH1243" t="s">
        <v>9079</v>
      </c>
      <c r="AI1243" t="s">
        <v>9079</v>
      </c>
      <c r="AJ1243" t="s">
        <v>10913</v>
      </c>
      <c r="AK1243" t="s">
        <v>9079</v>
      </c>
    </row>
    <row r="1244" spans="1:37" x14ac:dyDescent="0.4">
      <c r="A1244" s="1">
        <v>44881</v>
      </c>
      <c r="B1244" s="2">
        <v>0.81944444444444453</v>
      </c>
      <c r="C1244">
        <v>478</v>
      </c>
      <c r="D1244">
        <v>9</v>
      </c>
      <c r="E1244" t="s">
        <v>9067</v>
      </c>
      <c r="F1244" t="s">
        <v>9140</v>
      </c>
      <c r="G1244" t="s">
        <v>9360</v>
      </c>
      <c r="H1244" t="s">
        <v>9070</v>
      </c>
      <c r="I1244" t="s">
        <v>9019</v>
      </c>
      <c r="J1244" t="s">
        <v>9166</v>
      </c>
      <c r="K1244" t="s">
        <v>9478</v>
      </c>
      <c r="L1244" t="s">
        <v>9312</v>
      </c>
      <c r="M1244" t="s">
        <v>9835</v>
      </c>
      <c r="N1244">
        <v>4026</v>
      </c>
      <c r="O1244">
        <v>1615</v>
      </c>
      <c r="P1244">
        <v>104</v>
      </c>
      <c r="Q1244">
        <v>3936</v>
      </c>
      <c r="R1244">
        <v>1579</v>
      </c>
      <c r="S1244">
        <v>102</v>
      </c>
      <c r="T1244" t="s">
        <v>9884</v>
      </c>
      <c r="U1244" s="3">
        <v>20221</v>
      </c>
      <c r="V1244" s="3">
        <v>8112</v>
      </c>
      <c r="W1244" t="s">
        <v>10015</v>
      </c>
      <c r="X1244">
        <v>312</v>
      </c>
      <c r="Y1244">
        <v>83</v>
      </c>
      <c r="Z1244">
        <v>229</v>
      </c>
      <c r="AA1244">
        <v>284</v>
      </c>
      <c r="AB1244">
        <v>52</v>
      </c>
      <c r="AC1244">
        <v>31</v>
      </c>
      <c r="AD1244">
        <v>21</v>
      </c>
      <c r="AE1244">
        <v>260</v>
      </c>
      <c r="AF1244">
        <v>52</v>
      </c>
      <c r="AG1244">
        <v>208</v>
      </c>
      <c r="AH1244" t="s">
        <v>9079</v>
      </c>
      <c r="AI1244" t="s">
        <v>9079</v>
      </c>
      <c r="AJ1244" t="s">
        <v>10914</v>
      </c>
      <c r="AK1244" t="s">
        <v>9079</v>
      </c>
    </row>
    <row r="1245" spans="1:37" x14ac:dyDescent="0.4">
      <c r="A1245" s="1">
        <v>44881</v>
      </c>
      <c r="B1245" s="2">
        <v>0.84027777777777779</v>
      </c>
      <c r="C1245">
        <v>478</v>
      </c>
      <c r="D1245">
        <v>9</v>
      </c>
      <c r="E1245" t="s">
        <v>9067</v>
      </c>
      <c r="F1245" t="s">
        <v>9140</v>
      </c>
      <c r="G1245" t="s">
        <v>9205</v>
      </c>
      <c r="H1245" t="s">
        <v>9070</v>
      </c>
      <c r="I1245" t="s">
        <v>9019</v>
      </c>
      <c r="J1245" t="s">
        <v>9121</v>
      </c>
      <c r="K1245" t="s">
        <v>9114</v>
      </c>
      <c r="L1245" t="s">
        <v>9497</v>
      </c>
      <c r="M1245" t="s">
        <v>9084</v>
      </c>
      <c r="N1245">
        <v>3781</v>
      </c>
      <c r="O1245">
        <v>1517</v>
      </c>
      <c r="P1245">
        <v>98</v>
      </c>
      <c r="Q1245">
        <v>3759</v>
      </c>
      <c r="R1245">
        <v>1508</v>
      </c>
      <c r="S1245">
        <v>97</v>
      </c>
      <c r="T1245" t="s">
        <v>9256</v>
      </c>
      <c r="U1245" s="3">
        <v>19059</v>
      </c>
      <c r="V1245" s="3">
        <v>7646</v>
      </c>
      <c r="W1245" t="s">
        <v>9874</v>
      </c>
      <c r="X1245">
        <v>578</v>
      </c>
      <c r="Y1245">
        <v>317</v>
      </c>
      <c r="Z1245">
        <v>261</v>
      </c>
      <c r="AA1245">
        <v>286</v>
      </c>
      <c r="AB1245">
        <v>183</v>
      </c>
      <c r="AC1245">
        <v>144</v>
      </c>
      <c r="AD1245">
        <v>39</v>
      </c>
      <c r="AE1245">
        <v>395</v>
      </c>
      <c r="AF1245">
        <v>173</v>
      </c>
      <c r="AG1245">
        <v>222</v>
      </c>
      <c r="AH1245" t="s">
        <v>9079</v>
      </c>
      <c r="AI1245" t="s">
        <v>9079</v>
      </c>
      <c r="AJ1245" t="s">
        <v>9392</v>
      </c>
      <c r="AK1245" t="s">
        <v>9079</v>
      </c>
    </row>
    <row r="1246" spans="1:37" x14ac:dyDescent="0.4">
      <c r="A1246" s="1">
        <v>44881</v>
      </c>
      <c r="B1246" s="2">
        <v>0.86111111111111116</v>
      </c>
      <c r="C1246">
        <v>478</v>
      </c>
      <c r="D1246">
        <v>9</v>
      </c>
      <c r="E1246" t="s">
        <v>9067</v>
      </c>
      <c r="F1246" t="s">
        <v>9140</v>
      </c>
      <c r="G1246" t="s">
        <v>9205</v>
      </c>
      <c r="H1246" t="s">
        <v>9070</v>
      </c>
      <c r="I1246" t="s">
        <v>9192</v>
      </c>
      <c r="J1246" t="s">
        <v>9269</v>
      </c>
      <c r="K1246" t="s">
        <v>10037</v>
      </c>
      <c r="L1246" t="s">
        <v>9727</v>
      </c>
      <c r="M1246" t="s">
        <v>9073</v>
      </c>
      <c r="N1246">
        <v>4069</v>
      </c>
      <c r="O1246">
        <v>1632</v>
      </c>
      <c r="P1246">
        <v>105</v>
      </c>
      <c r="Q1246">
        <v>4164</v>
      </c>
      <c r="R1246">
        <v>1671</v>
      </c>
      <c r="S1246">
        <v>108</v>
      </c>
      <c r="T1246" s="3">
        <v>1023</v>
      </c>
      <c r="U1246" s="3">
        <v>20642</v>
      </c>
      <c r="V1246" s="3">
        <v>8281</v>
      </c>
      <c r="W1246" t="s">
        <v>9450</v>
      </c>
      <c r="X1246">
        <v>881</v>
      </c>
      <c r="Y1246">
        <v>577</v>
      </c>
      <c r="Z1246">
        <v>304</v>
      </c>
      <c r="AA1246">
        <v>897</v>
      </c>
      <c r="AB1246">
        <v>544</v>
      </c>
      <c r="AC1246">
        <v>428</v>
      </c>
      <c r="AD1246">
        <v>116</v>
      </c>
      <c r="AE1246">
        <v>337</v>
      </c>
      <c r="AF1246">
        <v>149</v>
      </c>
      <c r="AG1246">
        <v>188</v>
      </c>
      <c r="AH1246" t="s">
        <v>9079</v>
      </c>
      <c r="AI1246" t="s">
        <v>9079</v>
      </c>
      <c r="AJ1246" t="s">
        <v>10915</v>
      </c>
      <c r="AK1246" t="s">
        <v>9079</v>
      </c>
    </row>
    <row r="1247" spans="1:37" x14ac:dyDescent="0.4">
      <c r="A1247" s="1">
        <v>44881</v>
      </c>
      <c r="B1247" s="2">
        <v>0.88194444444444453</v>
      </c>
      <c r="C1247">
        <v>478</v>
      </c>
      <c r="D1247">
        <v>9</v>
      </c>
      <c r="E1247" t="s">
        <v>9067</v>
      </c>
      <c r="F1247" t="s">
        <v>9140</v>
      </c>
      <c r="G1247" t="s">
        <v>9360</v>
      </c>
      <c r="H1247" t="s">
        <v>9070</v>
      </c>
      <c r="I1247" t="s">
        <v>9192</v>
      </c>
      <c r="J1247" t="s">
        <v>9615</v>
      </c>
      <c r="K1247" t="s">
        <v>9890</v>
      </c>
      <c r="L1247" t="s">
        <v>9617</v>
      </c>
      <c r="M1247" t="s">
        <v>9290</v>
      </c>
      <c r="N1247">
        <v>4673</v>
      </c>
      <c r="O1247">
        <v>1874</v>
      </c>
      <c r="P1247">
        <v>121</v>
      </c>
      <c r="Q1247">
        <v>4741</v>
      </c>
      <c r="R1247">
        <v>1902</v>
      </c>
      <c r="S1247">
        <v>123</v>
      </c>
      <c r="T1247" s="3">
        <v>1015</v>
      </c>
      <c r="U1247" s="3">
        <v>23658</v>
      </c>
      <c r="V1247" s="3">
        <v>9491</v>
      </c>
      <c r="W1247" t="s">
        <v>9618</v>
      </c>
      <c r="X1247">
        <v>598</v>
      </c>
      <c r="Y1247">
        <v>355</v>
      </c>
      <c r="Z1247">
        <v>243</v>
      </c>
      <c r="AA1247">
        <v>735</v>
      </c>
      <c r="AB1247">
        <v>331</v>
      </c>
      <c r="AC1247">
        <v>229</v>
      </c>
      <c r="AD1247">
        <v>102</v>
      </c>
      <c r="AE1247">
        <v>267</v>
      </c>
      <c r="AF1247">
        <v>126</v>
      </c>
      <c r="AG1247">
        <v>141</v>
      </c>
      <c r="AH1247" t="s">
        <v>9079</v>
      </c>
      <c r="AI1247" t="s">
        <v>9079</v>
      </c>
      <c r="AJ1247" t="s">
        <v>10265</v>
      </c>
      <c r="AK1247" t="s">
        <v>9079</v>
      </c>
    </row>
    <row r="1248" spans="1:37" x14ac:dyDescent="0.4">
      <c r="A1248" s="1">
        <v>44881</v>
      </c>
      <c r="B1248" s="2">
        <v>0.90277777777777779</v>
      </c>
      <c r="C1248">
        <v>478</v>
      </c>
      <c r="D1248">
        <v>9</v>
      </c>
      <c r="E1248" t="s">
        <v>9067</v>
      </c>
      <c r="F1248" t="s">
        <v>9081</v>
      </c>
      <c r="G1248" t="s">
        <v>9205</v>
      </c>
      <c r="H1248" t="s">
        <v>9070</v>
      </c>
      <c r="I1248" t="s">
        <v>9192</v>
      </c>
      <c r="J1248" t="s">
        <v>9091</v>
      </c>
      <c r="K1248" t="s">
        <v>9601</v>
      </c>
      <c r="L1248" t="s">
        <v>9356</v>
      </c>
      <c r="M1248" t="s">
        <v>9241</v>
      </c>
      <c r="N1248">
        <v>4240</v>
      </c>
      <c r="O1248">
        <v>1701</v>
      </c>
      <c r="P1248">
        <v>110</v>
      </c>
      <c r="Q1248">
        <v>4429</v>
      </c>
      <c r="R1248">
        <v>1777</v>
      </c>
      <c r="S1248">
        <v>115</v>
      </c>
      <c r="T1248" s="3">
        <v>1045</v>
      </c>
      <c r="U1248" s="3">
        <v>21608</v>
      </c>
      <c r="V1248" s="3">
        <v>8668</v>
      </c>
      <c r="W1248" t="s">
        <v>9943</v>
      </c>
      <c r="X1248">
        <v>975</v>
      </c>
      <c r="Y1248">
        <v>605</v>
      </c>
      <c r="Z1248">
        <v>370</v>
      </c>
      <c r="AA1248">
        <v>623</v>
      </c>
      <c r="AB1248">
        <v>536</v>
      </c>
      <c r="AC1248">
        <v>405</v>
      </c>
      <c r="AD1248">
        <v>131</v>
      </c>
      <c r="AE1248">
        <v>439</v>
      </c>
      <c r="AF1248">
        <v>200</v>
      </c>
      <c r="AG1248">
        <v>239</v>
      </c>
      <c r="AH1248" t="s">
        <v>9079</v>
      </c>
      <c r="AI1248" t="s">
        <v>9079</v>
      </c>
      <c r="AJ1248" t="s">
        <v>10265</v>
      </c>
      <c r="AK1248" t="s">
        <v>9079</v>
      </c>
    </row>
    <row r="1249" spans="1:37" x14ac:dyDescent="0.4">
      <c r="A1249" s="1">
        <v>44881</v>
      </c>
      <c r="B1249" s="2">
        <v>0.92361111111111116</v>
      </c>
      <c r="C1249">
        <v>478</v>
      </c>
      <c r="D1249">
        <v>9</v>
      </c>
      <c r="E1249" t="s">
        <v>9067</v>
      </c>
      <c r="F1249" t="s">
        <v>9140</v>
      </c>
      <c r="G1249" t="s">
        <v>9205</v>
      </c>
      <c r="H1249" t="s">
        <v>9070</v>
      </c>
      <c r="I1249" t="s">
        <v>9015</v>
      </c>
      <c r="J1249" t="s">
        <v>9221</v>
      </c>
      <c r="K1249" t="s">
        <v>10147</v>
      </c>
      <c r="L1249" t="s">
        <v>9139</v>
      </c>
      <c r="M1249" t="s">
        <v>9264</v>
      </c>
      <c r="N1249">
        <v>4520</v>
      </c>
      <c r="O1249">
        <v>1813</v>
      </c>
      <c r="P1249">
        <v>117</v>
      </c>
      <c r="Q1249">
        <v>4538</v>
      </c>
      <c r="R1249">
        <v>1821</v>
      </c>
      <c r="S1249">
        <v>118</v>
      </c>
      <c r="T1249" s="3">
        <v>1004</v>
      </c>
      <c r="U1249" s="3">
        <v>22832</v>
      </c>
      <c r="V1249" s="3">
        <v>9160</v>
      </c>
      <c r="W1249" t="s">
        <v>9435</v>
      </c>
      <c r="X1249">
        <v>1124</v>
      </c>
      <c r="Y1249">
        <v>667</v>
      </c>
      <c r="Z1249">
        <v>457</v>
      </c>
      <c r="AA1249">
        <v>636</v>
      </c>
      <c r="AB1249">
        <v>629</v>
      </c>
      <c r="AC1249">
        <v>431</v>
      </c>
      <c r="AD1249">
        <v>198</v>
      </c>
      <c r="AE1249">
        <v>495</v>
      </c>
      <c r="AF1249">
        <v>236</v>
      </c>
      <c r="AG1249">
        <v>259</v>
      </c>
      <c r="AH1249" t="s">
        <v>9079</v>
      </c>
      <c r="AI1249" t="s">
        <v>9079</v>
      </c>
      <c r="AJ1249" t="s">
        <v>9404</v>
      </c>
      <c r="AK1249" t="s">
        <v>9079</v>
      </c>
    </row>
    <row r="1250" spans="1:37" x14ac:dyDescent="0.4">
      <c r="A1250" s="1">
        <v>44881</v>
      </c>
      <c r="B1250" s="2">
        <v>0.94444444444444453</v>
      </c>
      <c r="C1250">
        <v>478</v>
      </c>
      <c r="D1250">
        <v>9</v>
      </c>
      <c r="E1250" t="s">
        <v>9067</v>
      </c>
      <c r="F1250" t="s">
        <v>9081</v>
      </c>
      <c r="G1250" t="s">
        <v>9205</v>
      </c>
      <c r="H1250" t="s">
        <v>9070</v>
      </c>
      <c r="I1250" t="s">
        <v>9021</v>
      </c>
      <c r="J1250" t="s">
        <v>9083</v>
      </c>
      <c r="K1250" t="s">
        <v>9290</v>
      </c>
      <c r="L1250" t="s">
        <v>9470</v>
      </c>
      <c r="M1250" t="s">
        <v>9591</v>
      </c>
      <c r="N1250">
        <v>4206</v>
      </c>
      <c r="O1250">
        <v>1687</v>
      </c>
      <c r="P1250">
        <v>109</v>
      </c>
      <c r="Q1250">
        <v>4232</v>
      </c>
      <c r="R1250">
        <v>1698</v>
      </c>
      <c r="S1250">
        <v>110</v>
      </c>
      <c r="T1250" s="3">
        <v>1006</v>
      </c>
      <c r="U1250" s="3">
        <v>21256</v>
      </c>
      <c r="V1250" s="3">
        <v>8527</v>
      </c>
      <c r="W1250" t="s">
        <v>9174</v>
      </c>
      <c r="X1250">
        <v>646</v>
      </c>
      <c r="Y1250">
        <v>343</v>
      </c>
      <c r="Z1250">
        <v>303</v>
      </c>
      <c r="AA1250">
        <v>489</v>
      </c>
      <c r="AB1250">
        <v>247</v>
      </c>
      <c r="AC1250">
        <v>183</v>
      </c>
      <c r="AD1250">
        <v>64</v>
      </c>
      <c r="AE1250">
        <v>399</v>
      </c>
      <c r="AF1250">
        <v>160</v>
      </c>
      <c r="AG1250">
        <v>239</v>
      </c>
      <c r="AH1250" t="s">
        <v>9079</v>
      </c>
      <c r="AI1250" t="s">
        <v>9079</v>
      </c>
      <c r="AJ1250" t="s">
        <v>9600</v>
      </c>
      <c r="AK1250" t="s">
        <v>9079</v>
      </c>
    </row>
    <row r="1251" spans="1:37" x14ac:dyDescent="0.4">
      <c r="A1251" s="1">
        <v>44881</v>
      </c>
      <c r="B1251" s="2">
        <v>0.96527777777777779</v>
      </c>
      <c r="C1251">
        <v>478</v>
      </c>
      <c r="D1251">
        <v>9</v>
      </c>
      <c r="E1251" t="s">
        <v>9067</v>
      </c>
      <c r="F1251" t="s">
        <v>9081</v>
      </c>
      <c r="G1251" t="s">
        <v>9205</v>
      </c>
      <c r="H1251" t="s">
        <v>9070</v>
      </c>
      <c r="I1251" t="s">
        <v>9021</v>
      </c>
      <c r="J1251" t="s">
        <v>9221</v>
      </c>
      <c r="K1251" t="s">
        <v>10201</v>
      </c>
      <c r="L1251" t="s">
        <v>9261</v>
      </c>
      <c r="M1251" t="s">
        <v>9264</v>
      </c>
      <c r="N1251">
        <v>4416</v>
      </c>
      <c r="O1251">
        <v>1771</v>
      </c>
      <c r="P1251">
        <v>114</v>
      </c>
      <c r="Q1251">
        <v>4543</v>
      </c>
      <c r="R1251">
        <v>1823</v>
      </c>
      <c r="S1251">
        <v>118</v>
      </c>
      <c r="T1251" s="3">
        <v>1029</v>
      </c>
      <c r="U1251" s="3">
        <v>22427</v>
      </c>
      <c r="V1251" s="3">
        <v>8997</v>
      </c>
      <c r="W1251" t="s">
        <v>10094</v>
      </c>
      <c r="X1251">
        <v>1537</v>
      </c>
      <c r="Y1251">
        <v>1034</v>
      </c>
      <c r="Z1251">
        <v>503</v>
      </c>
      <c r="AA1251">
        <v>305</v>
      </c>
      <c r="AB1251">
        <v>1055</v>
      </c>
      <c r="AC1251">
        <v>771</v>
      </c>
      <c r="AD1251">
        <v>284</v>
      </c>
      <c r="AE1251">
        <v>482</v>
      </c>
      <c r="AF1251">
        <v>263</v>
      </c>
      <c r="AG1251">
        <v>219</v>
      </c>
      <c r="AH1251" t="s">
        <v>9079</v>
      </c>
      <c r="AI1251" t="s">
        <v>9079</v>
      </c>
      <c r="AJ1251" t="s">
        <v>10916</v>
      </c>
      <c r="AK1251" t="s">
        <v>9079</v>
      </c>
    </row>
    <row r="1252" spans="1:37" x14ac:dyDescent="0.4">
      <c r="A1252" s="1">
        <v>44881</v>
      </c>
      <c r="B1252" s="2">
        <v>0.98611111111111116</v>
      </c>
      <c r="C1252">
        <v>478</v>
      </c>
      <c r="D1252">
        <v>9</v>
      </c>
      <c r="E1252" t="s">
        <v>9067</v>
      </c>
      <c r="F1252" t="s">
        <v>9140</v>
      </c>
      <c r="G1252" t="s">
        <v>9205</v>
      </c>
      <c r="H1252" t="s">
        <v>9070</v>
      </c>
      <c r="I1252" t="s">
        <v>9633</v>
      </c>
      <c r="J1252" t="s">
        <v>9227</v>
      </c>
      <c r="K1252" t="s">
        <v>9108</v>
      </c>
      <c r="L1252" t="s">
        <v>9509</v>
      </c>
      <c r="M1252" t="s">
        <v>9207</v>
      </c>
      <c r="N1252">
        <v>3017</v>
      </c>
      <c r="O1252">
        <v>1210</v>
      </c>
      <c r="P1252">
        <v>78</v>
      </c>
      <c r="Q1252">
        <v>3141</v>
      </c>
      <c r="R1252">
        <v>1260</v>
      </c>
      <c r="S1252">
        <v>81</v>
      </c>
      <c r="T1252" s="3">
        <v>1041</v>
      </c>
      <c r="U1252" s="3">
        <v>15365</v>
      </c>
      <c r="V1252" s="3">
        <v>6164</v>
      </c>
      <c r="W1252" t="s">
        <v>9737</v>
      </c>
      <c r="X1252">
        <v>91</v>
      </c>
      <c r="Y1252">
        <v>35</v>
      </c>
      <c r="Z1252">
        <v>56</v>
      </c>
      <c r="AA1252">
        <v>16</v>
      </c>
      <c r="AB1252">
        <v>17</v>
      </c>
      <c r="AC1252">
        <v>14</v>
      </c>
      <c r="AD1252">
        <v>3</v>
      </c>
      <c r="AE1252">
        <v>74</v>
      </c>
      <c r="AF1252">
        <v>21</v>
      </c>
      <c r="AG1252">
        <v>53</v>
      </c>
      <c r="AH1252" t="s">
        <v>9079</v>
      </c>
      <c r="AI1252" t="s">
        <v>9079</v>
      </c>
      <c r="AJ1252" t="s">
        <v>10916</v>
      </c>
      <c r="AK1252" t="s">
        <v>9079</v>
      </c>
    </row>
    <row r="1253" spans="1:37" x14ac:dyDescent="0.4">
      <c r="A1253" s="1">
        <v>44882</v>
      </c>
      <c r="B1253" s="2">
        <v>6.9444444444444441E-3</v>
      </c>
      <c r="C1253">
        <v>478</v>
      </c>
      <c r="D1253">
        <v>9</v>
      </c>
      <c r="E1253" t="s">
        <v>9067</v>
      </c>
      <c r="F1253" t="s">
        <v>9140</v>
      </c>
      <c r="G1253" t="s">
        <v>9205</v>
      </c>
      <c r="H1253" t="s">
        <v>9070</v>
      </c>
      <c r="I1253" t="s">
        <v>9633</v>
      </c>
      <c r="J1253" t="s">
        <v>9269</v>
      </c>
      <c r="K1253" t="s">
        <v>9465</v>
      </c>
      <c r="L1253" t="s">
        <v>9265</v>
      </c>
      <c r="M1253" t="s">
        <v>9822</v>
      </c>
      <c r="N1253">
        <v>4010</v>
      </c>
      <c r="O1253">
        <v>1609</v>
      </c>
      <c r="P1253">
        <v>104</v>
      </c>
      <c r="Q1253">
        <v>4128</v>
      </c>
      <c r="R1253">
        <v>1656</v>
      </c>
      <c r="S1253">
        <v>107</v>
      </c>
      <c r="T1253" s="3">
        <v>1029</v>
      </c>
      <c r="U1253" s="3">
        <v>20370</v>
      </c>
      <c r="V1253" s="3">
        <v>8172</v>
      </c>
      <c r="W1253" t="s">
        <v>9918</v>
      </c>
      <c r="X1253">
        <v>876</v>
      </c>
      <c r="Y1253">
        <v>551</v>
      </c>
      <c r="Z1253">
        <v>325</v>
      </c>
      <c r="AA1253">
        <v>294</v>
      </c>
      <c r="AB1253">
        <v>527</v>
      </c>
      <c r="AC1253">
        <v>372</v>
      </c>
      <c r="AD1253">
        <v>155</v>
      </c>
      <c r="AE1253">
        <v>349</v>
      </c>
      <c r="AF1253">
        <v>179</v>
      </c>
      <c r="AG1253">
        <v>170</v>
      </c>
      <c r="AH1253" t="s">
        <v>9079</v>
      </c>
      <c r="AI1253" t="s">
        <v>9079</v>
      </c>
      <c r="AJ1253" t="s">
        <v>9430</v>
      </c>
      <c r="AK1253" t="s">
        <v>9079</v>
      </c>
    </row>
    <row r="1254" spans="1:37" x14ac:dyDescent="0.4">
      <c r="A1254" s="1">
        <v>44882</v>
      </c>
      <c r="B1254" s="2">
        <v>2.7777777777777776E-2</v>
      </c>
      <c r="C1254">
        <v>478</v>
      </c>
      <c r="D1254">
        <v>9</v>
      </c>
      <c r="E1254" t="s">
        <v>9067</v>
      </c>
      <c r="F1254" t="s">
        <v>9081</v>
      </c>
      <c r="G1254" t="s">
        <v>9205</v>
      </c>
      <c r="H1254" t="s">
        <v>9070</v>
      </c>
      <c r="I1254" t="s">
        <v>8994</v>
      </c>
      <c r="J1254" t="s">
        <v>9233</v>
      </c>
      <c r="K1254" t="s">
        <v>9381</v>
      </c>
      <c r="L1254" t="s">
        <v>9324</v>
      </c>
      <c r="M1254" t="s">
        <v>9478</v>
      </c>
      <c r="N1254">
        <v>4327</v>
      </c>
      <c r="O1254">
        <v>1736</v>
      </c>
      <c r="P1254">
        <v>112</v>
      </c>
      <c r="Q1254">
        <v>4424</v>
      </c>
      <c r="R1254">
        <v>1775</v>
      </c>
      <c r="S1254">
        <v>115</v>
      </c>
      <c r="T1254" s="3">
        <v>1022</v>
      </c>
      <c r="U1254" s="3">
        <v>21945</v>
      </c>
      <c r="V1254" s="3">
        <v>8804</v>
      </c>
      <c r="W1254" t="s">
        <v>9823</v>
      </c>
      <c r="X1254">
        <v>645</v>
      </c>
      <c r="Y1254">
        <v>318</v>
      </c>
      <c r="Z1254">
        <v>327</v>
      </c>
      <c r="AA1254">
        <v>55</v>
      </c>
      <c r="AB1254">
        <v>586</v>
      </c>
      <c r="AC1254">
        <v>292</v>
      </c>
      <c r="AD1254">
        <v>294</v>
      </c>
      <c r="AE1254">
        <v>59</v>
      </c>
      <c r="AF1254">
        <v>26</v>
      </c>
      <c r="AG1254">
        <v>33</v>
      </c>
      <c r="AH1254" t="s">
        <v>9079</v>
      </c>
      <c r="AI1254" t="s">
        <v>9079</v>
      </c>
      <c r="AJ1254" t="s">
        <v>9430</v>
      </c>
      <c r="AK1254" t="s">
        <v>9079</v>
      </c>
    </row>
    <row r="1255" spans="1:37" x14ac:dyDescent="0.4">
      <c r="A1255" s="1">
        <v>44882</v>
      </c>
      <c r="B1255" s="2">
        <v>4.8611111111111112E-2</v>
      </c>
      <c r="C1255">
        <v>478</v>
      </c>
      <c r="D1255">
        <v>9</v>
      </c>
      <c r="E1255" t="s">
        <v>9067</v>
      </c>
      <c r="F1255" t="s">
        <v>9081</v>
      </c>
      <c r="G1255" t="s">
        <v>9205</v>
      </c>
      <c r="H1255" t="s">
        <v>9070</v>
      </c>
      <c r="I1255" t="s">
        <v>8994</v>
      </c>
      <c r="J1255" t="s">
        <v>9287</v>
      </c>
      <c r="K1255" t="s">
        <v>9835</v>
      </c>
      <c r="L1255" t="s">
        <v>9571</v>
      </c>
      <c r="M1255" t="s">
        <v>9745</v>
      </c>
      <c r="N1255">
        <v>3281</v>
      </c>
      <c r="O1255">
        <v>1316</v>
      </c>
      <c r="P1255">
        <v>85</v>
      </c>
      <c r="Q1255">
        <v>3442</v>
      </c>
      <c r="R1255">
        <v>1381</v>
      </c>
      <c r="S1255">
        <v>89</v>
      </c>
      <c r="T1255" s="3">
        <v>1049</v>
      </c>
      <c r="U1255" s="3">
        <v>16738</v>
      </c>
      <c r="V1255" s="3">
        <v>6715</v>
      </c>
      <c r="W1255" t="s">
        <v>10137</v>
      </c>
      <c r="X1255">
        <v>163</v>
      </c>
      <c r="Y1255">
        <v>83</v>
      </c>
      <c r="Z1255">
        <v>80</v>
      </c>
      <c r="AA1255">
        <v>2</v>
      </c>
      <c r="AB1255">
        <v>159</v>
      </c>
      <c r="AC1255">
        <v>80</v>
      </c>
      <c r="AD1255">
        <v>79</v>
      </c>
      <c r="AE1255">
        <v>4</v>
      </c>
      <c r="AF1255">
        <v>3</v>
      </c>
      <c r="AG1255">
        <v>1</v>
      </c>
      <c r="AH1255" t="s">
        <v>9079</v>
      </c>
      <c r="AI1255" t="s">
        <v>9079</v>
      </c>
      <c r="AJ1255" t="s">
        <v>9430</v>
      </c>
      <c r="AK1255" t="s">
        <v>9079</v>
      </c>
    </row>
    <row r="1256" spans="1:37" x14ac:dyDescent="0.4">
      <c r="A1256" s="1">
        <v>44882</v>
      </c>
      <c r="B1256" s="2">
        <v>6.9444444444444434E-2</v>
      </c>
      <c r="C1256">
        <v>478</v>
      </c>
      <c r="D1256">
        <v>9</v>
      </c>
      <c r="E1256" t="s">
        <v>9067</v>
      </c>
      <c r="F1256" t="s">
        <v>9140</v>
      </c>
      <c r="G1256" t="s">
        <v>9205</v>
      </c>
      <c r="H1256" t="s">
        <v>9070</v>
      </c>
      <c r="I1256" t="s">
        <v>9716</v>
      </c>
      <c r="J1256" t="s">
        <v>9319</v>
      </c>
      <c r="K1256" t="s">
        <v>9683</v>
      </c>
      <c r="L1256" t="s">
        <v>9417</v>
      </c>
      <c r="M1256" t="s">
        <v>9509</v>
      </c>
      <c r="N1256">
        <v>3059</v>
      </c>
      <c r="O1256">
        <v>1227</v>
      </c>
      <c r="P1256">
        <v>79</v>
      </c>
      <c r="Q1256">
        <v>3048</v>
      </c>
      <c r="R1256">
        <v>1223</v>
      </c>
      <c r="S1256">
        <v>79</v>
      </c>
      <c r="T1256" t="s">
        <v>10034</v>
      </c>
      <c r="U1256" s="3">
        <v>15426</v>
      </c>
      <c r="V1256" s="3">
        <v>6188</v>
      </c>
      <c r="W1256" t="s">
        <v>9235</v>
      </c>
      <c r="X1256">
        <v>200</v>
      </c>
      <c r="Y1256">
        <v>90</v>
      </c>
      <c r="Z1256">
        <v>110</v>
      </c>
      <c r="AA1256">
        <v>47</v>
      </c>
      <c r="AB1256">
        <v>129</v>
      </c>
      <c r="AC1256">
        <v>66</v>
      </c>
      <c r="AD1256">
        <v>63</v>
      </c>
      <c r="AE1256">
        <v>71</v>
      </c>
      <c r="AF1256">
        <v>24</v>
      </c>
      <c r="AG1256">
        <v>47</v>
      </c>
      <c r="AH1256" t="s">
        <v>9079</v>
      </c>
      <c r="AI1256" t="s">
        <v>9079</v>
      </c>
      <c r="AJ1256" t="s">
        <v>9430</v>
      </c>
      <c r="AK1256" t="s">
        <v>9079</v>
      </c>
    </row>
    <row r="1257" spans="1:37" x14ac:dyDescent="0.4">
      <c r="A1257" s="1">
        <v>44882</v>
      </c>
      <c r="B1257" s="2">
        <v>9.0277777777777776E-2</v>
      </c>
      <c r="C1257">
        <v>478</v>
      </c>
      <c r="D1257">
        <v>9</v>
      </c>
      <c r="E1257" t="s">
        <v>9067</v>
      </c>
      <c r="F1257" t="s">
        <v>9081</v>
      </c>
      <c r="G1257" t="s">
        <v>9360</v>
      </c>
      <c r="H1257" t="s">
        <v>9070</v>
      </c>
      <c r="I1257" t="s">
        <v>9716</v>
      </c>
      <c r="J1257" t="s">
        <v>9107</v>
      </c>
      <c r="K1257" t="s">
        <v>9646</v>
      </c>
      <c r="L1257" t="s">
        <v>9297</v>
      </c>
      <c r="M1257" t="s">
        <v>9116</v>
      </c>
      <c r="N1257">
        <v>3817</v>
      </c>
      <c r="O1257">
        <v>1531</v>
      </c>
      <c r="P1257">
        <v>99</v>
      </c>
      <c r="Q1257">
        <v>3754</v>
      </c>
      <c r="R1257">
        <v>1506</v>
      </c>
      <c r="S1257">
        <v>97</v>
      </c>
      <c r="T1257" t="s">
        <v>10465</v>
      </c>
      <c r="U1257" s="3">
        <v>19194</v>
      </c>
      <c r="V1257" s="3">
        <v>7700</v>
      </c>
      <c r="W1257" t="s">
        <v>9680</v>
      </c>
      <c r="X1257">
        <v>424</v>
      </c>
      <c r="Y1257">
        <v>138</v>
      </c>
      <c r="Z1257">
        <v>286</v>
      </c>
      <c r="AA1257">
        <v>400</v>
      </c>
      <c r="AB1257">
        <v>100</v>
      </c>
      <c r="AC1257">
        <v>72</v>
      </c>
      <c r="AD1257">
        <v>28</v>
      </c>
      <c r="AE1257">
        <v>324</v>
      </c>
      <c r="AF1257">
        <v>66</v>
      </c>
      <c r="AG1257">
        <v>258</v>
      </c>
      <c r="AH1257" t="s">
        <v>9079</v>
      </c>
      <c r="AI1257" t="s">
        <v>9079</v>
      </c>
      <c r="AJ1257" t="s">
        <v>10917</v>
      </c>
      <c r="AK1257" t="s">
        <v>9079</v>
      </c>
    </row>
    <row r="1258" spans="1:37" x14ac:dyDescent="0.4">
      <c r="A1258" s="1">
        <v>44882</v>
      </c>
      <c r="B1258" s="2">
        <v>0.1111111111111111</v>
      </c>
      <c r="C1258">
        <v>478</v>
      </c>
      <c r="D1258">
        <v>9</v>
      </c>
      <c r="E1258" t="s">
        <v>9067</v>
      </c>
      <c r="F1258" t="s">
        <v>9081</v>
      </c>
      <c r="G1258" t="s">
        <v>9360</v>
      </c>
      <c r="H1258" t="s">
        <v>9070</v>
      </c>
      <c r="I1258" t="s">
        <v>8994</v>
      </c>
      <c r="J1258" t="s">
        <v>9091</v>
      </c>
      <c r="K1258" t="s">
        <v>9249</v>
      </c>
      <c r="L1258" t="s">
        <v>9356</v>
      </c>
      <c r="M1258" t="s">
        <v>9177</v>
      </c>
      <c r="N1258">
        <v>4267</v>
      </c>
      <c r="O1258">
        <v>1712</v>
      </c>
      <c r="P1258">
        <v>111</v>
      </c>
      <c r="Q1258">
        <v>4325</v>
      </c>
      <c r="R1258">
        <v>1735</v>
      </c>
      <c r="S1258">
        <v>112</v>
      </c>
      <c r="T1258" s="3">
        <v>1014</v>
      </c>
      <c r="U1258" s="3">
        <v>21600</v>
      </c>
      <c r="V1258" s="3">
        <v>8665</v>
      </c>
      <c r="W1258" t="s">
        <v>9096</v>
      </c>
      <c r="X1258">
        <v>650</v>
      </c>
      <c r="Y1258">
        <v>350</v>
      </c>
      <c r="Z1258">
        <v>300</v>
      </c>
      <c r="AA1258">
        <v>479</v>
      </c>
      <c r="AB1258">
        <v>330</v>
      </c>
      <c r="AC1258">
        <v>228</v>
      </c>
      <c r="AD1258">
        <v>102</v>
      </c>
      <c r="AE1258">
        <v>320</v>
      </c>
      <c r="AF1258">
        <v>122</v>
      </c>
      <c r="AG1258">
        <v>198</v>
      </c>
      <c r="AH1258" t="s">
        <v>9079</v>
      </c>
      <c r="AI1258" t="s">
        <v>9079</v>
      </c>
      <c r="AJ1258" t="s">
        <v>10918</v>
      </c>
      <c r="AK1258" t="s">
        <v>9079</v>
      </c>
    </row>
    <row r="1259" spans="1:37" x14ac:dyDescent="0.4">
      <c r="A1259" s="1">
        <v>44882</v>
      </c>
      <c r="B1259" s="2">
        <v>0.13194444444444445</v>
      </c>
      <c r="C1259">
        <v>478</v>
      </c>
      <c r="D1259">
        <v>9</v>
      </c>
      <c r="E1259" t="s">
        <v>9067</v>
      </c>
      <c r="F1259" t="s">
        <v>9081</v>
      </c>
      <c r="G1259" t="s">
        <v>9205</v>
      </c>
      <c r="H1259" t="s">
        <v>9070</v>
      </c>
      <c r="I1259" t="s">
        <v>8994</v>
      </c>
      <c r="J1259" t="s">
        <v>9107</v>
      </c>
      <c r="K1259" t="s">
        <v>9241</v>
      </c>
      <c r="L1259" t="s">
        <v>9460</v>
      </c>
      <c r="M1259" t="s">
        <v>9835</v>
      </c>
      <c r="N1259">
        <v>3872</v>
      </c>
      <c r="O1259">
        <v>1553</v>
      </c>
      <c r="P1259">
        <v>100</v>
      </c>
      <c r="Q1259">
        <v>3936</v>
      </c>
      <c r="R1259">
        <v>1579</v>
      </c>
      <c r="S1259">
        <v>102</v>
      </c>
      <c r="T1259" s="3">
        <v>1016</v>
      </c>
      <c r="U1259" s="3">
        <v>19612</v>
      </c>
      <c r="V1259" s="3">
        <v>7868</v>
      </c>
      <c r="W1259" t="s">
        <v>9462</v>
      </c>
      <c r="X1259">
        <v>312</v>
      </c>
      <c r="Y1259">
        <v>113</v>
      </c>
      <c r="Z1259">
        <v>199</v>
      </c>
      <c r="AA1259">
        <v>0</v>
      </c>
      <c r="AB1259">
        <v>56</v>
      </c>
      <c r="AC1259">
        <v>21</v>
      </c>
      <c r="AD1259">
        <v>35</v>
      </c>
      <c r="AE1259">
        <v>256</v>
      </c>
      <c r="AF1259">
        <v>92</v>
      </c>
      <c r="AG1259">
        <v>164</v>
      </c>
      <c r="AH1259" t="s">
        <v>9079</v>
      </c>
      <c r="AI1259" t="s">
        <v>9079</v>
      </c>
      <c r="AJ1259" t="s">
        <v>10918</v>
      </c>
      <c r="AK1259" t="s">
        <v>9079</v>
      </c>
    </row>
    <row r="1260" spans="1:37" x14ac:dyDescent="0.4">
      <c r="A1260" s="1">
        <v>44882</v>
      </c>
      <c r="B1260" s="2">
        <v>0.15277777777777776</v>
      </c>
      <c r="C1260">
        <v>478</v>
      </c>
      <c r="D1260">
        <v>9</v>
      </c>
      <c r="E1260" t="s">
        <v>9067</v>
      </c>
      <c r="F1260" t="s">
        <v>9081</v>
      </c>
      <c r="G1260" t="s">
        <v>9205</v>
      </c>
      <c r="H1260" t="s">
        <v>9070</v>
      </c>
      <c r="I1260" t="s">
        <v>9716</v>
      </c>
      <c r="J1260" t="s">
        <v>9287</v>
      </c>
      <c r="K1260" t="s">
        <v>9184</v>
      </c>
      <c r="L1260" t="s">
        <v>9379</v>
      </c>
      <c r="M1260" t="s">
        <v>9168</v>
      </c>
      <c r="N1260">
        <v>3259</v>
      </c>
      <c r="O1260">
        <v>1307</v>
      </c>
      <c r="P1260">
        <v>84</v>
      </c>
      <c r="Q1260">
        <v>3373</v>
      </c>
      <c r="R1260">
        <v>1353</v>
      </c>
      <c r="S1260">
        <v>87</v>
      </c>
      <c r="T1260" s="3">
        <v>1035</v>
      </c>
      <c r="U1260" s="3">
        <v>16573</v>
      </c>
      <c r="V1260" s="3">
        <v>6649</v>
      </c>
      <c r="W1260" t="s">
        <v>9611</v>
      </c>
      <c r="X1260">
        <v>91</v>
      </c>
      <c r="Y1260">
        <v>19</v>
      </c>
      <c r="Z1260">
        <v>72</v>
      </c>
      <c r="AA1260">
        <v>0</v>
      </c>
      <c r="AB1260">
        <v>19</v>
      </c>
      <c r="AC1260">
        <v>9</v>
      </c>
      <c r="AD1260">
        <v>10</v>
      </c>
      <c r="AE1260">
        <v>72</v>
      </c>
      <c r="AF1260">
        <v>10</v>
      </c>
      <c r="AG1260">
        <v>62</v>
      </c>
      <c r="AH1260" t="s">
        <v>9079</v>
      </c>
      <c r="AI1260" t="s">
        <v>9079</v>
      </c>
      <c r="AJ1260" t="s">
        <v>10918</v>
      </c>
      <c r="AK1260" t="s">
        <v>9079</v>
      </c>
    </row>
    <row r="1261" spans="1:37" x14ac:dyDescent="0.4">
      <c r="A1261" s="1">
        <v>44882</v>
      </c>
      <c r="B1261" s="2">
        <v>0.17361111111111113</v>
      </c>
      <c r="C1261">
        <v>478</v>
      </c>
      <c r="D1261">
        <v>9</v>
      </c>
      <c r="E1261" t="s">
        <v>9067</v>
      </c>
      <c r="F1261" t="s">
        <v>9140</v>
      </c>
      <c r="G1261" t="s">
        <v>9205</v>
      </c>
      <c r="H1261" t="s">
        <v>9070</v>
      </c>
      <c r="I1261" t="s">
        <v>9938</v>
      </c>
      <c r="J1261" t="s">
        <v>9091</v>
      </c>
      <c r="K1261" t="s">
        <v>10000</v>
      </c>
      <c r="L1261" t="s">
        <v>9235</v>
      </c>
      <c r="M1261" t="s">
        <v>9074</v>
      </c>
      <c r="N1261">
        <v>4313</v>
      </c>
      <c r="O1261">
        <v>1730</v>
      </c>
      <c r="P1261">
        <v>112</v>
      </c>
      <c r="Q1261">
        <v>4413</v>
      </c>
      <c r="R1261">
        <v>1771</v>
      </c>
      <c r="S1261">
        <v>114</v>
      </c>
      <c r="T1261" s="3">
        <v>1023</v>
      </c>
      <c r="U1261" s="3">
        <v>21877</v>
      </c>
      <c r="V1261" s="3">
        <v>8776</v>
      </c>
      <c r="W1261" t="s">
        <v>10280</v>
      </c>
      <c r="X1261">
        <v>646</v>
      </c>
      <c r="Y1261">
        <v>399</v>
      </c>
      <c r="Z1261">
        <v>247</v>
      </c>
      <c r="AA1261">
        <v>102</v>
      </c>
      <c r="AB1261">
        <v>187</v>
      </c>
      <c r="AC1261">
        <v>107</v>
      </c>
      <c r="AD1261">
        <v>80</v>
      </c>
      <c r="AE1261">
        <v>459</v>
      </c>
      <c r="AF1261">
        <v>292</v>
      </c>
      <c r="AG1261">
        <v>167</v>
      </c>
      <c r="AH1261" t="s">
        <v>9079</v>
      </c>
      <c r="AI1261" t="s">
        <v>9079</v>
      </c>
      <c r="AJ1261" t="s">
        <v>10918</v>
      </c>
      <c r="AK1261" t="s">
        <v>9079</v>
      </c>
    </row>
    <row r="1262" spans="1:37" x14ac:dyDescent="0.4">
      <c r="A1262" s="1">
        <v>44882</v>
      </c>
      <c r="B1262" s="2">
        <v>0.19444444444444445</v>
      </c>
      <c r="C1262">
        <v>478</v>
      </c>
      <c r="D1262">
        <v>9</v>
      </c>
      <c r="E1262" t="s">
        <v>9067</v>
      </c>
      <c r="F1262" t="s">
        <v>9081</v>
      </c>
      <c r="G1262" t="s">
        <v>9205</v>
      </c>
      <c r="H1262" t="s">
        <v>9070</v>
      </c>
      <c r="I1262" t="s">
        <v>9938</v>
      </c>
      <c r="J1262" t="s">
        <v>9134</v>
      </c>
      <c r="K1262" t="s">
        <v>9146</v>
      </c>
      <c r="L1262" t="s">
        <v>9402</v>
      </c>
      <c r="M1262" t="s">
        <v>9086</v>
      </c>
      <c r="N1262">
        <v>3178</v>
      </c>
      <c r="O1262">
        <v>1275</v>
      </c>
      <c r="P1262">
        <v>82</v>
      </c>
      <c r="Q1262">
        <v>3183</v>
      </c>
      <c r="R1262">
        <v>1277</v>
      </c>
      <c r="S1262">
        <v>82</v>
      </c>
      <c r="T1262" s="3">
        <v>1002</v>
      </c>
      <c r="U1262" s="3">
        <v>16044</v>
      </c>
      <c r="V1262" s="3">
        <v>6436</v>
      </c>
      <c r="W1262" t="s">
        <v>9583</v>
      </c>
      <c r="X1262">
        <v>70</v>
      </c>
      <c r="Y1262">
        <v>39</v>
      </c>
      <c r="Z1262">
        <v>31</v>
      </c>
      <c r="AA1262">
        <v>109</v>
      </c>
      <c r="AB1262">
        <v>35</v>
      </c>
      <c r="AC1262">
        <v>23</v>
      </c>
      <c r="AD1262">
        <v>12</v>
      </c>
      <c r="AE1262">
        <v>35</v>
      </c>
      <c r="AF1262">
        <v>16</v>
      </c>
      <c r="AG1262">
        <v>19</v>
      </c>
      <c r="AH1262" t="s">
        <v>9079</v>
      </c>
      <c r="AI1262" t="s">
        <v>9079</v>
      </c>
      <c r="AJ1262" t="s">
        <v>10918</v>
      </c>
      <c r="AK1262" t="s">
        <v>9079</v>
      </c>
    </row>
    <row r="1263" spans="1:37" x14ac:dyDescent="0.4">
      <c r="A1263" s="1">
        <v>44882</v>
      </c>
      <c r="B1263" s="2">
        <v>0.21527777777777779</v>
      </c>
      <c r="C1263">
        <v>478</v>
      </c>
      <c r="D1263">
        <v>9</v>
      </c>
      <c r="E1263" t="s">
        <v>9067</v>
      </c>
      <c r="F1263" t="s">
        <v>9081</v>
      </c>
      <c r="G1263" t="s">
        <v>9360</v>
      </c>
      <c r="H1263" t="s">
        <v>9070</v>
      </c>
      <c r="I1263" t="s">
        <v>9938</v>
      </c>
      <c r="J1263" t="s">
        <v>9134</v>
      </c>
      <c r="K1263" t="s">
        <v>9364</v>
      </c>
      <c r="L1263" t="s">
        <v>9679</v>
      </c>
      <c r="M1263" t="s">
        <v>9320</v>
      </c>
      <c r="N1263">
        <v>3224</v>
      </c>
      <c r="O1263">
        <v>1293</v>
      </c>
      <c r="P1263">
        <v>84</v>
      </c>
      <c r="Q1263">
        <v>3136</v>
      </c>
      <c r="R1263">
        <v>1258</v>
      </c>
      <c r="S1263">
        <v>81</v>
      </c>
      <c r="T1263" t="s">
        <v>9272</v>
      </c>
      <c r="U1263" s="3">
        <v>16176</v>
      </c>
      <c r="V1263" s="3">
        <v>6489</v>
      </c>
      <c r="W1263" t="s">
        <v>9264</v>
      </c>
      <c r="X1263">
        <v>101</v>
      </c>
      <c r="Y1263">
        <v>19</v>
      </c>
      <c r="Z1263">
        <v>82</v>
      </c>
      <c r="AA1263">
        <v>0</v>
      </c>
      <c r="AB1263">
        <v>4</v>
      </c>
      <c r="AC1263">
        <v>2</v>
      </c>
      <c r="AD1263">
        <v>2</v>
      </c>
      <c r="AE1263">
        <v>97</v>
      </c>
      <c r="AF1263">
        <v>17</v>
      </c>
      <c r="AG1263">
        <v>80</v>
      </c>
      <c r="AH1263" t="s">
        <v>9079</v>
      </c>
      <c r="AI1263" t="s">
        <v>9079</v>
      </c>
      <c r="AJ1263" t="s">
        <v>10918</v>
      </c>
      <c r="AK1263" t="s">
        <v>9079</v>
      </c>
    </row>
    <row r="1264" spans="1:37" x14ac:dyDescent="0.4">
      <c r="A1264" s="1">
        <v>44882</v>
      </c>
      <c r="B1264" s="2">
        <v>0.23611111111111113</v>
      </c>
      <c r="C1264">
        <v>478</v>
      </c>
      <c r="D1264">
        <v>9</v>
      </c>
      <c r="E1264" t="s">
        <v>9067</v>
      </c>
      <c r="F1264" t="s">
        <v>9081</v>
      </c>
      <c r="G1264" t="s">
        <v>9360</v>
      </c>
      <c r="H1264" t="s">
        <v>9070</v>
      </c>
      <c r="I1264" t="s">
        <v>9731</v>
      </c>
      <c r="J1264" t="s">
        <v>9749</v>
      </c>
      <c r="K1264" t="s">
        <v>9247</v>
      </c>
      <c r="L1264" t="s">
        <v>9666</v>
      </c>
      <c r="M1264" t="s">
        <v>9453</v>
      </c>
      <c r="N1264">
        <v>5028</v>
      </c>
      <c r="O1264">
        <v>2017</v>
      </c>
      <c r="P1264">
        <v>130</v>
      </c>
      <c r="Q1264">
        <v>4824</v>
      </c>
      <c r="R1264">
        <v>1935</v>
      </c>
      <c r="S1264">
        <v>125</v>
      </c>
      <c r="T1264" t="s">
        <v>9907</v>
      </c>
      <c r="U1264" s="3">
        <v>25151</v>
      </c>
      <c r="V1264" s="3">
        <v>10090</v>
      </c>
      <c r="W1264" t="s">
        <v>9753</v>
      </c>
      <c r="X1264">
        <v>902</v>
      </c>
      <c r="Y1264">
        <v>516</v>
      </c>
      <c r="Z1264">
        <v>386</v>
      </c>
      <c r="AA1264">
        <v>1105</v>
      </c>
      <c r="AB1264">
        <v>464</v>
      </c>
      <c r="AC1264">
        <v>335</v>
      </c>
      <c r="AD1264">
        <v>129</v>
      </c>
      <c r="AE1264">
        <v>438</v>
      </c>
      <c r="AF1264">
        <v>181</v>
      </c>
      <c r="AG1264">
        <v>257</v>
      </c>
      <c r="AH1264" t="s">
        <v>9079</v>
      </c>
      <c r="AI1264" t="s">
        <v>9079</v>
      </c>
      <c r="AJ1264" t="s">
        <v>10919</v>
      </c>
      <c r="AK1264" t="s">
        <v>9079</v>
      </c>
    </row>
    <row r="1265" spans="1:37" x14ac:dyDescent="0.4">
      <c r="A1265" s="1">
        <v>44882</v>
      </c>
      <c r="B1265" s="2">
        <v>0.25694444444444448</v>
      </c>
      <c r="C1265">
        <v>478</v>
      </c>
      <c r="D1265">
        <v>9</v>
      </c>
      <c r="E1265" t="s">
        <v>9067</v>
      </c>
      <c r="F1265" t="s">
        <v>9081</v>
      </c>
      <c r="G1265" t="s">
        <v>9205</v>
      </c>
      <c r="H1265" t="s">
        <v>9070</v>
      </c>
      <c r="I1265" t="s">
        <v>9731</v>
      </c>
      <c r="J1265" t="s">
        <v>9269</v>
      </c>
      <c r="K1265" t="s">
        <v>9602</v>
      </c>
      <c r="L1265" t="s">
        <v>9481</v>
      </c>
      <c r="M1265" t="s">
        <v>9420</v>
      </c>
      <c r="N1265">
        <v>4053</v>
      </c>
      <c r="O1265">
        <v>1626</v>
      </c>
      <c r="P1265">
        <v>105</v>
      </c>
      <c r="Q1265">
        <v>3899</v>
      </c>
      <c r="R1265">
        <v>1564</v>
      </c>
      <c r="S1265">
        <v>101</v>
      </c>
      <c r="T1265" t="s">
        <v>9289</v>
      </c>
      <c r="U1265" s="3">
        <v>20286</v>
      </c>
      <c r="V1265" s="3">
        <v>8138</v>
      </c>
      <c r="W1265" t="s">
        <v>9677</v>
      </c>
      <c r="X1265">
        <v>597</v>
      </c>
      <c r="Y1265">
        <v>277</v>
      </c>
      <c r="Z1265">
        <v>320</v>
      </c>
      <c r="AA1265">
        <v>373</v>
      </c>
      <c r="AB1265">
        <v>252</v>
      </c>
      <c r="AC1265">
        <v>155</v>
      </c>
      <c r="AD1265">
        <v>97</v>
      </c>
      <c r="AE1265">
        <v>345</v>
      </c>
      <c r="AF1265">
        <v>122</v>
      </c>
      <c r="AG1265">
        <v>223</v>
      </c>
      <c r="AH1265" t="s">
        <v>9079</v>
      </c>
      <c r="AI1265" t="s">
        <v>9079</v>
      </c>
      <c r="AJ1265" t="s">
        <v>10920</v>
      </c>
      <c r="AK1265" t="s">
        <v>9079</v>
      </c>
    </row>
    <row r="1266" spans="1:37" x14ac:dyDescent="0.4">
      <c r="A1266" s="1">
        <v>44882</v>
      </c>
      <c r="B1266" s="2">
        <v>0.27777777777777779</v>
      </c>
      <c r="C1266">
        <v>478</v>
      </c>
      <c r="D1266">
        <v>9</v>
      </c>
      <c r="E1266" t="s">
        <v>9067</v>
      </c>
      <c r="F1266" t="s">
        <v>9081</v>
      </c>
      <c r="G1266" t="s">
        <v>9360</v>
      </c>
      <c r="H1266" t="s">
        <v>9070</v>
      </c>
      <c r="I1266" t="s">
        <v>9938</v>
      </c>
      <c r="J1266" t="s">
        <v>9778</v>
      </c>
      <c r="K1266" t="s">
        <v>9497</v>
      </c>
      <c r="L1266" t="s">
        <v>9847</v>
      </c>
      <c r="M1266" t="s">
        <v>9574</v>
      </c>
      <c r="N1266">
        <v>3647</v>
      </c>
      <c r="O1266">
        <v>1463</v>
      </c>
      <c r="P1266">
        <v>94</v>
      </c>
      <c r="Q1266">
        <v>3292</v>
      </c>
      <c r="R1266">
        <v>1321</v>
      </c>
      <c r="S1266">
        <v>85</v>
      </c>
      <c r="T1266" t="s">
        <v>10125</v>
      </c>
      <c r="U1266" s="3">
        <v>18012</v>
      </c>
      <c r="V1266" s="3">
        <v>7226</v>
      </c>
      <c r="W1266" t="s">
        <v>10192</v>
      </c>
      <c r="X1266">
        <v>269</v>
      </c>
      <c r="Y1266">
        <v>122</v>
      </c>
      <c r="Z1266">
        <v>147</v>
      </c>
      <c r="AA1266">
        <v>293</v>
      </c>
      <c r="AB1266">
        <v>102</v>
      </c>
      <c r="AC1266">
        <v>60</v>
      </c>
      <c r="AD1266">
        <v>42</v>
      </c>
      <c r="AE1266">
        <v>167</v>
      </c>
      <c r="AF1266">
        <v>62</v>
      </c>
      <c r="AG1266">
        <v>105</v>
      </c>
      <c r="AH1266" t="s">
        <v>9079</v>
      </c>
      <c r="AI1266" t="s">
        <v>9079</v>
      </c>
      <c r="AJ1266" t="s">
        <v>10920</v>
      </c>
      <c r="AK1266" t="s">
        <v>9079</v>
      </c>
    </row>
    <row r="1267" spans="1:37" x14ac:dyDescent="0.4">
      <c r="A1267" s="1">
        <v>44882</v>
      </c>
      <c r="B1267" s="2">
        <v>0.2986111111111111</v>
      </c>
      <c r="C1267">
        <v>478</v>
      </c>
      <c r="D1267">
        <v>9</v>
      </c>
      <c r="E1267" t="s">
        <v>9067</v>
      </c>
      <c r="F1267" t="s">
        <v>9081</v>
      </c>
      <c r="G1267" t="s">
        <v>9360</v>
      </c>
      <c r="H1267" t="s">
        <v>9070</v>
      </c>
      <c r="I1267" t="s">
        <v>9938</v>
      </c>
      <c r="J1267" t="s">
        <v>9072</v>
      </c>
      <c r="K1267" t="s">
        <v>9936</v>
      </c>
      <c r="L1267" t="s">
        <v>9521</v>
      </c>
      <c r="M1267" t="s">
        <v>9356</v>
      </c>
      <c r="N1267">
        <v>4657</v>
      </c>
      <c r="O1267">
        <v>1868</v>
      </c>
      <c r="P1267">
        <v>121</v>
      </c>
      <c r="Q1267">
        <v>4278</v>
      </c>
      <c r="R1267">
        <v>1716</v>
      </c>
      <c r="S1267">
        <v>111</v>
      </c>
      <c r="T1267" t="s">
        <v>10830</v>
      </c>
      <c r="U1267" s="3">
        <v>23084</v>
      </c>
      <c r="V1267" s="3">
        <v>9261</v>
      </c>
      <c r="W1267" t="s">
        <v>10030</v>
      </c>
      <c r="X1267">
        <v>952</v>
      </c>
      <c r="Y1267">
        <v>489</v>
      </c>
      <c r="Z1267">
        <v>463</v>
      </c>
      <c r="AA1267">
        <v>1017</v>
      </c>
      <c r="AB1267">
        <v>462</v>
      </c>
      <c r="AC1267">
        <v>324</v>
      </c>
      <c r="AD1267">
        <v>138</v>
      </c>
      <c r="AE1267">
        <v>490</v>
      </c>
      <c r="AF1267">
        <v>165</v>
      </c>
      <c r="AG1267">
        <v>325</v>
      </c>
      <c r="AH1267" t="s">
        <v>9079</v>
      </c>
      <c r="AI1267" t="s">
        <v>9079</v>
      </c>
      <c r="AJ1267" t="s">
        <v>10160</v>
      </c>
      <c r="AK1267" t="s">
        <v>9079</v>
      </c>
    </row>
    <row r="1268" spans="1:37" x14ac:dyDescent="0.4">
      <c r="A1268" s="1">
        <v>44882</v>
      </c>
      <c r="B1268" s="2">
        <v>0.31944444444444448</v>
      </c>
      <c r="C1268">
        <v>478</v>
      </c>
      <c r="D1268">
        <v>9</v>
      </c>
      <c r="E1268" t="s">
        <v>9067</v>
      </c>
      <c r="F1268" t="s">
        <v>9081</v>
      </c>
      <c r="G1268" t="s">
        <v>9360</v>
      </c>
      <c r="H1268" t="s">
        <v>9070</v>
      </c>
      <c r="I1268" t="s">
        <v>9938</v>
      </c>
      <c r="J1268" t="s">
        <v>9091</v>
      </c>
      <c r="K1268" t="s">
        <v>9936</v>
      </c>
      <c r="L1268" t="s">
        <v>9356</v>
      </c>
      <c r="M1268" t="s">
        <v>9427</v>
      </c>
      <c r="N1268">
        <v>4281</v>
      </c>
      <c r="O1268">
        <v>1717</v>
      </c>
      <c r="P1268">
        <v>111</v>
      </c>
      <c r="Q1268">
        <v>4273</v>
      </c>
      <c r="R1268">
        <v>1714</v>
      </c>
      <c r="S1268">
        <v>111</v>
      </c>
      <c r="T1268" t="s">
        <v>9889</v>
      </c>
      <c r="U1268" s="3">
        <v>21597</v>
      </c>
      <c r="V1268" s="3">
        <v>8664</v>
      </c>
      <c r="W1268" t="s">
        <v>9096</v>
      </c>
      <c r="X1268">
        <v>709</v>
      </c>
      <c r="Y1268">
        <v>399</v>
      </c>
      <c r="Z1268">
        <v>310</v>
      </c>
      <c r="AA1268">
        <v>345</v>
      </c>
      <c r="AB1268">
        <v>389</v>
      </c>
      <c r="AC1268">
        <v>280</v>
      </c>
      <c r="AD1268">
        <v>109</v>
      </c>
      <c r="AE1268">
        <v>320</v>
      </c>
      <c r="AF1268">
        <v>119</v>
      </c>
      <c r="AG1268">
        <v>201</v>
      </c>
      <c r="AH1268" t="s">
        <v>9079</v>
      </c>
      <c r="AI1268" t="s">
        <v>9079</v>
      </c>
      <c r="AJ1268" t="s">
        <v>9971</v>
      </c>
      <c r="AK1268" t="s">
        <v>9079</v>
      </c>
    </row>
    <row r="1269" spans="1:37" x14ac:dyDescent="0.4">
      <c r="A1269" s="1">
        <v>44882</v>
      </c>
      <c r="B1269" s="2">
        <v>0.34027777777777773</v>
      </c>
      <c r="C1269">
        <v>478</v>
      </c>
      <c r="D1269">
        <v>9</v>
      </c>
      <c r="E1269" t="s">
        <v>9067</v>
      </c>
      <c r="F1269" t="s">
        <v>9081</v>
      </c>
      <c r="G1269" t="s">
        <v>9205</v>
      </c>
      <c r="H1269" t="s">
        <v>9070</v>
      </c>
      <c r="I1269" t="s">
        <v>9731</v>
      </c>
      <c r="J1269" t="s">
        <v>9269</v>
      </c>
      <c r="K1269" t="s">
        <v>9276</v>
      </c>
      <c r="L1269" t="s">
        <v>9271</v>
      </c>
      <c r="M1269" t="s">
        <v>10675</v>
      </c>
      <c r="N1269">
        <v>4065</v>
      </c>
      <c r="O1269">
        <v>1631</v>
      </c>
      <c r="P1269">
        <v>105</v>
      </c>
      <c r="Q1269">
        <v>3982</v>
      </c>
      <c r="R1269">
        <v>1598</v>
      </c>
      <c r="S1269">
        <v>103</v>
      </c>
      <c r="T1269" t="s">
        <v>9629</v>
      </c>
      <c r="U1269" s="3">
        <v>20427</v>
      </c>
      <c r="V1269" s="3">
        <v>8195</v>
      </c>
      <c r="W1269" t="s">
        <v>9273</v>
      </c>
      <c r="X1269">
        <v>438</v>
      </c>
      <c r="Y1269">
        <v>260</v>
      </c>
      <c r="Z1269">
        <v>178</v>
      </c>
      <c r="AA1269">
        <v>52</v>
      </c>
      <c r="AB1269">
        <v>212</v>
      </c>
      <c r="AC1269">
        <v>152</v>
      </c>
      <c r="AD1269">
        <v>60</v>
      </c>
      <c r="AE1269">
        <v>226</v>
      </c>
      <c r="AF1269">
        <v>108</v>
      </c>
      <c r="AG1269">
        <v>118</v>
      </c>
      <c r="AH1269" t="s">
        <v>9079</v>
      </c>
      <c r="AI1269" t="s">
        <v>9079</v>
      </c>
      <c r="AJ1269" t="s">
        <v>9657</v>
      </c>
      <c r="AK1269" t="s">
        <v>9079</v>
      </c>
    </row>
    <row r="1270" spans="1:37" x14ac:dyDescent="0.4">
      <c r="A1270" s="1">
        <v>44882</v>
      </c>
      <c r="B1270" s="2">
        <v>0.3611111111111111</v>
      </c>
      <c r="C1270">
        <v>478</v>
      </c>
      <c r="D1270">
        <v>9</v>
      </c>
      <c r="E1270" t="s">
        <v>9067</v>
      </c>
      <c r="F1270" t="s">
        <v>9081</v>
      </c>
      <c r="G1270" t="s">
        <v>9205</v>
      </c>
      <c r="H1270" t="s">
        <v>9070</v>
      </c>
      <c r="I1270" t="s">
        <v>9938</v>
      </c>
      <c r="J1270" t="s">
        <v>9313</v>
      </c>
      <c r="K1270" t="s">
        <v>9354</v>
      </c>
      <c r="L1270" t="s">
        <v>9528</v>
      </c>
      <c r="M1270" t="s">
        <v>9888</v>
      </c>
      <c r="N1270">
        <v>2715</v>
      </c>
      <c r="O1270">
        <v>1089</v>
      </c>
      <c r="P1270">
        <v>70</v>
      </c>
      <c r="Q1270">
        <v>2529</v>
      </c>
      <c r="R1270">
        <v>1014</v>
      </c>
      <c r="S1270">
        <v>65</v>
      </c>
      <c r="T1270" t="s">
        <v>9284</v>
      </c>
      <c r="U1270" s="3">
        <v>13496</v>
      </c>
      <c r="V1270" s="3">
        <v>5414</v>
      </c>
      <c r="W1270" t="s">
        <v>9607</v>
      </c>
      <c r="X1270">
        <v>158</v>
      </c>
      <c r="Y1270">
        <v>60</v>
      </c>
      <c r="Z1270">
        <v>98</v>
      </c>
      <c r="AA1270">
        <v>0</v>
      </c>
      <c r="AB1270">
        <v>0</v>
      </c>
      <c r="AC1270">
        <v>0</v>
      </c>
      <c r="AD1270">
        <v>0</v>
      </c>
      <c r="AE1270">
        <v>158</v>
      </c>
      <c r="AF1270">
        <v>60</v>
      </c>
      <c r="AG1270">
        <v>98</v>
      </c>
      <c r="AH1270" t="s">
        <v>9079</v>
      </c>
      <c r="AI1270" t="s">
        <v>9079</v>
      </c>
      <c r="AJ1270" t="s">
        <v>9657</v>
      </c>
      <c r="AK1270" t="s">
        <v>9079</v>
      </c>
    </row>
    <row r="1271" spans="1:37" x14ac:dyDescent="0.4">
      <c r="A1271" s="1">
        <v>44882</v>
      </c>
      <c r="B1271" s="2">
        <v>0.38194444444444442</v>
      </c>
      <c r="C1271">
        <v>478</v>
      </c>
      <c r="D1271">
        <v>9</v>
      </c>
      <c r="E1271" t="s">
        <v>9067</v>
      </c>
      <c r="F1271" t="s">
        <v>9081</v>
      </c>
      <c r="G1271" t="s">
        <v>9205</v>
      </c>
      <c r="H1271" t="s">
        <v>9070</v>
      </c>
      <c r="I1271" t="s">
        <v>9938</v>
      </c>
      <c r="J1271" t="s">
        <v>9227</v>
      </c>
      <c r="K1271" t="s">
        <v>9544</v>
      </c>
      <c r="L1271" t="s">
        <v>9881</v>
      </c>
      <c r="M1271" t="s">
        <v>9361</v>
      </c>
      <c r="N1271">
        <v>3013</v>
      </c>
      <c r="O1271">
        <v>1209</v>
      </c>
      <c r="P1271">
        <v>78</v>
      </c>
      <c r="Q1271">
        <v>2570</v>
      </c>
      <c r="R1271">
        <v>1031</v>
      </c>
      <c r="S1271">
        <v>67</v>
      </c>
      <c r="T1271" t="s">
        <v>9483</v>
      </c>
      <c r="U1271" s="3">
        <v>14716</v>
      </c>
      <c r="V1271" s="3">
        <v>5904</v>
      </c>
      <c r="W1271" t="s">
        <v>9822</v>
      </c>
      <c r="X1271">
        <v>203</v>
      </c>
      <c r="Y1271">
        <v>62</v>
      </c>
      <c r="Z1271">
        <v>141</v>
      </c>
      <c r="AA1271">
        <v>128</v>
      </c>
      <c r="AB1271">
        <v>25</v>
      </c>
      <c r="AC1271">
        <v>17</v>
      </c>
      <c r="AD1271">
        <v>8</v>
      </c>
      <c r="AE1271">
        <v>178</v>
      </c>
      <c r="AF1271">
        <v>45</v>
      </c>
      <c r="AG1271">
        <v>133</v>
      </c>
      <c r="AH1271" t="s">
        <v>9079</v>
      </c>
      <c r="AI1271" t="s">
        <v>9079</v>
      </c>
      <c r="AJ1271" t="s">
        <v>10514</v>
      </c>
      <c r="AK1271" t="s">
        <v>9079</v>
      </c>
    </row>
    <row r="1272" spans="1:37" x14ac:dyDescent="0.4">
      <c r="A1272" s="1">
        <v>44882</v>
      </c>
      <c r="B1272" s="2">
        <v>0.40277777777777773</v>
      </c>
      <c r="C1272">
        <v>478</v>
      </c>
      <c r="D1272">
        <v>9</v>
      </c>
      <c r="E1272" t="s">
        <v>9067</v>
      </c>
      <c r="F1272" t="s">
        <v>9081</v>
      </c>
      <c r="G1272" t="s">
        <v>9099</v>
      </c>
      <c r="H1272" t="s">
        <v>9070</v>
      </c>
      <c r="I1272" t="s">
        <v>9731</v>
      </c>
      <c r="J1272" t="s">
        <v>9166</v>
      </c>
      <c r="K1272" t="s">
        <v>9230</v>
      </c>
      <c r="L1272" t="s">
        <v>9211</v>
      </c>
      <c r="M1272" t="s">
        <v>9369</v>
      </c>
      <c r="N1272">
        <v>4007</v>
      </c>
      <c r="O1272">
        <v>1608</v>
      </c>
      <c r="P1272">
        <v>104</v>
      </c>
      <c r="Q1272">
        <v>3681</v>
      </c>
      <c r="R1272">
        <v>1477</v>
      </c>
      <c r="S1272">
        <v>95</v>
      </c>
      <c r="T1272" t="s">
        <v>10830</v>
      </c>
      <c r="U1272" s="3">
        <v>19865</v>
      </c>
      <c r="V1272" s="3">
        <v>7969</v>
      </c>
      <c r="W1272" t="s">
        <v>9843</v>
      </c>
      <c r="X1272">
        <v>643</v>
      </c>
      <c r="Y1272">
        <v>255</v>
      </c>
      <c r="Z1272">
        <v>388</v>
      </c>
      <c r="AA1272">
        <v>534</v>
      </c>
      <c r="AB1272">
        <v>368</v>
      </c>
      <c r="AC1272">
        <v>163</v>
      </c>
      <c r="AD1272">
        <v>205</v>
      </c>
      <c r="AE1272">
        <v>275</v>
      </c>
      <c r="AF1272">
        <v>92</v>
      </c>
      <c r="AG1272">
        <v>183</v>
      </c>
      <c r="AH1272" t="s">
        <v>9079</v>
      </c>
      <c r="AI1272" t="s">
        <v>9079</v>
      </c>
      <c r="AJ1272" t="s">
        <v>10921</v>
      </c>
      <c r="AK1272" t="s">
        <v>9079</v>
      </c>
    </row>
    <row r="1273" spans="1:37" x14ac:dyDescent="0.4">
      <c r="A1273" s="1">
        <v>44882</v>
      </c>
      <c r="B1273" s="2">
        <v>0.4236111111111111</v>
      </c>
      <c r="C1273">
        <v>478</v>
      </c>
      <c r="D1273">
        <v>9</v>
      </c>
      <c r="E1273" t="s">
        <v>9067</v>
      </c>
      <c r="F1273" t="s">
        <v>9081</v>
      </c>
      <c r="G1273" t="s">
        <v>9296</v>
      </c>
      <c r="H1273" t="s">
        <v>9070</v>
      </c>
      <c r="I1273" t="s">
        <v>8994</v>
      </c>
      <c r="J1273" t="s">
        <v>9091</v>
      </c>
      <c r="K1273" t="s">
        <v>9486</v>
      </c>
      <c r="L1273" t="s">
        <v>9591</v>
      </c>
      <c r="M1273" t="s">
        <v>9073</v>
      </c>
      <c r="N1273">
        <v>4259</v>
      </c>
      <c r="O1273">
        <v>1709</v>
      </c>
      <c r="P1273">
        <v>110</v>
      </c>
      <c r="Q1273">
        <v>4159</v>
      </c>
      <c r="R1273">
        <v>1668</v>
      </c>
      <c r="S1273">
        <v>108</v>
      </c>
      <c r="T1273" t="s">
        <v>10143</v>
      </c>
      <c r="U1273" s="3">
        <v>21386</v>
      </c>
      <c r="V1273" s="3">
        <v>8579</v>
      </c>
      <c r="W1273" t="s">
        <v>10236</v>
      </c>
      <c r="X1273">
        <v>729</v>
      </c>
      <c r="Y1273">
        <v>321</v>
      </c>
      <c r="Z1273">
        <v>408</v>
      </c>
      <c r="AA1273">
        <v>921</v>
      </c>
      <c r="AB1273">
        <v>373</v>
      </c>
      <c r="AC1273">
        <v>194</v>
      </c>
      <c r="AD1273">
        <v>179</v>
      </c>
      <c r="AE1273">
        <v>356</v>
      </c>
      <c r="AF1273">
        <v>127</v>
      </c>
      <c r="AG1273">
        <v>229</v>
      </c>
      <c r="AH1273" t="s">
        <v>9079</v>
      </c>
      <c r="AI1273" t="s">
        <v>9079</v>
      </c>
      <c r="AJ1273" t="s">
        <v>10922</v>
      </c>
      <c r="AK1273" t="s">
        <v>9079</v>
      </c>
    </row>
    <row r="1274" spans="1:37" x14ac:dyDescent="0.4">
      <c r="A1274" s="1">
        <v>44882</v>
      </c>
      <c r="B1274" s="2">
        <v>0.44444444444444442</v>
      </c>
      <c r="C1274">
        <v>478</v>
      </c>
      <c r="D1274">
        <v>9</v>
      </c>
      <c r="E1274" t="s">
        <v>9067</v>
      </c>
      <c r="F1274" t="s">
        <v>9081</v>
      </c>
      <c r="G1274" t="s">
        <v>9099</v>
      </c>
      <c r="H1274" t="s">
        <v>9070</v>
      </c>
      <c r="I1274" t="s">
        <v>8994</v>
      </c>
      <c r="J1274" t="s">
        <v>9377</v>
      </c>
      <c r="K1274" t="s">
        <v>9184</v>
      </c>
      <c r="L1274" t="s">
        <v>9168</v>
      </c>
      <c r="M1274" t="s">
        <v>9825</v>
      </c>
      <c r="N1274">
        <v>3374</v>
      </c>
      <c r="O1274">
        <v>1354</v>
      </c>
      <c r="P1274">
        <v>87</v>
      </c>
      <c r="Q1274">
        <v>3349</v>
      </c>
      <c r="R1274">
        <v>1344</v>
      </c>
      <c r="S1274">
        <v>87</v>
      </c>
      <c r="T1274" t="s">
        <v>9588</v>
      </c>
      <c r="U1274" s="3">
        <v>17002</v>
      </c>
      <c r="V1274" s="3">
        <v>6821</v>
      </c>
      <c r="W1274" t="s">
        <v>9936</v>
      </c>
      <c r="X1274">
        <v>157</v>
      </c>
      <c r="Y1274">
        <v>24</v>
      </c>
      <c r="Z1274">
        <v>133</v>
      </c>
      <c r="AA1274">
        <v>0</v>
      </c>
      <c r="AB1274">
        <v>1</v>
      </c>
      <c r="AC1274">
        <v>1</v>
      </c>
      <c r="AD1274">
        <v>0</v>
      </c>
      <c r="AE1274">
        <v>156</v>
      </c>
      <c r="AF1274">
        <v>23</v>
      </c>
      <c r="AG1274">
        <v>133</v>
      </c>
      <c r="AH1274" t="s">
        <v>9079</v>
      </c>
      <c r="AI1274" t="s">
        <v>9079</v>
      </c>
      <c r="AJ1274" t="s">
        <v>10922</v>
      </c>
      <c r="AK1274" t="s">
        <v>9079</v>
      </c>
    </row>
    <row r="1275" spans="1:37" x14ac:dyDescent="0.4">
      <c r="A1275" s="1">
        <v>44882</v>
      </c>
      <c r="B1275" s="2">
        <v>0.46527777777777773</v>
      </c>
      <c r="C1275">
        <v>478</v>
      </c>
      <c r="D1275">
        <v>9</v>
      </c>
      <c r="E1275" t="s">
        <v>9067</v>
      </c>
      <c r="F1275" t="s">
        <v>9081</v>
      </c>
      <c r="G1275" t="s">
        <v>9099</v>
      </c>
      <c r="H1275" t="s">
        <v>9070</v>
      </c>
      <c r="I1275" t="s">
        <v>8994</v>
      </c>
      <c r="J1275" t="s">
        <v>9206</v>
      </c>
      <c r="K1275" t="s">
        <v>9417</v>
      </c>
      <c r="L1275" t="s">
        <v>9292</v>
      </c>
      <c r="M1275" t="s">
        <v>9851</v>
      </c>
      <c r="N1275">
        <v>2762</v>
      </c>
      <c r="O1275">
        <v>1108</v>
      </c>
      <c r="P1275">
        <v>72</v>
      </c>
      <c r="Q1275">
        <v>2544</v>
      </c>
      <c r="R1275">
        <v>1021</v>
      </c>
      <c r="S1275">
        <v>66</v>
      </c>
      <c r="T1275" t="s">
        <v>10024</v>
      </c>
      <c r="U1275" s="3">
        <v>13700</v>
      </c>
      <c r="V1275" s="3">
        <v>5496</v>
      </c>
      <c r="W1275" t="s">
        <v>9109</v>
      </c>
      <c r="X1275">
        <v>74</v>
      </c>
      <c r="Y1275">
        <v>15</v>
      </c>
      <c r="Z1275">
        <v>59</v>
      </c>
      <c r="AA1275">
        <v>0</v>
      </c>
      <c r="AB1275">
        <v>0</v>
      </c>
      <c r="AC1275">
        <v>0</v>
      </c>
      <c r="AD1275">
        <v>0</v>
      </c>
      <c r="AE1275">
        <v>74</v>
      </c>
      <c r="AF1275">
        <v>15</v>
      </c>
      <c r="AG1275">
        <v>59</v>
      </c>
      <c r="AH1275" t="s">
        <v>9079</v>
      </c>
      <c r="AI1275" t="s">
        <v>9079</v>
      </c>
      <c r="AJ1275" t="s">
        <v>10922</v>
      </c>
      <c r="AK1275" t="s">
        <v>9079</v>
      </c>
    </row>
    <row r="1276" spans="1:37" x14ac:dyDescent="0.4">
      <c r="A1276" s="1">
        <v>44882</v>
      </c>
      <c r="B1276" s="2">
        <v>0.4861111111111111</v>
      </c>
      <c r="C1276">
        <v>478</v>
      </c>
      <c r="D1276">
        <v>9</v>
      </c>
      <c r="E1276" t="s">
        <v>9067</v>
      </c>
      <c r="F1276" t="s">
        <v>9081</v>
      </c>
      <c r="G1276" t="s">
        <v>9205</v>
      </c>
      <c r="H1276" t="s">
        <v>9070</v>
      </c>
      <c r="I1276" t="s">
        <v>8994</v>
      </c>
      <c r="J1276" t="s">
        <v>9319</v>
      </c>
      <c r="K1276" t="s">
        <v>9086</v>
      </c>
      <c r="L1276" t="s">
        <v>9544</v>
      </c>
      <c r="M1276" t="s">
        <v>9548</v>
      </c>
      <c r="N1276">
        <v>3170</v>
      </c>
      <c r="O1276">
        <v>1272</v>
      </c>
      <c r="P1276">
        <v>82</v>
      </c>
      <c r="Q1276">
        <v>2690</v>
      </c>
      <c r="R1276">
        <v>1079</v>
      </c>
      <c r="S1276">
        <v>70</v>
      </c>
      <c r="T1276" t="s">
        <v>9311</v>
      </c>
      <c r="U1276" s="3">
        <v>15468</v>
      </c>
      <c r="V1276" s="3">
        <v>6205</v>
      </c>
      <c r="W1276" t="s">
        <v>9324</v>
      </c>
      <c r="X1276">
        <v>218</v>
      </c>
      <c r="Y1276">
        <v>74</v>
      </c>
      <c r="Z1276">
        <v>144</v>
      </c>
      <c r="AA1276">
        <v>401</v>
      </c>
      <c r="AB1276">
        <v>54</v>
      </c>
      <c r="AC1276">
        <v>41</v>
      </c>
      <c r="AD1276">
        <v>13</v>
      </c>
      <c r="AE1276">
        <v>164</v>
      </c>
      <c r="AF1276">
        <v>33</v>
      </c>
      <c r="AG1276">
        <v>131</v>
      </c>
      <c r="AH1276" t="s">
        <v>9079</v>
      </c>
      <c r="AI1276" t="s">
        <v>9079</v>
      </c>
      <c r="AJ1276" t="s">
        <v>10785</v>
      </c>
      <c r="AK1276" t="s">
        <v>9079</v>
      </c>
    </row>
    <row r="1277" spans="1:37" x14ac:dyDescent="0.4">
      <c r="A1277" s="1">
        <v>44882</v>
      </c>
      <c r="B1277" s="2">
        <v>0.50694444444444442</v>
      </c>
      <c r="C1277">
        <v>478</v>
      </c>
      <c r="D1277">
        <v>9</v>
      </c>
      <c r="E1277" t="s">
        <v>9067</v>
      </c>
      <c r="F1277" t="s">
        <v>9081</v>
      </c>
      <c r="G1277" t="s">
        <v>9205</v>
      </c>
      <c r="H1277" t="s">
        <v>9070</v>
      </c>
      <c r="I1277" t="s">
        <v>9633</v>
      </c>
      <c r="J1277" t="s">
        <v>9287</v>
      </c>
      <c r="K1277" t="s">
        <v>9372</v>
      </c>
      <c r="L1277" t="s">
        <v>9379</v>
      </c>
      <c r="M1277" t="s">
        <v>9291</v>
      </c>
      <c r="N1277">
        <v>3321</v>
      </c>
      <c r="O1277">
        <v>1332</v>
      </c>
      <c r="P1277">
        <v>86</v>
      </c>
      <c r="Q1277">
        <v>3095</v>
      </c>
      <c r="R1277">
        <v>1241</v>
      </c>
      <c r="S1277">
        <v>80</v>
      </c>
      <c r="T1277" t="s">
        <v>9423</v>
      </c>
      <c r="U1277" s="3">
        <v>16511</v>
      </c>
      <c r="V1277" s="3">
        <v>6624</v>
      </c>
      <c r="W1277" t="s">
        <v>9821</v>
      </c>
      <c r="X1277">
        <v>134</v>
      </c>
      <c r="Y1277">
        <v>19</v>
      </c>
      <c r="Z1277">
        <v>115</v>
      </c>
      <c r="AA1277">
        <v>0</v>
      </c>
      <c r="AB1277">
        <v>0</v>
      </c>
      <c r="AC1277">
        <v>0</v>
      </c>
      <c r="AD1277">
        <v>0</v>
      </c>
      <c r="AE1277">
        <v>134</v>
      </c>
      <c r="AF1277">
        <v>19</v>
      </c>
      <c r="AG1277">
        <v>115</v>
      </c>
      <c r="AH1277" t="s">
        <v>9079</v>
      </c>
      <c r="AI1277" t="s">
        <v>9079</v>
      </c>
      <c r="AJ1277" t="s">
        <v>10923</v>
      </c>
      <c r="AK1277" t="s">
        <v>9079</v>
      </c>
    </row>
    <row r="1278" spans="1:37" x14ac:dyDescent="0.4">
      <c r="A1278" s="1">
        <v>44882</v>
      </c>
      <c r="B1278" s="2">
        <v>0.52777777777777779</v>
      </c>
      <c r="C1278">
        <v>478</v>
      </c>
      <c r="D1278">
        <v>9</v>
      </c>
      <c r="E1278" t="s">
        <v>9067</v>
      </c>
      <c r="F1278" t="s">
        <v>9081</v>
      </c>
      <c r="G1278" t="s">
        <v>9099</v>
      </c>
      <c r="H1278" t="s">
        <v>9070</v>
      </c>
      <c r="I1278" t="s">
        <v>9021</v>
      </c>
      <c r="J1278" t="s">
        <v>9319</v>
      </c>
      <c r="K1278" t="s">
        <v>9519</v>
      </c>
      <c r="L1278" t="s">
        <v>9343</v>
      </c>
      <c r="M1278" t="s">
        <v>9314</v>
      </c>
      <c r="N1278">
        <v>3092</v>
      </c>
      <c r="O1278">
        <v>1240</v>
      </c>
      <c r="P1278">
        <v>80</v>
      </c>
      <c r="Q1278">
        <v>2726</v>
      </c>
      <c r="R1278">
        <v>1094</v>
      </c>
      <c r="S1278">
        <v>71</v>
      </c>
      <c r="T1278" t="s">
        <v>10195</v>
      </c>
      <c r="U1278" s="3">
        <v>15200</v>
      </c>
      <c r="V1278" s="3">
        <v>6098</v>
      </c>
      <c r="W1278" t="s">
        <v>9427</v>
      </c>
      <c r="X1278">
        <v>40</v>
      </c>
      <c r="Y1278">
        <v>5</v>
      </c>
      <c r="Z1278">
        <v>35</v>
      </c>
      <c r="AA1278">
        <v>0</v>
      </c>
      <c r="AB1278">
        <v>0</v>
      </c>
      <c r="AC1278">
        <v>0</v>
      </c>
      <c r="AD1278">
        <v>0</v>
      </c>
      <c r="AE1278">
        <v>40</v>
      </c>
      <c r="AF1278">
        <v>5</v>
      </c>
      <c r="AG1278">
        <v>35</v>
      </c>
      <c r="AH1278" t="s">
        <v>9079</v>
      </c>
      <c r="AI1278" t="s">
        <v>9079</v>
      </c>
      <c r="AJ1278" t="s">
        <v>10923</v>
      </c>
      <c r="AK1278" t="s">
        <v>9079</v>
      </c>
    </row>
    <row r="1279" spans="1:37" x14ac:dyDescent="0.4">
      <c r="A1279" s="1">
        <v>44879</v>
      </c>
      <c r="B1279" s="2">
        <v>0.63194444444444442</v>
      </c>
      <c r="C1279">
        <v>485</v>
      </c>
      <c r="D1279">
        <v>10</v>
      </c>
      <c r="E1279" t="s">
        <v>9067</v>
      </c>
      <c r="F1279" t="s">
        <v>9068</v>
      </c>
      <c r="G1279" t="s">
        <v>9069</v>
      </c>
      <c r="H1279" t="s">
        <v>9070</v>
      </c>
      <c r="I1279" t="s">
        <v>10699</v>
      </c>
      <c r="J1279" t="s">
        <v>9246</v>
      </c>
      <c r="K1279" t="s">
        <v>9470</v>
      </c>
      <c r="L1279" t="s">
        <v>9465</v>
      </c>
      <c r="M1279" t="s">
        <v>9372</v>
      </c>
      <c r="N1279">
        <v>5089</v>
      </c>
      <c r="O1279">
        <v>2021</v>
      </c>
      <c r="P1279">
        <v>127</v>
      </c>
      <c r="Q1279">
        <v>3728</v>
      </c>
      <c r="R1279">
        <v>1481</v>
      </c>
      <c r="S1279">
        <v>93</v>
      </c>
      <c r="T1279" t="s">
        <v>10242</v>
      </c>
      <c r="U1279" s="3">
        <v>24178</v>
      </c>
      <c r="V1279" s="3">
        <v>9604</v>
      </c>
      <c r="W1279" t="s">
        <v>10148</v>
      </c>
      <c r="X1279">
        <v>3956</v>
      </c>
      <c r="Y1279">
        <v>2963</v>
      </c>
      <c r="Z1279">
        <v>993</v>
      </c>
      <c r="AA1279">
        <v>426</v>
      </c>
      <c r="AB1279">
        <v>2978</v>
      </c>
      <c r="AC1279">
        <v>2299</v>
      </c>
      <c r="AD1279">
        <v>679</v>
      </c>
      <c r="AE1279">
        <v>978</v>
      </c>
      <c r="AF1279">
        <v>664</v>
      </c>
      <c r="AG1279">
        <v>314</v>
      </c>
      <c r="AH1279" t="s">
        <v>9079</v>
      </c>
      <c r="AI1279" t="s">
        <v>9079</v>
      </c>
      <c r="AJ1279" t="s">
        <v>9674</v>
      </c>
      <c r="AK1279" t="s">
        <v>9079</v>
      </c>
    </row>
    <row r="1280" spans="1:37" x14ac:dyDescent="0.4">
      <c r="A1280" s="1">
        <v>44879</v>
      </c>
      <c r="B1280" s="2">
        <v>0.65277777777777779</v>
      </c>
      <c r="C1280">
        <v>485</v>
      </c>
      <c r="D1280">
        <v>10</v>
      </c>
      <c r="E1280" t="s">
        <v>9067</v>
      </c>
      <c r="F1280" t="s">
        <v>9081</v>
      </c>
      <c r="G1280" t="s">
        <v>9082</v>
      </c>
      <c r="H1280" t="s">
        <v>9070</v>
      </c>
      <c r="I1280" t="s">
        <v>10699</v>
      </c>
      <c r="J1280" t="s">
        <v>9072</v>
      </c>
      <c r="K1280" t="s">
        <v>9727</v>
      </c>
      <c r="L1280" t="s">
        <v>9583</v>
      </c>
      <c r="M1280" t="s">
        <v>9482</v>
      </c>
      <c r="N1280">
        <v>4962</v>
      </c>
      <c r="O1280">
        <v>1971</v>
      </c>
      <c r="P1280">
        <v>124</v>
      </c>
      <c r="Q1280">
        <v>3662</v>
      </c>
      <c r="R1280">
        <v>1455</v>
      </c>
      <c r="S1280">
        <v>91</v>
      </c>
      <c r="T1280" t="s">
        <v>10287</v>
      </c>
      <c r="U1280" s="3">
        <v>23604</v>
      </c>
      <c r="V1280" s="3">
        <v>9376</v>
      </c>
      <c r="W1280" t="s">
        <v>9225</v>
      </c>
      <c r="X1280">
        <v>4138</v>
      </c>
      <c r="Y1280">
        <v>3196</v>
      </c>
      <c r="Z1280">
        <v>942</v>
      </c>
      <c r="AA1280">
        <v>499</v>
      </c>
      <c r="AB1280">
        <v>3114</v>
      </c>
      <c r="AC1280">
        <v>2475</v>
      </c>
      <c r="AD1280">
        <v>639</v>
      </c>
      <c r="AE1280">
        <v>1024</v>
      </c>
      <c r="AF1280">
        <v>721</v>
      </c>
      <c r="AG1280">
        <v>303</v>
      </c>
      <c r="AH1280" t="s">
        <v>9079</v>
      </c>
      <c r="AI1280" t="s">
        <v>9079</v>
      </c>
      <c r="AJ1280" t="s">
        <v>9080</v>
      </c>
      <c r="AK1280" t="s">
        <v>9079</v>
      </c>
    </row>
    <row r="1281" spans="1:37" x14ac:dyDescent="0.4">
      <c r="A1281" s="1">
        <v>44879</v>
      </c>
      <c r="B1281" s="2">
        <v>0.67361111111111116</v>
      </c>
      <c r="C1281">
        <v>485</v>
      </c>
      <c r="D1281">
        <v>10</v>
      </c>
      <c r="E1281" t="s">
        <v>9067</v>
      </c>
      <c r="F1281" t="s">
        <v>9081</v>
      </c>
      <c r="G1281" t="s">
        <v>9090</v>
      </c>
      <c r="H1281" t="s">
        <v>9070</v>
      </c>
      <c r="I1281" t="s">
        <v>10699</v>
      </c>
      <c r="J1281" t="s">
        <v>9246</v>
      </c>
      <c r="K1281" t="s">
        <v>9101</v>
      </c>
      <c r="L1281" t="s">
        <v>9254</v>
      </c>
      <c r="M1281" t="s">
        <v>9359</v>
      </c>
      <c r="N1281">
        <v>5273</v>
      </c>
      <c r="O1281">
        <v>2095</v>
      </c>
      <c r="P1281">
        <v>131</v>
      </c>
      <c r="Q1281">
        <v>3841</v>
      </c>
      <c r="R1281">
        <v>1526</v>
      </c>
      <c r="S1281">
        <v>96</v>
      </c>
      <c r="T1281" t="s">
        <v>10306</v>
      </c>
      <c r="U1281" s="3">
        <v>25028</v>
      </c>
      <c r="V1281" s="3">
        <v>9942</v>
      </c>
      <c r="W1281" t="s">
        <v>9668</v>
      </c>
      <c r="X1281">
        <v>4594</v>
      </c>
      <c r="Y1281">
        <v>3605</v>
      </c>
      <c r="Z1281">
        <v>989</v>
      </c>
      <c r="AA1281">
        <v>698</v>
      </c>
      <c r="AB1281">
        <v>3466</v>
      </c>
      <c r="AC1281">
        <v>2828</v>
      </c>
      <c r="AD1281">
        <v>638</v>
      </c>
      <c r="AE1281">
        <v>1128</v>
      </c>
      <c r="AF1281">
        <v>777</v>
      </c>
      <c r="AG1281">
        <v>351</v>
      </c>
      <c r="AH1281" t="s">
        <v>9079</v>
      </c>
      <c r="AI1281" t="s">
        <v>9079</v>
      </c>
      <c r="AJ1281" t="s">
        <v>9080</v>
      </c>
      <c r="AK1281" t="s">
        <v>9079</v>
      </c>
    </row>
    <row r="1282" spans="1:37" x14ac:dyDescent="0.4">
      <c r="A1282" s="1">
        <v>44879</v>
      </c>
      <c r="B1282" s="2">
        <v>0.69444444444444453</v>
      </c>
      <c r="C1282">
        <v>485</v>
      </c>
      <c r="D1282">
        <v>10</v>
      </c>
      <c r="E1282" t="s">
        <v>9067</v>
      </c>
      <c r="F1282" t="s">
        <v>9081</v>
      </c>
      <c r="G1282" t="s">
        <v>9099</v>
      </c>
      <c r="H1282" t="s">
        <v>9070</v>
      </c>
      <c r="I1282" t="s">
        <v>10699</v>
      </c>
      <c r="J1282" t="s">
        <v>9091</v>
      </c>
      <c r="K1282" t="s">
        <v>9388</v>
      </c>
      <c r="L1282" t="s">
        <v>9427</v>
      </c>
      <c r="M1282" t="s">
        <v>9571</v>
      </c>
      <c r="N1282">
        <v>4697</v>
      </c>
      <c r="O1282">
        <v>1866</v>
      </c>
      <c r="P1282">
        <v>117</v>
      </c>
      <c r="Q1282">
        <v>3446</v>
      </c>
      <c r="R1282">
        <v>1369</v>
      </c>
      <c r="S1282">
        <v>86</v>
      </c>
      <c r="T1282" t="s">
        <v>10326</v>
      </c>
      <c r="U1282" s="3">
        <v>22323</v>
      </c>
      <c r="V1282" s="3">
        <v>8867</v>
      </c>
      <c r="W1282" t="s">
        <v>9984</v>
      </c>
      <c r="X1282">
        <v>3472</v>
      </c>
      <c r="Y1282">
        <v>2625</v>
      </c>
      <c r="Z1282">
        <v>847</v>
      </c>
      <c r="AA1282">
        <v>511</v>
      </c>
      <c r="AB1282">
        <v>2500</v>
      </c>
      <c r="AC1282">
        <v>2004</v>
      </c>
      <c r="AD1282">
        <v>496</v>
      </c>
      <c r="AE1282">
        <v>972</v>
      </c>
      <c r="AF1282">
        <v>621</v>
      </c>
      <c r="AG1282">
        <v>351</v>
      </c>
      <c r="AH1282" t="s">
        <v>9079</v>
      </c>
      <c r="AI1282" t="s">
        <v>9079</v>
      </c>
      <c r="AJ1282" t="s">
        <v>9080</v>
      </c>
      <c r="AK1282" t="s">
        <v>9079</v>
      </c>
    </row>
    <row r="1283" spans="1:37" x14ac:dyDescent="0.4">
      <c r="A1283" s="1">
        <v>44879</v>
      </c>
      <c r="B1283" s="2">
        <v>0.71527777777777779</v>
      </c>
      <c r="C1283">
        <v>485</v>
      </c>
      <c r="D1283">
        <v>10</v>
      </c>
      <c r="E1283" t="s">
        <v>9067</v>
      </c>
      <c r="F1283" t="s">
        <v>9081</v>
      </c>
      <c r="G1283" t="s">
        <v>9099</v>
      </c>
      <c r="H1283" t="s">
        <v>9070</v>
      </c>
      <c r="I1283" t="s">
        <v>10699</v>
      </c>
      <c r="J1283" t="s">
        <v>9221</v>
      </c>
      <c r="K1283" t="s">
        <v>9356</v>
      </c>
      <c r="L1283" t="s">
        <v>9264</v>
      </c>
      <c r="M1283" t="s">
        <v>9395</v>
      </c>
      <c r="N1283">
        <v>4929</v>
      </c>
      <c r="O1283">
        <v>1958</v>
      </c>
      <c r="P1283">
        <v>123</v>
      </c>
      <c r="Q1283">
        <v>3921</v>
      </c>
      <c r="R1283">
        <v>1558</v>
      </c>
      <c r="S1283">
        <v>98</v>
      </c>
      <c r="T1283" t="s">
        <v>9330</v>
      </c>
      <c r="U1283" s="3">
        <v>23763</v>
      </c>
      <c r="V1283" s="3">
        <v>9439</v>
      </c>
      <c r="W1283" t="s">
        <v>10855</v>
      </c>
      <c r="X1283">
        <v>3248</v>
      </c>
      <c r="Y1283">
        <v>2425</v>
      </c>
      <c r="Z1283">
        <v>823</v>
      </c>
      <c r="AA1283">
        <v>580</v>
      </c>
      <c r="AB1283">
        <v>2362</v>
      </c>
      <c r="AC1283">
        <v>1884</v>
      </c>
      <c r="AD1283">
        <v>478</v>
      </c>
      <c r="AE1283">
        <v>886</v>
      </c>
      <c r="AF1283">
        <v>541</v>
      </c>
      <c r="AG1283">
        <v>345</v>
      </c>
      <c r="AH1283" t="s">
        <v>9079</v>
      </c>
      <c r="AI1283" t="s">
        <v>9079</v>
      </c>
      <c r="AJ1283" t="s">
        <v>10450</v>
      </c>
      <c r="AK1283" t="s">
        <v>9079</v>
      </c>
    </row>
    <row r="1284" spans="1:37" x14ac:dyDescent="0.4">
      <c r="A1284" s="1">
        <v>44879</v>
      </c>
      <c r="B1284" s="2">
        <v>0.73611111111111116</v>
      </c>
      <c r="C1284">
        <v>485</v>
      </c>
      <c r="D1284">
        <v>10</v>
      </c>
      <c r="E1284" t="s">
        <v>9067</v>
      </c>
      <c r="F1284" t="s">
        <v>9081</v>
      </c>
      <c r="G1284" t="s">
        <v>9099</v>
      </c>
      <c r="H1284" t="s">
        <v>9070</v>
      </c>
      <c r="I1284" t="s">
        <v>10699</v>
      </c>
      <c r="J1284" t="s">
        <v>9166</v>
      </c>
      <c r="K1284" t="s">
        <v>9297</v>
      </c>
      <c r="L1284" t="s">
        <v>9149</v>
      </c>
      <c r="M1284" t="s">
        <v>9574</v>
      </c>
      <c r="N1284">
        <v>4244</v>
      </c>
      <c r="O1284">
        <v>1686</v>
      </c>
      <c r="P1284">
        <v>106</v>
      </c>
      <c r="Q1284">
        <v>3421</v>
      </c>
      <c r="R1284">
        <v>1359</v>
      </c>
      <c r="S1284">
        <v>85</v>
      </c>
      <c r="T1284" t="s">
        <v>10351</v>
      </c>
      <c r="U1284" s="3">
        <v>20510</v>
      </c>
      <c r="V1284" s="3">
        <v>8147</v>
      </c>
      <c r="W1284" t="s">
        <v>9285</v>
      </c>
      <c r="X1284">
        <v>2682</v>
      </c>
      <c r="Y1284">
        <v>1929</v>
      </c>
      <c r="Z1284">
        <v>753</v>
      </c>
      <c r="AA1284">
        <v>207</v>
      </c>
      <c r="AB1284">
        <v>1893</v>
      </c>
      <c r="AC1284">
        <v>1484</v>
      </c>
      <c r="AD1284">
        <v>409</v>
      </c>
      <c r="AE1284">
        <v>789</v>
      </c>
      <c r="AF1284">
        <v>445</v>
      </c>
      <c r="AG1284">
        <v>344</v>
      </c>
      <c r="AH1284" t="s">
        <v>9079</v>
      </c>
      <c r="AI1284" t="s">
        <v>9079</v>
      </c>
      <c r="AJ1284" t="s">
        <v>10924</v>
      </c>
      <c r="AK1284" t="s">
        <v>9079</v>
      </c>
    </row>
    <row r="1285" spans="1:37" x14ac:dyDescent="0.4">
      <c r="A1285" s="1">
        <v>44879</v>
      </c>
      <c r="B1285" s="2">
        <v>0.75694444444444453</v>
      </c>
      <c r="C1285">
        <v>485</v>
      </c>
      <c r="D1285">
        <v>10</v>
      </c>
      <c r="E1285" t="s">
        <v>9067</v>
      </c>
      <c r="F1285" t="s">
        <v>9081</v>
      </c>
      <c r="G1285" t="s">
        <v>9099</v>
      </c>
      <c r="H1285" t="s">
        <v>9070</v>
      </c>
      <c r="I1285" t="s">
        <v>10699</v>
      </c>
      <c r="J1285" t="s">
        <v>9233</v>
      </c>
      <c r="K1285" t="s">
        <v>9651</v>
      </c>
      <c r="L1285" t="s">
        <v>9235</v>
      </c>
      <c r="M1285" t="s">
        <v>9350</v>
      </c>
      <c r="N1285">
        <v>4711</v>
      </c>
      <c r="O1285">
        <v>1871</v>
      </c>
      <c r="P1285">
        <v>117</v>
      </c>
      <c r="Q1285">
        <v>3732</v>
      </c>
      <c r="R1285">
        <v>1482</v>
      </c>
      <c r="S1285">
        <v>93</v>
      </c>
      <c r="T1285" t="s">
        <v>9686</v>
      </c>
      <c r="U1285" s="3">
        <v>22695</v>
      </c>
      <c r="V1285" s="3">
        <v>9015</v>
      </c>
      <c r="W1285" t="s">
        <v>9257</v>
      </c>
      <c r="X1285">
        <v>2849</v>
      </c>
      <c r="Y1285">
        <v>2102</v>
      </c>
      <c r="Z1285">
        <v>747</v>
      </c>
      <c r="AA1285">
        <v>282</v>
      </c>
      <c r="AB1285">
        <v>2089</v>
      </c>
      <c r="AC1285">
        <v>1632</v>
      </c>
      <c r="AD1285">
        <v>457</v>
      </c>
      <c r="AE1285">
        <v>760</v>
      </c>
      <c r="AF1285">
        <v>470</v>
      </c>
      <c r="AG1285">
        <v>290</v>
      </c>
      <c r="AH1285" t="s">
        <v>9079</v>
      </c>
      <c r="AI1285" t="s">
        <v>9079</v>
      </c>
      <c r="AJ1285" t="s">
        <v>9982</v>
      </c>
      <c r="AK1285" t="s">
        <v>9079</v>
      </c>
    </row>
    <row r="1286" spans="1:37" x14ac:dyDescent="0.4">
      <c r="A1286" s="1">
        <v>44879</v>
      </c>
      <c r="B1286" s="2">
        <v>0.77777777777777779</v>
      </c>
      <c r="C1286">
        <v>485</v>
      </c>
      <c r="D1286">
        <v>10</v>
      </c>
      <c r="E1286" t="s">
        <v>9067</v>
      </c>
      <c r="F1286" t="s">
        <v>9081</v>
      </c>
      <c r="G1286" t="s">
        <v>9099</v>
      </c>
      <c r="H1286" t="s">
        <v>9070</v>
      </c>
      <c r="I1286" t="s">
        <v>10699</v>
      </c>
      <c r="J1286" t="s">
        <v>9083</v>
      </c>
      <c r="K1286" t="s">
        <v>9149</v>
      </c>
      <c r="L1286" t="s">
        <v>9073</v>
      </c>
      <c r="M1286" t="s">
        <v>9771</v>
      </c>
      <c r="N1286">
        <v>4525</v>
      </c>
      <c r="O1286">
        <v>1797</v>
      </c>
      <c r="P1286">
        <v>113</v>
      </c>
      <c r="Q1286">
        <v>3559</v>
      </c>
      <c r="R1286">
        <v>1414</v>
      </c>
      <c r="S1286">
        <v>89</v>
      </c>
      <c r="T1286" t="s">
        <v>10062</v>
      </c>
      <c r="U1286" s="3">
        <v>21768</v>
      </c>
      <c r="V1286" s="3">
        <v>8647</v>
      </c>
      <c r="W1286" t="s">
        <v>10121</v>
      </c>
      <c r="X1286">
        <v>2663</v>
      </c>
      <c r="Y1286">
        <v>2024</v>
      </c>
      <c r="Z1286">
        <v>639</v>
      </c>
      <c r="AA1286">
        <v>389</v>
      </c>
      <c r="AB1286">
        <v>2016</v>
      </c>
      <c r="AC1286">
        <v>1609</v>
      </c>
      <c r="AD1286">
        <v>407</v>
      </c>
      <c r="AE1286">
        <v>647</v>
      </c>
      <c r="AF1286">
        <v>415</v>
      </c>
      <c r="AG1286">
        <v>232</v>
      </c>
      <c r="AH1286" t="s">
        <v>9079</v>
      </c>
      <c r="AI1286" t="s">
        <v>9079</v>
      </c>
      <c r="AJ1286" t="s">
        <v>9982</v>
      </c>
      <c r="AK1286" t="s">
        <v>9079</v>
      </c>
    </row>
    <row r="1287" spans="1:37" x14ac:dyDescent="0.4">
      <c r="A1287" s="1">
        <v>44879</v>
      </c>
      <c r="B1287" s="2">
        <v>0.79861111111111116</v>
      </c>
      <c r="C1287">
        <v>485</v>
      </c>
      <c r="D1287">
        <v>10</v>
      </c>
      <c r="E1287" t="s">
        <v>9067</v>
      </c>
      <c r="F1287" t="s">
        <v>9081</v>
      </c>
      <c r="G1287" t="s">
        <v>9099</v>
      </c>
      <c r="H1287" t="s">
        <v>9070</v>
      </c>
      <c r="I1287" t="s">
        <v>10699</v>
      </c>
      <c r="J1287" t="s">
        <v>9269</v>
      </c>
      <c r="K1287" t="s">
        <v>9116</v>
      </c>
      <c r="L1287" t="s">
        <v>9312</v>
      </c>
      <c r="M1287" t="s">
        <v>9288</v>
      </c>
      <c r="N1287">
        <v>4365</v>
      </c>
      <c r="O1287">
        <v>1734</v>
      </c>
      <c r="P1287">
        <v>109</v>
      </c>
      <c r="Q1287">
        <v>3367</v>
      </c>
      <c r="R1287">
        <v>1337</v>
      </c>
      <c r="S1287">
        <v>84</v>
      </c>
      <c r="T1287" t="s">
        <v>10047</v>
      </c>
      <c r="U1287" s="3">
        <v>20927</v>
      </c>
      <c r="V1287" s="3">
        <v>8313</v>
      </c>
      <c r="W1287" t="s">
        <v>9924</v>
      </c>
      <c r="X1287">
        <v>1999</v>
      </c>
      <c r="Y1287">
        <v>1341</v>
      </c>
      <c r="Z1287">
        <v>658</v>
      </c>
      <c r="AA1287">
        <v>195</v>
      </c>
      <c r="AB1287">
        <v>1418</v>
      </c>
      <c r="AC1287">
        <v>1048</v>
      </c>
      <c r="AD1287">
        <v>370</v>
      </c>
      <c r="AE1287">
        <v>581</v>
      </c>
      <c r="AF1287">
        <v>293</v>
      </c>
      <c r="AG1287">
        <v>288</v>
      </c>
      <c r="AH1287" t="s">
        <v>9079</v>
      </c>
      <c r="AI1287" t="s">
        <v>9079</v>
      </c>
      <c r="AJ1287" t="s">
        <v>9105</v>
      </c>
      <c r="AK1287" t="s">
        <v>9079</v>
      </c>
    </row>
    <row r="1288" spans="1:37" x14ac:dyDescent="0.4">
      <c r="A1288" s="1">
        <v>44879</v>
      </c>
      <c r="B1288" s="2">
        <v>0.81944444444444453</v>
      </c>
      <c r="C1288">
        <v>485</v>
      </c>
      <c r="D1288">
        <v>10</v>
      </c>
      <c r="E1288" t="s">
        <v>9067</v>
      </c>
      <c r="F1288" t="s">
        <v>9140</v>
      </c>
      <c r="G1288" t="s">
        <v>9099</v>
      </c>
      <c r="H1288" t="s">
        <v>9070</v>
      </c>
      <c r="I1288" t="s">
        <v>10699</v>
      </c>
      <c r="J1288" t="s">
        <v>9091</v>
      </c>
      <c r="K1288" t="s">
        <v>9460</v>
      </c>
      <c r="L1288" t="s">
        <v>9591</v>
      </c>
      <c r="M1288" t="s">
        <v>9399</v>
      </c>
      <c r="N1288">
        <v>4631</v>
      </c>
      <c r="O1288">
        <v>1840</v>
      </c>
      <c r="P1288">
        <v>115</v>
      </c>
      <c r="Q1288">
        <v>3507</v>
      </c>
      <c r="R1288">
        <v>1393</v>
      </c>
      <c r="S1288">
        <v>87</v>
      </c>
      <c r="T1288" t="s">
        <v>10049</v>
      </c>
      <c r="U1288" s="3">
        <v>22129</v>
      </c>
      <c r="V1288" s="3">
        <v>8791</v>
      </c>
      <c r="W1288" t="s">
        <v>9174</v>
      </c>
      <c r="X1288">
        <v>3488</v>
      </c>
      <c r="Y1288">
        <v>2691</v>
      </c>
      <c r="Z1288">
        <v>797</v>
      </c>
      <c r="AA1288">
        <v>466</v>
      </c>
      <c r="AB1288">
        <v>2523</v>
      </c>
      <c r="AC1288">
        <v>2023</v>
      </c>
      <c r="AD1288">
        <v>500</v>
      </c>
      <c r="AE1288">
        <v>965</v>
      </c>
      <c r="AF1288">
        <v>668</v>
      </c>
      <c r="AG1288">
        <v>297</v>
      </c>
      <c r="AH1288" t="s">
        <v>9079</v>
      </c>
      <c r="AI1288" t="s">
        <v>9079</v>
      </c>
      <c r="AJ1288" t="s">
        <v>9120</v>
      </c>
      <c r="AK1288" t="s">
        <v>9079</v>
      </c>
    </row>
    <row r="1289" spans="1:37" x14ac:dyDescent="0.4">
      <c r="A1289" s="1">
        <v>44879</v>
      </c>
      <c r="B1289" s="2">
        <v>0.84027777777777779</v>
      </c>
      <c r="C1289">
        <v>485</v>
      </c>
      <c r="D1289">
        <v>10</v>
      </c>
      <c r="E1289" t="s">
        <v>9067</v>
      </c>
      <c r="F1289" t="s">
        <v>9140</v>
      </c>
      <c r="G1289" t="s">
        <v>9099</v>
      </c>
      <c r="H1289" t="s">
        <v>9070</v>
      </c>
      <c r="I1289" t="s">
        <v>10699</v>
      </c>
      <c r="J1289" t="s">
        <v>9107</v>
      </c>
      <c r="K1289" t="s">
        <v>9847</v>
      </c>
      <c r="L1289" t="s">
        <v>9420</v>
      </c>
      <c r="M1289" t="s">
        <v>9544</v>
      </c>
      <c r="N1289">
        <v>4282</v>
      </c>
      <c r="O1289">
        <v>1701</v>
      </c>
      <c r="P1289">
        <v>107</v>
      </c>
      <c r="Q1289">
        <v>3192</v>
      </c>
      <c r="R1289">
        <v>1268</v>
      </c>
      <c r="S1289">
        <v>79</v>
      </c>
      <c r="T1289" t="s">
        <v>10360</v>
      </c>
      <c r="U1289" s="3">
        <v>20407</v>
      </c>
      <c r="V1289" s="3">
        <v>8106</v>
      </c>
      <c r="W1289" t="s">
        <v>9462</v>
      </c>
      <c r="X1289">
        <v>1219</v>
      </c>
      <c r="Y1289">
        <v>924</v>
      </c>
      <c r="Z1289">
        <v>295</v>
      </c>
      <c r="AA1289">
        <v>156</v>
      </c>
      <c r="AB1289">
        <v>883</v>
      </c>
      <c r="AC1289">
        <v>709</v>
      </c>
      <c r="AD1289">
        <v>174</v>
      </c>
      <c r="AE1289">
        <v>336</v>
      </c>
      <c r="AF1289">
        <v>215</v>
      </c>
      <c r="AG1289">
        <v>121</v>
      </c>
      <c r="AH1289" t="s">
        <v>9079</v>
      </c>
      <c r="AI1289" t="s">
        <v>9079</v>
      </c>
      <c r="AJ1289" t="s">
        <v>10456</v>
      </c>
      <c r="AK1289" t="s">
        <v>9079</v>
      </c>
    </row>
    <row r="1290" spans="1:37" x14ac:dyDescent="0.4">
      <c r="A1290" s="1">
        <v>44879</v>
      </c>
      <c r="B1290" s="2">
        <v>0.86111111111111116</v>
      </c>
      <c r="C1290">
        <v>485</v>
      </c>
      <c r="D1290">
        <v>10</v>
      </c>
      <c r="E1290" t="s">
        <v>9067</v>
      </c>
      <c r="F1290" t="s">
        <v>9081</v>
      </c>
      <c r="G1290" t="s">
        <v>9099</v>
      </c>
      <c r="H1290" t="s">
        <v>9070</v>
      </c>
      <c r="I1290" t="s">
        <v>10699</v>
      </c>
      <c r="J1290" t="s">
        <v>9083</v>
      </c>
      <c r="K1290" t="s">
        <v>9395</v>
      </c>
      <c r="L1290" t="s">
        <v>9115</v>
      </c>
      <c r="M1290" t="s">
        <v>9605</v>
      </c>
      <c r="N1290">
        <v>4503</v>
      </c>
      <c r="O1290">
        <v>1789</v>
      </c>
      <c r="P1290">
        <v>112</v>
      </c>
      <c r="Q1290">
        <v>3383</v>
      </c>
      <c r="R1290">
        <v>1344</v>
      </c>
      <c r="S1290">
        <v>84</v>
      </c>
      <c r="T1290" t="s">
        <v>9979</v>
      </c>
      <c r="U1290" s="3">
        <v>21489</v>
      </c>
      <c r="V1290" s="3">
        <v>8536</v>
      </c>
      <c r="W1290" t="s">
        <v>9450</v>
      </c>
      <c r="X1290">
        <v>3364</v>
      </c>
      <c r="Y1290">
        <v>2638</v>
      </c>
      <c r="Z1290">
        <v>726</v>
      </c>
      <c r="AA1290">
        <v>415</v>
      </c>
      <c r="AB1290">
        <v>2364</v>
      </c>
      <c r="AC1290">
        <v>1968</v>
      </c>
      <c r="AD1290">
        <v>396</v>
      </c>
      <c r="AE1290">
        <v>1000</v>
      </c>
      <c r="AF1290">
        <v>670</v>
      </c>
      <c r="AG1290">
        <v>330</v>
      </c>
      <c r="AH1290" t="s">
        <v>9079</v>
      </c>
      <c r="AI1290" t="s">
        <v>9079</v>
      </c>
      <c r="AJ1290" t="s">
        <v>10456</v>
      </c>
      <c r="AK1290" t="s">
        <v>9079</v>
      </c>
    </row>
    <row r="1291" spans="1:37" x14ac:dyDescent="0.4">
      <c r="A1291" s="1">
        <v>44879</v>
      </c>
      <c r="B1291" s="2">
        <v>0.88194444444444453</v>
      </c>
      <c r="C1291">
        <v>485</v>
      </c>
      <c r="D1291">
        <v>10</v>
      </c>
      <c r="E1291" t="s">
        <v>9067</v>
      </c>
      <c r="F1291" t="s">
        <v>9140</v>
      </c>
      <c r="G1291" t="s">
        <v>9099</v>
      </c>
      <c r="H1291" t="s">
        <v>9070</v>
      </c>
      <c r="I1291" t="s">
        <v>10699</v>
      </c>
      <c r="J1291" t="s">
        <v>9246</v>
      </c>
      <c r="K1291" t="s">
        <v>9427</v>
      </c>
      <c r="L1291" t="s">
        <v>9453</v>
      </c>
      <c r="M1291" t="s">
        <v>9084</v>
      </c>
      <c r="N1291">
        <v>5307</v>
      </c>
      <c r="O1291">
        <v>2108</v>
      </c>
      <c r="P1291">
        <v>132</v>
      </c>
      <c r="Q1291">
        <v>3910</v>
      </c>
      <c r="R1291">
        <v>1553</v>
      </c>
      <c r="S1291">
        <v>97</v>
      </c>
      <c r="T1291" t="s">
        <v>9767</v>
      </c>
      <c r="U1291" s="3">
        <v>25239</v>
      </c>
      <c r="V1291" s="3">
        <v>10026</v>
      </c>
      <c r="W1291" t="s">
        <v>10878</v>
      </c>
      <c r="X1291">
        <v>5628</v>
      </c>
      <c r="Y1291">
        <v>4526</v>
      </c>
      <c r="Z1291">
        <v>1102</v>
      </c>
      <c r="AA1291">
        <v>863</v>
      </c>
      <c r="AB1291">
        <v>3980</v>
      </c>
      <c r="AC1291">
        <v>3346</v>
      </c>
      <c r="AD1291">
        <v>634</v>
      </c>
      <c r="AE1291">
        <v>1648</v>
      </c>
      <c r="AF1291">
        <v>1180</v>
      </c>
      <c r="AG1291">
        <v>468</v>
      </c>
      <c r="AH1291" t="s">
        <v>9079</v>
      </c>
      <c r="AI1291" t="s">
        <v>9079</v>
      </c>
      <c r="AJ1291" t="s">
        <v>9983</v>
      </c>
      <c r="AK1291" t="s">
        <v>9079</v>
      </c>
    </row>
    <row r="1292" spans="1:37" x14ac:dyDescent="0.4">
      <c r="A1292" s="1">
        <v>44879</v>
      </c>
      <c r="B1292" s="2">
        <v>0.90277777777777779</v>
      </c>
      <c r="C1292">
        <v>485</v>
      </c>
      <c r="D1292">
        <v>10</v>
      </c>
      <c r="E1292" t="s">
        <v>9067</v>
      </c>
      <c r="F1292" t="s">
        <v>9081</v>
      </c>
      <c r="G1292" t="s">
        <v>9099</v>
      </c>
      <c r="H1292" t="s">
        <v>9070</v>
      </c>
      <c r="I1292" t="s">
        <v>10699</v>
      </c>
      <c r="J1292" t="s">
        <v>9615</v>
      </c>
      <c r="K1292" t="s">
        <v>9230</v>
      </c>
      <c r="L1292" t="s">
        <v>10137</v>
      </c>
      <c r="M1292" t="s">
        <v>9369</v>
      </c>
      <c r="N1292">
        <v>5153</v>
      </c>
      <c r="O1292">
        <v>2047</v>
      </c>
      <c r="P1292">
        <v>128</v>
      </c>
      <c r="Q1292">
        <v>3825</v>
      </c>
      <c r="R1292">
        <v>1519</v>
      </c>
      <c r="S1292">
        <v>95</v>
      </c>
      <c r="T1292" t="s">
        <v>10394</v>
      </c>
      <c r="U1292" s="3">
        <v>24536</v>
      </c>
      <c r="V1292" s="3">
        <v>9747</v>
      </c>
      <c r="W1292" t="s">
        <v>10144</v>
      </c>
      <c r="X1292">
        <v>5006</v>
      </c>
      <c r="Y1292">
        <v>3969</v>
      </c>
      <c r="Z1292">
        <v>1037</v>
      </c>
      <c r="AA1292">
        <v>645</v>
      </c>
      <c r="AB1292">
        <v>3549</v>
      </c>
      <c r="AC1292">
        <v>2921</v>
      </c>
      <c r="AD1292">
        <v>628</v>
      </c>
      <c r="AE1292">
        <v>1457</v>
      </c>
      <c r="AF1292">
        <v>1048</v>
      </c>
      <c r="AG1292">
        <v>409</v>
      </c>
      <c r="AH1292" t="s">
        <v>9079</v>
      </c>
      <c r="AI1292" t="s">
        <v>9079</v>
      </c>
      <c r="AJ1292" t="s">
        <v>10925</v>
      </c>
      <c r="AK1292" t="s">
        <v>9079</v>
      </c>
    </row>
    <row r="1293" spans="1:37" x14ac:dyDescent="0.4">
      <c r="A1293" s="1">
        <v>44879</v>
      </c>
      <c r="B1293" s="2">
        <v>0.92361111111111116</v>
      </c>
      <c r="C1293">
        <v>485</v>
      </c>
      <c r="D1293">
        <v>10</v>
      </c>
      <c r="E1293" t="s">
        <v>9067</v>
      </c>
      <c r="F1293" t="s">
        <v>9081</v>
      </c>
      <c r="G1293" t="s">
        <v>9099</v>
      </c>
      <c r="H1293" t="s">
        <v>9070</v>
      </c>
      <c r="I1293" t="s">
        <v>10699</v>
      </c>
      <c r="J1293" t="s">
        <v>9615</v>
      </c>
      <c r="K1293" t="s">
        <v>9356</v>
      </c>
      <c r="L1293" t="s">
        <v>9645</v>
      </c>
      <c r="M1293" t="s">
        <v>9395</v>
      </c>
      <c r="N1293">
        <v>5215</v>
      </c>
      <c r="O1293">
        <v>2071</v>
      </c>
      <c r="P1293">
        <v>130</v>
      </c>
      <c r="Q1293">
        <v>3921</v>
      </c>
      <c r="R1293">
        <v>1558</v>
      </c>
      <c r="S1293">
        <v>98</v>
      </c>
      <c r="T1293" t="s">
        <v>10268</v>
      </c>
      <c r="U1293" s="3">
        <v>24888</v>
      </c>
      <c r="V1293" s="3">
        <v>9886</v>
      </c>
      <c r="W1293" t="s">
        <v>10218</v>
      </c>
      <c r="X1293">
        <v>6388</v>
      </c>
      <c r="Y1293">
        <v>5161</v>
      </c>
      <c r="Z1293">
        <v>1227</v>
      </c>
      <c r="AA1293">
        <v>814</v>
      </c>
      <c r="AB1293">
        <v>4635</v>
      </c>
      <c r="AC1293">
        <v>3844</v>
      </c>
      <c r="AD1293">
        <v>791</v>
      </c>
      <c r="AE1293">
        <v>1753</v>
      </c>
      <c r="AF1293">
        <v>1317</v>
      </c>
      <c r="AG1293">
        <v>436</v>
      </c>
      <c r="AH1293" t="s">
        <v>9079</v>
      </c>
      <c r="AI1293" t="s">
        <v>9079</v>
      </c>
      <c r="AJ1293" t="s">
        <v>10925</v>
      </c>
      <c r="AK1293" t="s">
        <v>9079</v>
      </c>
    </row>
    <row r="1294" spans="1:37" x14ac:dyDescent="0.4">
      <c r="A1294" s="1">
        <v>44879</v>
      </c>
      <c r="B1294" s="2">
        <v>0.94444444444444453</v>
      </c>
      <c r="C1294">
        <v>485</v>
      </c>
      <c r="D1294">
        <v>10</v>
      </c>
      <c r="E1294" t="s">
        <v>9067</v>
      </c>
      <c r="F1294" t="s">
        <v>9081</v>
      </c>
      <c r="G1294" t="s">
        <v>9099</v>
      </c>
      <c r="H1294" t="s">
        <v>9070</v>
      </c>
      <c r="I1294" t="s">
        <v>10699</v>
      </c>
      <c r="J1294" t="s">
        <v>9615</v>
      </c>
      <c r="K1294" t="s">
        <v>9255</v>
      </c>
      <c r="L1294" t="s">
        <v>10137</v>
      </c>
      <c r="M1294" t="s">
        <v>9607</v>
      </c>
      <c r="N1294">
        <v>5123</v>
      </c>
      <c r="O1294">
        <v>2035</v>
      </c>
      <c r="P1294">
        <v>128</v>
      </c>
      <c r="Q1294">
        <v>3938</v>
      </c>
      <c r="R1294">
        <v>1564</v>
      </c>
      <c r="S1294">
        <v>98</v>
      </c>
      <c r="T1294" t="s">
        <v>10926</v>
      </c>
      <c r="U1294" s="3">
        <v>24544</v>
      </c>
      <c r="V1294" s="3">
        <v>9750</v>
      </c>
      <c r="W1294" t="s">
        <v>10144</v>
      </c>
      <c r="X1294">
        <v>5886</v>
      </c>
      <c r="Y1294">
        <v>4672</v>
      </c>
      <c r="Z1294">
        <v>1214</v>
      </c>
      <c r="AA1294">
        <v>611</v>
      </c>
      <c r="AB1294">
        <v>4326</v>
      </c>
      <c r="AC1294">
        <v>3533</v>
      </c>
      <c r="AD1294">
        <v>793</v>
      </c>
      <c r="AE1294">
        <v>1560</v>
      </c>
      <c r="AF1294">
        <v>1139</v>
      </c>
      <c r="AG1294">
        <v>421</v>
      </c>
      <c r="AH1294" t="s">
        <v>9079</v>
      </c>
      <c r="AI1294" t="s">
        <v>9079</v>
      </c>
      <c r="AJ1294" t="s">
        <v>10188</v>
      </c>
      <c r="AK1294" t="s">
        <v>9079</v>
      </c>
    </row>
    <row r="1295" spans="1:37" x14ac:dyDescent="0.4">
      <c r="A1295" s="1">
        <v>44879</v>
      </c>
      <c r="B1295" s="2">
        <v>0.96527777777777779</v>
      </c>
      <c r="C1295">
        <v>485</v>
      </c>
      <c r="D1295">
        <v>10</v>
      </c>
      <c r="E1295" t="s">
        <v>9067</v>
      </c>
      <c r="F1295" t="s">
        <v>9081</v>
      </c>
      <c r="G1295" t="s">
        <v>9099</v>
      </c>
      <c r="H1295" t="s">
        <v>9070</v>
      </c>
      <c r="I1295" t="s">
        <v>10699</v>
      </c>
      <c r="J1295" t="s">
        <v>9072</v>
      </c>
      <c r="K1295" t="s">
        <v>9073</v>
      </c>
      <c r="L1295" t="s">
        <v>9521</v>
      </c>
      <c r="M1295" t="s">
        <v>9108</v>
      </c>
      <c r="N1295">
        <v>5017</v>
      </c>
      <c r="O1295">
        <v>1993</v>
      </c>
      <c r="P1295">
        <v>125</v>
      </c>
      <c r="Q1295">
        <v>3791</v>
      </c>
      <c r="R1295">
        <v>1506</v>
      </c>
      <c r="S1295">
        <v>94</v>
      </c>
      <c r="T1295" t="s">
        <v>10433</v>
      </c>
      <c r="U1295" s="3">
        <v>23965</v>
      </c>
      <c r="V1295" s="3">
        <v>9520</v>
      </c>
      <c r="W1295" t="s">
        <v>10318</v>
      </c>
      <c r="X1295">
        <v>5531</v>
      </c>
      <c r="Y1295">
        <v>4385</v>
      </c>
      <c r="Z1295">
        <v>1146</v>
      </c>
      <c r="AA1295">
        <v>665</v>
      </c>
      <c r="AB1295">
        <v>4025</v>
      </c>
      <c r="AC1295">
        <v>3299</v>
      </c>
      <c r="AD1295">
        <v>726</v>
      </c>
      <c r="AE1295">
        <v>1506</v>
      </c>
      <c r="AF1295">
        <v>1086</v>
      </c>
      <c r="AG1295">
        <v>420</v>
      </c>
      <c r="AH1295" t="s">
        <v>9079</v>
      </c>
      <c r="AI1295" t="s">
        <v>9079</v>
      </c>
      <c r="AJ1295" t="s">
        <v>10188</v>
      </c>
      <c r="AK1295" t="s">
        <v>9079</v>
      </c>
    </row>
    <row r="1296" spans="1:37" x14ac:dyDescent="0.4">
      <c r="A1296" s="1">
        <v>44879</v>
      </c>
      <c r="B1296" s="2">
        <v>0.98611111111111116</v>
      </c>
      <c r="C1296">
        <v>485</v>
      </c>
      <c r="D1296">
        <v>10</v>
      </c>
      <c r="E1296" t="s">
        <v>9067</v>
      </c>
      <c r="F1296" t="s">
        <v>9081</v>
      </c>
      <c r="G1296" t="s">
        <v>9099</v>
      </c>
      <c r="H1296" t="s">
        <v>9070</v>
      </c>
      <c r="I1296" t="s">
        <v>10699</v>
      </c>
      <c r="J1296" t="s">
        <v>9665</v>
      </c>
      <c r="K1296" t="s">
        <v>9276</v>
      </c>
      <c r="L1296" t="s">
        <v>9946</v>
      </c>
      <c r="M1296" t="s">
        <v>9394</v>
      </c>
      <c r="N1296">
        <v>5306</v>
      </c>
      <c r="O1296">
        <v>2108</v>
      </c>
      <c r="P1296">
        <v>132</v>
      </c>
      <c r="Q1296">
        <v>4121</v>
      </c>
      <c r="R1296">
        <v>1637</v>
      </c>
      <c r="S1296">
        <v>103</v>
      </c>
      <c r="T1296" t="s">
        <v>10418</v>
      </c>
      <c r="U1296" s="3">
        <v>25469</v>
      </c>
      <c r="V1296" s="3">
        <v>10117</v>
      </c>
      <c r="W1296" t="s">
        <v>10073</v>
      </c>
      <c r="X1296">
        <v>4643</v>
      </c>
      <c r="Y1296">
        <v>3621</v>
      </c>
      <c r="Z1296">
        <v>1022</v>
      </c>
      <c r="AA1296">
        <v>535</v>
      </c>
      <c r="AB1296">
        <v>3258</v>
      </c>
      <c r="AC1296">
        <v>2683</v>
      </c>
      <c r="AD1296">
        <v>575</v>
      </c>
      <c r="AE1296">
        <v>1385</v>
      </c>
      <c r="AF1296">
        <v>938</v>
      </c>
      <c r="AG1296">
        <v>447</v>
      </c>
      <c r="AH1296" t="s">
        <v>9079</v>
      </c>
      <c r="AI1296" t="s">
        <v>9079</v>
      </c>
      <c r="AJ1296" t="s">
        <v>10927</v>
      </c>
      <c r="AK1296" t="s">
        <v>9079</v>
      </c>
    </row>
    <row r="1297" spans="1:37" x14ac:dyDescent="0.4">
      <c r="A1297" s="1">
        <v>44880</v>
      </c>
      <c r="B1297" s="2">
        <v>6.9444444444444441E-3</v>
      </c>
      <c r="C1297">
        <v>485</v>
      </c>
      <c r="D1297">
        <v>10</v>
      </c>
      <c r="E1297" t="s">
        <v>9067</v>
      </c>
      <c r="F1297" t="s">
        <v>9081</v>
      </c>
      <c r="G1297" t="s">
        <v>9099</v>
      </c>
      <c r="H1297" t="s">
        <v>9070</v>
      </c>
      <c r="I1297" t="s">
        <v>10699</v>
      </c>
      <c r="J1297" t="s">
        <v>9221</v>
      </c>
      <c r="K1297" t="s">
        <v>9177</v>
      </c>
      <c r="L1297" t="s">
        <v>9978</v>
      </c>
      <c r="M1297" t="s">
        <v>9100</v>
      </c>
      <c r="N1297">
        <v>4797</v>
      </c>
      <c r="O1297">
        <v>1905</v>
      </c>
      <c r="P1297">
        <v>119</v>
      </c>
      <c r="Q1297">
        <v>3959</v>
      </c>
      <c r="R1297">
        <v>1573</v>
      </c>
      <c r="S1297">
        <v>99</v>
      </c>
      <c r="T1297" t="s">
        <v>9537</v>
      </c>
      <c r="U1297" s="3">
        <v>23283</v>
      </c>
      <c r="V1297" s="3">
        <v>9249</v>
      </c>
      <c r="W1297" t="s">
        <v>9454</v>
      </c>
      <c r="X1297">
        <v>4910</v>
      </c>
      <c r="Y1297">
        <v>3853</v>
      </c>
      <c r="Z1297">
        <v>1057</v>
      </c>
      <c r="AA1297">
        <v>517</v>
      </c>
      <c r="AB1297">
        <v>3671</v>
      </c>
      <c r="AC1297">
        <v>2978</v>
      </c>
      <c r="AD1297">
        <v>693</v>
      </c>
      <c r="AE1297">
        <v>1239</v>
      </c>
      <c r="AF1297">
        <v>875</v>
      </c>
      <c r="AG1297">
        <v>364</v>
      </c>
      <c r="AH1297" t="s">
        <v>9079</v>
      </c>
      <c r="AI1297" t="s">
        <v>9079</v>
      </c>
      <c r="AJ1297" t="s">
        <v>9133</v>
      </c>
      <c r="AK1297" t="s">
        <v>9079</v>
      </c>
    </row>
    <row r="1298" spans="1:37" x14ac:dyDescent="0.4">
      <c r="A1298" s="1">
        <v>44880</v>
      </c>
      <c r="B1298" s="2">
        <v>2.7777777777777776E-2</v>
      </c>
      <c r="C1298">
        <v>485</v>
      </c>
      <c r="D1298">
        <v>10</v>
      </c>
      <c r="E1298" t="s">
        <v>9067</v>
      </c>
      <c r="F1298" t="s">
        <v>9081</v>
      </c>
      <c r="G1298" t="s">
        <v>9099</v>
      </c>
      <c r="H1298" t="s">
        <v>9070</v>
      </c>
      <c r="I1298" t="s">
        <v>10699</v>
      </c>
      <c r="J1298" t="s">
        <v>9072</v>
      </c>
      <c r="K1298" t="s">
        <v>9821</v>
      </c>
      <c r="L1298" t="s">
        <v>9732</v>
      </c>
      <c r="M1298" t="s">
        <v>9822</v>
      </c>
      <c r="N1298">
        <v>4867</v>
      </c>
      <c r="O1298">
        <v>1933</v>
      </c>
      <c r="P1298">
        <v>121</v>
      </c>
      <c r="Q1298">
        <v>4294</v>
      </c>
      <c r="R1298">
        <v>1706</v>
      </c>
      <c r="S1298">
        <v>107</v>
      </c>
      <c r="T1298" t="s">
        <v>10195</v>
      </c>
      <c r="U1298" s="3">
        <v>23930</v>
      </c>
      <c r="V1298" s="3">
        <v>9506</v>
      </c>
      <c r="W1298" t="s">
        <v>9996</v>
      </c>
      <c r="X1298">
        <v>3735</v>
      </c>
      <c r="Y1298">
        <v>2870</v>
      </c>
      <c r="Z1298">
        <v>865</v>
      </c>
      <c r="AA1298">
        <v>332</v>
      </c>
      <c r="AB1298">
        <v>2796</v>
      </c>
      <c r="AC1298">
        <v>2265</v>
      </c>
      <c r="AD1298">
        <v>531</v>
      </c>
      <c r="AE1298">
        <v>939</v>
      </c>
      <c r="AF1298">
        <v>605</v>
      </c>
      <c r="AG1298">
        <v>334</v>
      </c>
      <c r="AH1298" t="s">
        <v>9079</v>
      </c>
      <c r="AI1298" t="s">
        <v>9079</v>
      </c>
      <c r="AJ1298" t="s">
        <v>9161</v>
      </c>
      <c r="AK1298" t="s">
        <v>9079</v>
      </c>
    </row>
    <row r="1299" spans="1:37" x14ac:dyDescent="0.4">
      <c r="A1299" s="1">
        <v>44880</v>
      </c>
      <c r="B1299" s="2">
        <v>4.8611111111111112E-2</v>
      </c>
      <c r="C1299">
        <v>485</v>
      </c>
      <c r="D1299">
        <v>10</v>
      </c>
      <c r="E1299" t="s">
        <v>9067</v>
      </c>
      <c r="F1299" t="s">
        <v>9081</v>
      </c>
      <c r="G1299" t="s">
        <v>9205</v>
      </c>
      <c r="H1299" t="s">
        <v>9070</v>
      </c>
      <c r="I1299" t="s">
        <v>10699</v>
      </c>
      <c r="J1299" t="s">
        <v>9121</v>
      </c>
      <c r="K1299" t="s">
        <v>9835</v>
      </c>
      <c r="L1299" t="s">
        <v>9116</v>
      </c>
      <c r="M1299" t="s">
        <v>9216</v>
      </c>
      <c r="N1299">
        <v>3975</v>
      </c>
      <c r="O1299">
        <v>1579</v>
      </c>
      <c r="P1299">
        <v>99</v>
      </c>
      <c r="Q1299">
        <v>3566</v>
      </c>
      <c r="R1299">
        <v>1417</v>
      </c>
      <c r="S1299">
        <v>89</v>
      </c>
      <c r="T1299" t="s">
        <v>10007</v>
      </c>
      <c r="U1299" s="3">
        <v>19609</v>
      </c>
      <c r="V1299" s="3">
        <v>7789</v>
      </c>
      <c r="W1299" t="s">
        <v>10027</v>
      </c>
      <c r="X1299">
        <v>832</v>
      </c>
      <c r="Y1299">
        <v>597</v>
      </c>
      <c r="Z1299">
        <v>235</v>
      </c>
      <c r="AA1299">
        <v>68</v>
      </c>
      <c r="AB1299">
        <v>627</v>
      </c>
      <c r="AC1299">
        <v>479</v>
      </c>
      <c r="AD1299">
        <v>148</v>
      </c>
      <c r="AE1299">
        <v>205</v>
      </c>
      <c r="AF1299">
        <v>118</v>
      </c>
      <c r="AG1299">
        <v>87</v>
      </c>
      <c r="AH1299" t="s">
        <v>9079</v>
      </c>
      <c r="AI1299" t="s">
        <v>9079</v>
      </c>
      <c r="AJ1299" t="s">
        <v>10588</v>
      </c>
      <c r="AK1299" t="s">
        <v>9079</v>
      </c>
    </row>
    <row r="1300" spans="1:37" x14ac:dyDescent="0.4">
      <c r="A1300" s="1">
        <v>44880</v>
      </c>
      <c r="B1300" s="2">
        <v>6.9444444444444434E-2</v>
      </c>
      <c r="C1300">
        <v>485</v>
      </c>
      <c r="D1300">
        <v>10</v>
      </c>
      <c r="E1300" t="s">
        <v>9067</v>
      </c>
      <c r="F1300" t="s">
        <v>9081</v>
      </c>
      <c r="G1300" t="s">
        <v>9205</v>
      </c>
      <c r="H1300" t="s">
        <v>9070</v>
      </c>
      <c r="I1300" t="s">
        <v>10699</v>
      </c>
      <c r="J1300" t="s">
        <v>9206</v>
      </c>
      <c r="K1300" t="s">
        <v>9881</v>
      </c>
      <c r="L1300" t="s">
        <v>9292</v>
      </c>
      <c r="M1300" t="s">
        <v>9790</v>
      </c>
      <c r="N1300">
        <v>2897</v>
      </c>
      <c r="O1300">
        <v>1151</v>
      </c>
      <c r="P1300">
        <v>72</v>
      </c>
      <c r="Q1300">
        <v>2521</v>
      </c>
      <c r="R1300">
        <v>1001</v>
      </c>
      <c r="S1300">
        <v>63</v>
      </c>
      <c r="T1300" t="s">
        <v>9728</v>
      </c>
      <c r="U1300" s="3">
        <v>14205</v>
      </c>
      <c r="V1300" s="3">
        <v>5643</v>
      </c>
      <c r="W1300" t="s">
        <v>9413</v>
      </c>
      <c r="X1300">
        <v>104</v>
      </c>
      <c r="Y1300">
        <v>74</v>
      </c>
      <c r="Z1300">
        <v>30</v>
      </c>
      <c r="AA1300">
        <v>6</v>
      </c>
      <c r="AB1300">
        <v>87</v>
      </c>
      <c r="AC1300">
        <v>61</v>
      </c>
      <c r="AD1300">
        <v>26</v>
      </c>
      <c r="AE1300">
        <v>17</v>
      </c>
      <c r="AF1300">
        <v>13</v>
      </c>
      <c r="AG1300">
        <v>4</v>
      </c>
      <c r="AH1300" t="s">
        <v>9079</v>
      </c>
      <c r="AI1300" t="s">
        <v>9079</v>
      </c>
      <c r="AJ1300" t="s">
        <v>10002</v>
      </c>
      <c r="AK1300" t="s">
        <v>9079</v>
      </c>
    </row>
    <row r="1301" spans="1:37" x14ac:dyDescent="0.4">
      <c r="A1301" s="1">
        <v>44880</v>
      </c>
      <c r="B1301" s="2">
        <v>9.0277777777777776E-2</v>
      </c>
      <c r="C1301">
        <v>485</v>
      </c>
      <c r="D1301">
        <v>10</v>
      </c>
      <c r="E1301" t="s">
        <v>9067</v>
      </c>
      <c r="F1301" t="s">
        <v>9081</v>
      </c>
      <c r="G1301" t="s">
        <v>9205</v>
      </c>
      <c r="H1301" t="s">
        <v>9070</v>
      </c>
      <c r="I1301" t="s">
        <v>10699</v>
      </c>
      <c r="J1301" t="s">
        <v>9206</v>
      </c>
      <c r="K1301" t="s">
        <v>9142</v>
      </c>
      <c r="L1301" t="s">
        <v>9513</v>
      </c>
      <c r="M1301" t="s">
        <v>9144</v>
      </c>
      <c r="N1301">
        <v>3026</v>
      </c>
      <c r="O1301">
        <v>1202</v>
      </c>
      <c r="P1301">
        <v>75</v>
      </c>
      <c r="Q1301">
        <v>2538</v>
      </c>
      <c r="R1301">
        <v>1008</v>
      </c>
      <c r="S1301">
        <v>63</v>
      </c>
      <c r="T1301" t="s">
        <v>9523</v>
      </c>
      <c r="U1301" s="3">
        <v>14735</v>
      </c>
      <c r="V1301" s="3">
        <v>5853</v>
      </c>
      <c r="W1301" t="s">
        <v>9394</v>
      </c>
      <c r="X1301">
        <v>172</v>
      </c>
      <c r="Y1301">
        <v>82</v>
      </c>
      <c r="Z1301">
        <v>90</v>
      </c>
      <c r="AA1301">
        <v>6</v>
      </c>
      <c r="AB1301">
        <v>100</v>
      </c>
      <c r="AC1301">
        <v>63</v>
      </c>
      <c r="AD1301">
        <v>37</v>
      </c>
      <c r="AE1301">
        <v>72</v>
      </c>
      <c r="AF1301">
        <v>19</v>
      </c>
      <c r="AG1301">
        <v>53</v>
      </c>
      <c r="AH1301" t="s">
        <v>9079</v>
      </c>
      <c r="AI1301" t="s">
        <v>9079</v>
      </c>
      <c r="AJ1301" t="s">
        <v>10002</v>
      </c>
      <c r="AK1301" t="s">
        <v>9079</v>
      </c>
    </row>
    <row r="1302" spans="1:37" x14ac:dyDescent="0.4">
      <c r="A1302" s="1">
        <v>44880</v>
      </c>
      <c r="B1302" s="2">
        <v>0.1111111111111111</v>
      </c>
      <c r="C1302">
        <v>485</v>
      </c>
      <c r="D1302">
        <v>10</v>
      </c>
      <c r="E1302" t="s">
        <v>9067</v>
      </c>
      <c r="F1302" t="s">
        <v>9081</v>
      </c>
      <c r="G1302" t="s">
        <v>9205</v>
      </c>
      <c r="H1302" t="s">
        <v>9070</v>
      </c>
      <c r="I1302" t="s">
        <v>10699</v>
      </c>
      <c r="J1302" t="s">
        <v>9121</v>
      </c>
      <c r="K1302" t="s">
        <v>9116</v>
      </c>
      <c r="L1302" t="s">
        <v>9607</v>
      </c>
      <c r="M1302" t="s">
        <v>9390</v>
      </c>
      <c r="N1302">
        <v>4088</v>
      </c>
      <c r="O1302">
        <v>1624</v>
      </c>
      <c r="P1302">
        <v>102</v>
      </c>
      <c r="Q1302">
        <v>3386</v>
      </c>
      <c r="R1302">
        <v>1345</v>
      </c>
      <c r="S1302">
        <v>84</v>
      </c>
      <c r="T1302" t="s">
        <v>9493</v>
      </c>
      <c r="U1302" s="3">
        <v>19858</v>
      </c>
      <c r="V1302" s="3">
        <v>7888</v>
      </c>
      <c r="W1302" t="s">
        <v>9874</v>
      </c>
      <c r="X1302">
        <v>637</v>
      </c>
      <c r="Y1302">
        <v>421</v>
      </c>
      <c r="Z1302">
        <v>216</v>
      </c>
      <c r="AA1302">
        <v>174</v>
      </c>
      <c r="AB1302">
        <v>447</v>
      </c>
      <c r="AC1302">
        <v>321</v>
      </c>
      <c r="AD1302">
        <v>126</v>
      </c>
      <c r="AE1302">
        <v>190</v>
      </c>
      <c r="AF1302">
        <v>100</v>
      </c>
      <c r="AG1302">
        <v>90</v>
      </c>
      <c r="AH1302" t="s">
        <v>9079</v>
      </c>
      <c r="AI1302" t="s">
        <v>9079</v>
      </c>
      <c r="AJ1302" t="s">
        <v>10207</v>
      </c>
      <c r="AK1302" t="s">
        <v>9079</v>
      </c>
    </row>
    <row r="1303" spans="1:37" x14ac:dyDescent="0.4">
      <c r="A1303" s="1">
        <v>44880</v>
      </c>
      <c r="B1303" s="2">
        <v>0.13194444444444445</v>
      </c>
      <c r="C1303">
        <v>485</v>
      </c>
      <c r="D1303">
        <v>10</v>
      </c>
      <c r="E1303" t="s">
        <v>9067</v>
      </c>
      <c r="F1303" t="s">
        <v>9081</v>
      </c>
      <c r="G1303" t="s">
        <v>9205</v>
      </c>
      <c r="H1303" t="s">
        <v>9070</v>
      </c>
      <c r="I1303" t="s">
        <v>10699</v>
      </c>
      <c r="J1303" t="s">
        <v>9221</v>
      </c>
      <c r="K1303" t="s">
        <v>9903</v>
      </c>
      <c r="L1303" t="s">
        <v>9978</v>
      </c>
      <c r="M1303" t="s">
        <v>9727</v>
      </c>
      <c r="N1303">
        <v>4737</v>
      </c>
      <c r="O1303">
        <v>1882</v>
      </c>
      <c r="P1303">
        <v>118</v>
      </c>
      <c r="Q1303">
        <v>4245</v>
      </c>
      <c r="R1303">
        <v>1686</v>
      </c>
      <c r="S1303">
        <v>106</v>
      </c>
      <c r="T1303" t="s">
        <v>10928</v>
      </c>
      <c r="U1303" s="3">
        <v>23364</v>
      </c>
      <c r="V1303" s="3">
        <v>9281</v>
      </c>
      <c r="W1303" t="s">
        <v>10354</v>
      </c>
      <c r="X1303">
        <v>2076</v>
      </c>
      <c r="Y1303">
        <v>1492</v>
      </c>
      <c r="Z1303">
        <v>584</v>
      </c>
      <c r="AA1303">
        <v>285</v>
      </c>
      <c r="AB1303">
        <v>1368</v>
      </c>
      <c r="AC1303">
        <v>1078</v>
      </c>
      <c r="AD1303">
        <v>290</v>
      </c>
      <c r="AE1303">
        <v>708</v>
      </c>
      <c r="AF1303">
        <v>414</v>
      </c>
      <c r="AG1303">
        <v>294</v>
      </c>
      <c r="AH1303" t="s">
        <v>9079</v>
      </c>
      <c r="AI1303" t="s">
        <v>9079</v>
      </c>
      <c r="AJ1303" t="s">
        <v>10211</v>
      </c>
      <c r="AK1303" t="s">
        <v>9079</v>
      </c>
    </row>
    <row r="1304" spans="1:37" x14ac:dyDescent="0.4">
      <c r="A1304" s="1">
        <v>44880</v>
      </c>
      <c r="B1304" s="2">
        <v>0.15277777777777776</v>
      </c>
      <c r="C1304">
        <v>485</v>
      </c>
      <c r="D1304">
        <v>10</v>
      </c>
      <c r="E1304" t="s">
        <v>9067</v>
      </c>
      <c r="F1304" t="s">
        <v>9081</v>
      </c>
      <c r="G1304" t="s">
        <v>9205</v>
      </c>
      <c r="H1304" t="s">
        <v>9070</v>
      </c>
      <c r="I1304" t="s">
        <v>10699</v>
      </c>
      <c r="J1304" t="s">
        <v>9749</v>
      </c>
      <c r="K1304" t="s">
        <v>9764</v>
      </c>
      <c r="L1304" t="s">
        <v>9953</v>
      </c>
      <c r="M1304" t="s">
        <v>9870</v>
      </c>
      <c r="N1304">
        <v>5279</v>
      </c>
      <c r="O1304">
        <v>2097</v>
      </c>
      <c r="P1304">
        <v>131</v>
      </c>
      <c r="Q1304">
        <v>5034</v>
      </c>
      <c r="R1304">
        <v>2000</v>
      </c>
      <c r="S1304">
        <v>125</v>
      </c>
      <c r="T1304" t="s">
        <v>9696</v>
      </c>
      <c r="U1304" s="3">
        <v>26373</v>
      </c>
      <c r="V1304" s="3">
        <v>10476</v>
      </c>
      <c r="W1304" t="s">
        <v>10741</v>
      </c>
      <c r="X1304">
        <v>2689</v>
      </c>
      <c r="Y1304">
        <v>2050</v>
      </c>
      <c r="Z1304">
        <v>639</v>
      </c>
      <c r="AA1304">
        <v>419</v>
      </c>
      <c r="AB1304">
        <v>1878</v>
      </c>
      <c r="AC1304">
        <v>1523</v>
      </c>
      <c r="AD1304">
        <v>355</v>
      </c>
      <c r="AE1304">
        <v>811</v>
      </c>
      <c r="AF1304">
        <v>527</v>
      </c>
      <c r="AG1304">
        <v>284</v>
      </c>
      <c r="AH1304" t="s">
        <v>9079</v>
      </c>
      <c r="AI1304" t="s">
        <v>9079</v>
      </c>
      <c r="AJ1304" t="s">
        <v>10929</v>
      </c>
      <c r="AK1304" t="s">
        <v>9079</v>
      </c>
    </row>
    <row r="1305" spans="1:37" x14ac:dyDescent="0.4">
      <c r="A1305" s="1">
        <v>44880</v>
      </c>
      <c r="B1305" s="2">
        <v>0.17361111111111113</v>
      </c>
      <c r="C1305">
        <v>485</v>
      </c>
      <c r="D1305">
        <v>10</v>
      </c>
      <c r="E1305" t="s">
        <v>9067</v>
      </c>
      <c r="F1305" t="s">
        <v>9081</v>
      </c>
      <c r="G1305" t="s">
        <v>9205</v>
      </c>
      <c r="H1305" t="s">
        <v>9070</v>
      </c>
      <c r="I1305" t="s">
        <v>10699</v>
      </c>
      <c r="J1305" t="s">
        <v>9072</v>
      </c>
      <c r="K1305" t="s">
        <v>10000</v>
      </c>
      <c r="L1305" t="s">
        <v>9623</v>
      </c>
      <c r="M1305" t="s">
        <v>9602</v>
      </c>
      <c r="N1305">
        <v>4833</v>
      </c>
      <c r="O1305">
        <v>1920</v>
      </c>
      <c r="P1305">
        <v>120</v>
      </c>
      <c r="Q1305">
        <v>4568</v>
      </c>
      <c r="R1305">
        <v>1815</v>
      </c>
      <c r="S1305">
        <v>114</v>
      </c>
      <c r="T1305" t="s">
        <v>10123</v>
      </c>
      <c r="U1305" s="3">
        <v>24098</v>
      </c>
      <c r="V1305" s="3">
        <v>9573</v>
      </c>
      <c r="W1305" t="s">
        <v>9739</v>
      </c>
      <c r="X1305">
        <v>4344</v>
      </c>
      <c r="Y1305">
        <v>3364</v>
      </c>
      <c r="Z1305">
        <v>980</v>
      </c>
      <c r="AA1305">
        <v>440</v>
      </c>
      <c r="AB1305">
        <v>3014</v>
      </c>
      <c r="AC1305">
        <v>2460</v>
      </c>
      <c r="AD1305">
        <v>554</v>
      </c>
      <c r="AE1305">
        <v>1330</v>
      </c>
      <c r="AF1305">
        <v>904</v>
      </c>
      <c r="AG1305">
        <v>426</v>
      </c>
      <c r="AH1305" t="s">
        <v>9079</v>
      </c>
      <c r="AI1305" t="s">
        <v>9079</v>
      </c>
      <c r="AJ1305" t="s">
        <v>10596</v>
      </c>
      <c r="AK1305" t="s">
        <v>9079</v>
      </c>
    </row>
    <row r="1306" spans="1:37" x14ac:dyDescent="0.4">
      <c r="A1306" s="1">
        <v>44880</v>
      </c>
      <c r="B1306" s="2">
        <v>0.19444444444444445</v>
      </c>
      <c r="C1306">
        <v>485</v>
      </c>
      <c r="D1306">
        <v>10</v>
      </c>
      <c r="E1306" t="s">
        <v>9067</v>
      </c>
      <c r="F1306" t="s">
        <v>9081</v>
      </c>
      <c r="G1306" t="s">
        <v>9205</v>
      </c>
      <c r="H1306" t="s">
        <v>9070</v>
      </c>
      <c r="I1306" t="s">
        <v>10699</v>
      </c>
      <c r="J1306" t="s">
        <v>9221</v>
      </c>
      <c r="K1306" t="s">
        <v>9465</v>
      </c>
      <c r="L1306" t="s">
        <v>9978</v>
      </c>
      <c r="M1306" t="s">
        <v>9822</v>
      </c>
      <c r="N1306">
        <v>4712</v>
      </c>
      <c r="O1306">
        <v>1872</v>
      </c>
      <c r="P1306">
        <v>117</v>
      </c>
      <c r="Q1306">
        <v>4282</v>
      </c>
      <c r="R1306">
        <v>1701</v>
      </c>
      <c r="S1306">
        <v>107</v>
      </c>
      <c r="T1306" t="s">
        <v>10837</v>
      </c>
      <c r="U1306" s="3">
        <v>23306</v>
      </c>
      <c r="V1306" s="3">
        <v>9258</v>
      </c>
      <c r="W1306" t="s">
        <v>9454</v>
      </c>
      <c r="X1306">
        <v>3866</v>
      </c>
      <c r="Y1306">
        <v>2966</v>
      </c>
      <c r="Z1306">
        <v>900</v>
      </c>
      <c r="AA1306">
        <v>417</v>
      </c>
      <c r="AB1306">
        <v>2759</v>
      </c>
      <c r="AC1306">
        <v>2227</v>
      </c>
      <c r="AD1306">
        <v>532</v>
      </c>
      <c r="AE1306">
        <v>1107</v>
      </c>
      <c r="AF1306">
        <v>739</v>
      </c>
      <c r="AG1306">
        <v>368</v>
      </c>
      <c r="AH1306" t="s">
        <v>9079</v>
      </c>
      <c r="AI1306" t="s">
        <v>9079</v>
      </c>
      <c r="AJ1306" t="s">
        <v>10596</v>
      </c>
      <c r="AK1306" t="s">
        <v>9079</v>
      </c>
    </row>
    <row r="1307" spans="1:37" x14ac:dyDescent="0.4">
      <c r="A1307" s="1">
        <v>44880</v>
      </c>
      <c r="B1307" s="2">
        <v>0.21527777777777779</v>
      </c>
      <c r="C1307">
        <v>485</v>
      </c>
      <c r="D1307">
        <v>10</v>
      </c>
      <c r="E1307" t="s">
        <v>9067</v>
      </c>
      <c r="F1307" t="s">
        <v>9081</v>
      </c>
      <c r="G1307" t="s">
        <v>9099</v>
      </c>
      <c r="H1307" t="s">
        <v>9070</v>
      </c>
      <c r="I1307" t="s">
        <v>10699</v>
      </c>
      <c r="J1307" t="s">
        <v>9233</v>
      </c>
      <c r="K1307" t="s">
        <v>9521</v>
      </c>
      <c r="L1307" t="s">
        <v>9602</v>
      </c>
      <c r="M1307" t="s">
        <v>9085</v>
      </c>
      <c r="N1307">
        <v>4656</v>
      </c>
      <c r="O1307">
        <v>1850</v>
      </c>
      <c r="P1307">
        <v>116</v>
      </c>
      <c r="Q1307">
        <v>4223</v>
      </c>
      <c r="R1307">
        <v>1678</v>
      </c>
      <c r="S1307">
        <v>105</v>
      </c>
      <c r="T1307" t="s">
        <v>10375</v>
      </c>
      <c r="U1307" s="3">
        <v>23022</v>
      </c>
      <c r="V1307" s="3">
        <v>9145</v>
      </c>
      <c r="W1307" t="s">
        <v>9476</v>
      </c>
      <c r="X1307">
        <v>2557</v>
      </c>
      <c r="Y1307">
        <v>1873</v>
      </c>
      <c r="Z1307">
        <v>684</v>
      </c>
      <c r="AA1307">
        <v>491</v>
      </c>
      <c r="AB1307">
        <v>1767</v>
      </c>
      <c r="AC1307">
        <v>1424</v>
      </c>
      <c r="AD1307">
        <v>343</v>
      </c>
      <c r="AE1307">
        <v>790</v>
      </c>
      <c r="AF1307">
        <v>449</v>
      </c>
      <c r="AG1307">
        <v>341</v>
      </c>
      <c r="AH1307" t="s">
        <v>9079</v>
      </c>
      <c r="AI1307" t="s">
        <v>9079</v>
      </c>
      <c r="AJ1307" t="s">
        <v>9736</v>
      </c>
      <c r="AK1307" t="s">
        <v>9079</v>
      </c>
    </row>
    <row r="1308" spans="1:37" x14ac:dyDescent="0.4">
      <c r="A1308" s="1">
        <v>44880</v>
      </c>
      <c r="B1308" s="2">
        <v>0.23611111111111113</v>
      </c>
      <c r="C1308">
        <v>485</v>
      </c>
      <c r="D1308">
        <v>10</v>
      </c>
      <c r="E1308" t="s">
        <v>9067</v>
      </c>
      <c r="F1308" t="s">
        <v>9081</v>
      </c>
      <c r="G1308" t="s">
        <v>9205</v>
      </c>
      <c r="H1308" t="s">
        <v>9070</v>
      </c>
      <c r="I1308" t="s">
        <v>10699</v>
      </c>
      <c r="J1308" t="s">
        <v>9072</v>
      </c>
      <c r="K1308" t="s">
        <v>9608</v>
      </c>
      <c r="L1308" t="s">
        <v>9732</v>
      </c>
      <c r="M1308" t="s">
        <v>9407</v>
      </c>
      <c r="N1308">
        <v>4839</v>
      </c>
      <c r="O1308">
        <v>1922</v>
      </c>
      <c r="P1308">
        <v>120</v>
      </c>
      <c r="Q1308">
        <v>4342</v>
      </c>
      <c r="R1308">
        <v>1725</v>
      </c>
      <c r="S1308">
        <v>108</v>
      </c>
      <c r="T1308" t="s">
        <v>10007</v>
      </c>
      <c r="U1308" s="3">
        <v>23872</v>
      </c>
      <c r="V1308" s="3">
        <v>9483</v>
      </c>
      <c r="W1308" t="s">
        <v>9904</v>
      </c>
      <c r="X1308">
        <v>3000</v>
      </c>
      <c r="Y1308">
        <v>2268</v>
      </c>
      <c r="Z1308">
        <v>732</v>
      </c>
      <c r="AA1308">
        <v>322</v>
      </c>
      <c r="AB1308">
        <v>2126</v>
      </c>
      <c r="AC1308">
        <v>1735</v>
      </c>
      <c r="AD1308">
        <v>391</v>
      </c>
      <c r="AE1308">
        <v>874</v>
      </c>
      <c r="AF1308">
        <v>533</v>
      </c>
      <c r="AG1308">
        <v>341</v>
      </c>
      <c r="AH1308" t="s">
        <v>9079</v>
      </c>
      <c r="AI1308" t="s">
        <v>9079</v>
      </c>
      <c r="AJ1308" t="s">
        <v>10025</v>
      </c>
      <c r="AK1308" t="s">
        <v>9079</v>
      </c>
    </row>
    <row r="1309" spans="1:37" x14ac:dyDescent="0.4">
      <c r="A1309" s="1">
        <v>44880</v>
      </c>
      <c r="B1309" s="2">
        <v>0.25694444444444448</v>
      </c>
      <c r="C1309">
        <v>485</v>
      </c>
      <c r="D1309">
        <v>10</v>
      </c>
      <c r="E1309" t="s">
        <v>9067</v>
      </c>
      <c r="F1309" t="s">
        <v>9081</v>
      </c>
      <c r="G1309" t="s">
        <v>9099</v>
      </c>
      <c r="H1309" t="s">
        <v>9070</v>
      </c>
      <c r="I1309" t="s">
        <v>10699</v>
      </c>
      <c r="J1309" t="s">
        <v>9214</v>
      </c>
      <c r="K1309" t="s">
        <v>9395</v>
      </c>
      <c r="L1309" t="s">
        <v>9108</v>
      </c>
      <c r="M1309" t="s">
        <v>9605</v>
      </c>
      <c r="N1309">
        <v>3879</v>
      </c>
      <c r="O1309">
        <v>1541</v>
      </c>
      <c r="P1309">
        <v>97</v>
      </c>
      <c r="Q1309">
        <v>3388</v>
      </c>
      <c r="R1309">
        <v>1346</v>
      </c>
      <c r="S1309">
        <v>84</v>
      </c>
      <c r="T1309" t="s">
        <v>9124</v>
      </c>
      <c r="U1309" s="3">
        <v>19035</v>
      </c>
      <c r="V1309" s="3">
        <v>7561</v>
      </c>
      <c r="W1309" t="s">
        <v>10057</v>
      </c>
      <c r="X1309">
        <v>1665</v>
      </c>
      <c r="Y1309">
        <v>1105</v>
      </c>
      <c r="Z1309">
        <v>560</v>
      </c>
      <c r="AA1309">
        <v>176</v>
      </c>
      <c r="AB1309">
        <v>1256</v>
      </c>
      <c r="AC1309">
        <v>845</v>
      </c>
      <c r="AD1309">
        <v>411</v>
      </c>
      <c r="AE1309">
        <v>409</v>
      </c>
      <c r="AF1309">
        <v>260</v>
      </c>
      <c r="AG1309">
        <v>149</v>
      </c>
      <c r="AH1309" t="s">
        <v>9079</v>
      </c>
      <c r="AI1309" t="s">
        <v>9079</v>
      </c>
      <c r="AJ1309" t="s">
        <v>10819</v>
      </c>
      <c r="AK1309" t="s">
        <v>9079</v>
      </c>
    </row>
    <row r="1310" spans="1:37" x14ac:dyDescent="0.4">
      <c r="A1310" s="1">
        <v>44880</v>
      </c>
      <c r="B1310" s="2">
        <v>0.27777777777777779</v>
      </c>
      <c r="C1310">
        <v>485</v>
      </c>
      <c r="D1310">
        <v>10</v>
      </c>
      <c r="E1310" t="s">
        <v>9067</v>
      </c>
      <c r="F1310" t="s">
        <v>9081</v>
      </c>
      <c r="G1310" t="s">
        <v>9205</v>
      </c>
      <c r="H1310" t="s">
        <v>9070</v>
      </c>
      <c r="I1310" t="s">
        <v>10699</v>
      </c>
      <c r="J1310" t="s">
        <v>9166</v>
      </c>
      <c r="K1310" t="s">
        <v>9109</v>
      </c>
      <c r="L1310" t="s">
        <v>9149</v>
      </c>
      <c r="M1310" t="s">
        <v>9825</v>
      </c>
      <c r="N1310">
        <v>4241</v>
      </c>
      <c r="O1310">
        <v>1685</v>
      </c>
      <c r="P1310">
        <v>106</v>
      </c>
      <c r="Q1310">
        <v>3484</v>
      </c>
      <c r="R1310">
        <v>1384</v>
      </c>
      <c r="S1310">
        <v>87</v>
      </c>
      <c r="T1310" t="s">
        <v>9373</v>
      </c>
      <c r="U1310" s="3">
        <v>20568</v>
      </c>
      <c r="V1310" s="3">
        <v>8170</v>
      </c>
      <c r="W1310" t="s">
        <v>9878</v>
      </c>
      <c r="X1310">
        <v>873</v>
      </c>
      <c r="Y1310">
        <v>641</v>
      </c>
      <c r="Z1310">
        <v>232</v>
      </c>
      <c r="AA1310">
        <v>136</v>
      </c>
      <c r="AB1310">
        <v>622</v>
      </c>
      <c r="AC1310">
        <v>487</v>
      </c>
      <c r="AD1310">
        <v>135</v>
      </c>
      <c r="AE1310">
        <v>251</v>
      </c>
      <c r="AF1310">
        <v>154</v>
      </c>
      <c r="AG1310">
        <v>97</v>
      </c>
      <c r="AH1310" t="s">
        <v>9079</v>
      </c>
      <c r="AI1310" t="s">
        <v>9079</v>
      </c>
      <c r="AJ1310" t="s">
        <v>10819</v>
      </c>
      <c r="AK1310" t="s">
        <v>9079</v>
      </c>
    </row>
    <row r="1311" spans="1:37" x14ac:dyDescent="0.4">
      <c r="A1311" s="1">
        <v>44880</v>
      </c>
      <c r="B1311" s="2">
        <v>0.2986111111111111</v>
      </c>
      <c r="C1311">
        <v>485</v>
      </c>
      <c r="D1311">
        <v>10</v>
      </c>
      <c r="E1311" t="s">
        <v>9067</v>
      </c>
      <c r="F1311" t="s">
        <v>9081</v>
      </c>
      <c r="G1311" t="s">
        <v>9099</v>
      </c>
      <c r="H1311" t="s">
        <v>9070</v>
      </c>
      <c r="I1311" t="s">
        <v>10699</v>
      </c>
      <c r="J1311" t="s">
        <v>9141</v>
      </c>
      <c r="K1311" t="s">
        <v>9209</v>
      </c>
      <c r="L1311" t="s">
        <v>9194</v>
      </c>
      <c r="M1311" t="s">
        <v>9811</v>
      </c>
      <c r="N1311">
        <v>2763</v>
      </c>
      <c r="O1311">
        <v>1097</v>
      </c>
      <c r="P1311">
        <v>69</v>
      </c>
      <c r="Q1311">
        <v>2219</v>
      </c>
      <c r="R1311">
        <v>882</v>
      </c>
      <c r="S1311">
        <v>55</v>
      </c>
      <c r="T1311" t="s">
        <v>9816</v>
      </c>
      <c r="U1311" s="3">
        <v>13342</v>
      </c>
      <c r="V1311" s="3">
        <v>5300</v>
      </c>
      <c r="W1311" t="s">
        <v>9372</v>
      </c>
      <c r="X1311">
        <v>45</v>
      </c>
      <c r="Y1311">
        <v>7</v>
      </c>
      <c r="Z1311">
        <v>38</v>
      </c>
      <c r="AA1311">
        <v>0</v>
      </c>
      <c r="AB1311">
        <v>45</v>
      </c>
      <c r="AC1311">
        <v>7</v>
      </c>
      <c r="AD1311">
        <v>38</v>
      </c>
      <c r="AE1311">
        <v>0</v>
      </c>
      <c r="AF1311">
        <v>0</v>
      </c>
      <c r="AG1311">
        <v>0</v>
      </c>
      <c r="AH1311" t="s">
        <v>9079</v>
      </c>
      <c r="AI1311" t="s">
        <v>9079</v>
      </c>
      <c r="AJ1311" t="s">
        <v>10819</v>
      </c>
      <c r="AK1311" t="s">
        <v>9079</v>
      </c>
    </row>
    <row r="1312" spans="1:37" x14ac:dyDescent="0.4">
      <c r="A1312" s="1">
        <v>44880</v>
      </c>
      <c r="B1312" s="2">
        <v>0.31944444444444448</v>
      </c>
      <c r="C1312">
        <v>485</v>
      </c>
      <c r="D1312">
        <v>10</v>
      </c>
      <c r="E1312" t="s">
        <v>9067</v>
      </c>
      <c r="F1312" t="s">
        <v>9081</v>
      </c>
      <c r="G1312" t="s">
        <v>9099</v>
      </c>
      <c r="H1312" t="s">
        <v>9070</v>
      </c>
      <c r="I1312" t="s">
        <v>10699</v>
      </c>
      <c r="J1312" t="s">
        <v>9091</v>
      </c>
      <c r="K1312" t="s">
        <v>10675</v>
      </c>
      <c r="L1312" t="s">
        <v>9470</v>
      </c>
      <c r="M1312" t="s">
        <v>9378</v>
      </c>
      <c r="N1312">
        <v>4569</v>
      </c>
      <c r="O1312">
        <v>1815</v>
      </c>
      <c r="P1312">
        <v>114</v>
      </c>
      <c r="Q1312">
        <v>3609</v>
      </c>
      <c r="R1312">
        <v>1434</v>
      </c>
      <c r="S1312">
        <v>90</v>
      </c>
      <c r="T1312" t="s">
        <v>10489</v>
      </c>
      <c r="U1312" s="3">
        <v>21996</v>
      </c>
      <c r="V1312" s="3">
        <v>8738</v>
      </c>
      <c r="W1312" t="s">
        <v>10110</v>
      </c>
      <c r="X1312">
        <v>2563</v>
      </c>
      <c r="Y1312">
        <v>1927</v>
      </c>
      <c r="Z1312">
        <v>636</v>
      </c>
      <c r="AA1312">
        <v>390</v>
      </c>
      <c r="AB1312">
        <v>1804</v>
      </c>
      <c r="AC1312">
        <v>1438</v>
      </c>
      <c r="AD1312">
        <v>366</v>
      </c>
      <c r="AE1312">
        <v>759</v>
      </c>
      <c r="AF1312">
        <v>489</v>
      </c>
      <c r="AG1312">
        <v>270</v>
      </c>
      <c r="AH1312" t="s">
        <v>9079</v>
      </c>
      <c r="AI1312" t="s">
        <v>9079</v>
      </c>
      <c r="AJ1312" t="s">
        <v>10819</v>
      </c>
      <c r="AK1312" t="s">
        <v>9079</v>
      </c>
    </row>
    <row r="1313" spans="1:37" x14ac:dyDescent="0.4">
      <c r="A1313" s="1">
        <v>44880</v>
      </c>
      <c r="B1313" s="2">
        <v>0.34027777777777773</v>
      </c>
      <c r="C1313">
        <v>485</v>
      </c>
      <c r="D1313">
        <v>10</v>
      </c>
      <c r="E1313" t="s">
        <v>9067</v>
      </c>
      <c r="F1313" t="s">
        <v>9081</v>
      </c>
      <c r="G1313" t="s">
        <v>9099</v>
      </c>
      <c r="H1313" t="s">
        <v>9070</v>
      </c>
      <c r="I1313" t="s">
        <v>10699</v>
      </c>
      <c r="J1313" t="s">
        <v>9269</v>
      </c>
      <c r="K1313" t="s">
        <v>9420</v>
      </c>
      <c r="L1313" t="s">
        <v>9727</v>
      </c>
      <c r="M1313" t="s">
        <v>9637</v>
      </c>
      <c r="N1313">
        <v>4432</v>
      </c>
      <c r="O1313">
        <v>1761</v>
      </c>
      <c r="P1313">
        <v>110</v>
      </c>
      <c r="Q1313">
        <v>3518</v>
      </c>
      <c r="R1313">
        <v>1397</v>
      </c>
      <c r="S1313">
        <v>88</v>
      </c>
      <c r="T1313" t="s">
        <v>9963</v>
      </c>
      <c r="U1313" s="3">
        <v>21359</v>
      </c>
      <c r="V1313" s="3">
        <v>8484</v>
      </c>
      <c r="W1313" t="s">
        <v>9494</v>
      </c>
      <c r="X1313">
        <v>4334</v>
      </c>
      <c r="Y1313">
        <v>3397</v>
      </c>
      <c r="Z1313">
        <v>937</v>
      </c>
      <c r="AA1313">
        <v>451</v>
      </c>
      <c r="AB1313">
        <v>3232</v>
      </c>
      <c r="AC1313">
        <v>2607</v>
      </c>
      <c r="AD1313">
        <v>625</v>
      </c>
      <c r="AE1313">
        <v>1102</v>
      </c>
      <c r="AF1313">
        <v>790</v>
      </c>
      <c r="AG1313">
        <v>312</v>
      </c>
      <c r="AH1313" t="s">
        <v>9079</v>
      </c>
      <c r="AI1313" t="s">
        <v>9079</v>
      </c>
      <c r="AJ1313" t="s">
        <v>10819</v>
      </c>
      <c r="AK1313" t="s">
        <v>9079</v>
      </c>
    </row>
    <row r="1314" spans="1:37" x14ac:dyDescent="0.4">
      <c r="A1314" s="1">
        <v>44880</v>
      </c>
      <c r="B1314" s="2">
        <v>0.3611111111111111</v>
      </c>
      <c r="C1314">
        <v>485</v>
      </c>
      <c r="D1314">
        <v>10</v>
      </c>
      <c r="E1314" t="s">
        <v>9067</v>
      </c>
      <c r="F1314" t="s">
        <v>9081</v>
      </c>
      <c r="G1314" t="s">
        <v>9296</v>
      </c>
      <c r="H1314" t="s">
        <v>9070</v>
      </c>
      <c r="I1314" t="s">
        <v>10699</v>
      </c>
      <c r="J1314" t="s">
        <v>9083</v>
      </c>
      <c r="K1314" t="s">
        <v>9822</v>
      </c>
      <c r="L1314" t="s">
        <v>9407</v>
      </c>
      <c r="M1314" t="s">
        <v>9197</v>
      </c>
      <c r="N1314">
        <v>4509</v>
      </c>
      <c r="O1314">
        <v>1791</v>
      </c>
      <c r="P1314">
        <v>112</v>
      </c>
      <c r="Q1314">
        <v>3754</v>
      </c>
      <c r="R1314">
        <v>1491</v>
      </c>
      <c r="S1314">
        <v>93</v>
      </c>
      <c r="T1314" t="s">
        <v>9688</v>
      </c>
      <c r="U1314" s="3">
        <v>21923</v>
      </c>
      <c r="V1314" s="3">
        <v>8709</v>
      </c>
      <c r="W1314" t="s">
        <v>9991</v>
      </c>
      <c r="X1314">
        <v>3256</v>
      </c>
      <c r="Y1314">
        <v>2483</v>
      </c>
      <c r="Z1314">
        <v>773</v>
      </c>
      <c r="AA1314">
        <v>377</v>
      </c>
      <c r="AB1314">
        <v>2449</v>
      </c>
      <c r="AC1314">
        <v>1984</v>
      </c>
      <c r="AD1314">
        <v>465</v>
      </c>
      <c r="AE1314">
        <v>807</v>
      </c>
      <c r="AF1314">
        <v>499</v>
      </c>
      <c r="AG1314">
        <v>308</v>
      </c>
      <c r="AH1314" t="s">
        <v>9079</v>
      </c>
      <c r="AI1314" t="s">
        <v>9079</v>
      </c>
      <c r="AJ1314" t="s">
        <v>10930</v>
      </c>
      <c r="AK1314" t="s">
        <v>9079</v>
      </c>
    </row>
    <row r="1315" spans="1:37" x14ac:dyDescent="0.4">
      <c r="A1315" s="1">
        <v>44880</v>
      </c>
      <c r="B1315" s="2">
        <v>0.38194444444444442</v>
      </c>
      <c r="C1315">
        <v>485</v>
      </c>
      <c r="D1315">
        <v>10</v>
      </c>
      <c r="E1315" t="s">
        <v>9067</v>
      </c>
      <c r="F1315" t="s">
        <v>9081</v>
      </c>
      <c r="G1315" t="s">
        <v>9302</v>
      </c>
      <c r="H1315" t="s">
        <v>9070</v>
      </c>
      <c r="I1315" t="s">
        <v>10699</v>
      </c>
      <c r="J1315" t="s">
        <v>9134</v>
      </c>
      <c r="K1315" t="s">
        <v>9207</v>
      </c>
      <c r="L1315" t="s">
        <v>9110</v>
      </c>
      <c r="M1315" t="s">
        <v>9551</v>
      </c>
      <c r="N1315">
        <v>3384</v>
      </c>
      <c r="O1315">
        <v>1344</v>
      </c>
      <c r="P1315">
        <v>84</v>
      </c>
      <c r="Q1315">
        <v>2699</v>
      </c>
      <c r="R1315">
        <v>1072</v>
      </c>
      <c r="S1315">
        <v>67</v>
      </c>
      <c r="T1315" t="s">
        <v>10199</v>
      </c>
      <c r="U1315" s="3">
        <v>16321</v>
      </c>
      <c r="V1315" s="3">
        <v>6483</v>
      </c>
      <c r="W1315" t="s">
        <v>9602</v>
      </c>
      <c r="X1315">
        <v>809</v>
      </c>
      <c r="Y1315">
        <v>472</v>
      </c>
      <c r="Z1315">
        <v>337</v>
      </c>
      <c r="AA1315">
        <v>17</v>
      </c>
      <c r="AB1315">
        <v>673</v>
      </c>
      <c r="AC1315">
        <v>390</v>
      </c>
      <c r="AD1315">
        <v>283</v>
      </c>
      <c r="AE1315">
        <v>136</v>
      </c>
      <c r="AF1315">
        <v>82</v>
      </c>
      <c r="AG1315">
        <v>54</v>
      </c>
      <c r="AH1315" t="s">
        <v>9079</v>
      </c>
      <c r="AI1315" t="s">
        <v>9079</v>
      </c>
      <c r="AJ1315" t="s">
        <v>10930</v>
      </c>
      <c r="AK1315" t="s">
        <v>9079</v>
      </c>
    </row>
    <row r="1316" spans="1:37" x14ac:dyDescent="0.4">
      <c r="A1316" s="1">
        <v>44880</v>
      </c>
      <c r="B1316" s="2">
        <v>0.40277777777777773</v>
      </c>
      <c r="C1316">
        <v>485</v>
      </c>
      <c r="D1316">
        <v>10</v>
      </c>
      <c r="E1316" t="s">
        <v>9067</v>
      </c>
      <c r="F1316" t="s">
        <v>9081</v>
      </c>
      <c r="G1316" t="s">
        <v>9090</v>
      </c>
      <c r="H1316" t="s">
        <v>9070</v>
      </c>
      <c r="I1316" t="s">
        <v>10699</v>
      </c>
      <c r="J1316" t="s">
        <v>9287</v>
      </c>
      <c r="K1316" t="s">
        <v>9825</v>
      </c>
      <c r="L1316" t="s">
        <v>9571</v>
      </c>
      <c r="M1316" t="s">
        <v>9513</v>
      </c>
      <c r="N1316">
        <v>3583</v>
      </c>
      <c r="O1316">
        <v>1423</v>
      </c>
      <c r="P1316">
        <v>89</v>
      </c>
      <c r="Q1316">
        <v>2933</v>
      </c>
      <c r="R1316">
        <v>1165</v>
      </c>
      <c r="S1316">
        <v>73</v>
      </c>
      <c r="T1316" t="s">
        <v>10482</v>
      </c>
      <c r="U1316" s="3">
        <v>17364</v>
      </c>
      <c r="V1316" s="3">
        <v>6898</v>
      </c>
      <c r="W1316" t="s">
        <v>9608</v>
      </c>
      <c r="X1316">
        <v>607</v>
      </c>
      <c r="Y1316">
        <v>360</v>
      </c>
      <c r="Z1316">
        <v>247</v>
      </c>
      <c r="AA1316">
        <v>125</v>
      </c>
      <c r="AB1316">
        <v>430</v>
      </c>
      <c r="AC1316">
        <v>290</v>
      </c>
      <c r="AD1316">
        <v>140</v>
      </c>
      <c r="AE1316">
        <v>177</v>
      </c>
      <c r="AF1316">
        <v>70</v>
      </c>
      <c r="AG1316">
        <v>107</v>
      </c>
      <c r="AH1316" t="s">
        <v>9079</v>
      </c>
      <c r="AI1316" t="s">
        <v>9079</v>
      </c>
      <c r="AJ1316" t="s">
        <v>9175</v>
      </c>
      <c r="AK1316" t="s">
        <v>9079</v>
      </c>
    </row>
    <row r="1317" spans="1:37" x14ac:dyDescent="0.4">
      <c r="A1317" s="1">
        <v>44880</v>
      </c>
      <c r="B1317" s="2">
        <v>0.4236111111111111</v>
      </c>
      <c r="C1317">
        <v>485</v>
      </c>
      <c r="D1317">
        <v>10</v>
      </c>
      <c r="E1317" t="s">
        <v>9067</v>
      </c>
      <c r="F1317" t="s">
        <v>9081</v>
      </c>
      <c r="G1317" t="s">
        <v>9099</v>
      </c>
      <c r="H1317" t="s">
        <v>9070</v>
      </c>
      <c r="I1317" t="s">
        <v>10699</v>
      </c>
      <c r="J1317" t="s">
        <v>9199</v>
      </c>
      <c r="K1317" t="s">
        <v>9304</v>
      </c>
      <c r="L1317" t="s">
        <v>9804</v>
      </c>
      <c r="M1317" t="s">
        <v>9554</v>
      </c>
      <c r="N1317">
        <v>3096</v>
      </c>
      <c r="O1317">
        <v>1230</v>
      </c>
      <c r="P1317">
        <v>77</v>
      </c>
      <c r="Q1317">
        <v>2575</v>
      </c>
      <c r="R1317">
        <v>1023</v>
      </c>
      <c r="S1317">
        <v>64</v>
      </c>
      <c r="T1317" t="s">
        <v>9688</v>
      </c>
      <c r="U1317" s="3">
        <v>15050</v>
      </c>
      <c r="V1317" s="3">
        <v>5978</v>
      </c>
      <c r="W1317" t="s">
        <v>9624</v>
      </c>
      <c r="X1317">
        <v>135</v>
      </c>
      <c r="Y1317">
        <v>44</v>
      </c>
      <c r="Z1317">
        <v>91</v>
      </c>
      <c r="AA1317">
        <v>0</v>
      </c>
      <c r="AB1317">
        <v>135</v>
      </c>
      <c r="AC1317">
        <v>44</v>
      </c>
      <c r="AD1317">
        <v>91</v>
      </c>
      <c r="AE1317">
        <v>0</v>
      </c>
      <c r="AF1317">
        <v>0</v>
      </c>
      <c r="AG1317">
        <v>0</v>
      </c>
      <c r="AH1317" t="s">
        <v>9079</v>
      </c>
      <c r="AI1317" t="s">
        <v>9079</v>
      </c>
      <c r="AJ1317" t="s">
        <v>9175</v>
      </c>
      <c r="AK1317" t="s">
        <v>9079</v>
      </c>
    </row>
    <row r="1318" spans="1:37" x14ac:dyDescent="0.4">
      <c r="A1318" s="1">
        <v>44880</v>
      </c>
      <c r="B1318" s="2">
        <v>0.44444444444444442</v>
      </c>
      <c r="C1318">
        <v>485</v>
      </c>
      <c r="D1318">
        <v>10</v>
      </c>
      <c r="E1318" t="s">
        <v>9067</v>
      </c>
      <c r="F1318" t="s">
        <v>9081</v>
      </c>
      <c r="G1318" t="s">
        <v>9296</v>
      </c>
      <c r="H1318" t="s">
        <v>9070</v>
      </c>
      <c r="I1318" t="s">
        <v>10931</v>
      </c>
      <c r="J1318" t="s">
        <v>9313</v>
      </c>
      <c r="K1318" t="s">
        <v>9548</v>
      </c>
      <c r="L1318" t="s">
        <v>9143</v>
      </c>
      <c r="M1318" t="s">
        <v>9348</v>
      </c>
      <c r="N1318">
        <v>2815</v>
      </c>
      <c r="O1318">
        <v>1118</v>
      </c>
      <c r="P1318">
        <v>70</v>
      </c>
      <c r="Q1318">
        <v>2258</v>
      </c>
      <c r="R1318">
        <v>897</v>
      </c>
      <c r="S1318">
        <v>56</v>
      </c>
      <c r="T1318" t="s">
        <v>10932</v>
      </c>
      <c r="U1318" s="3">
        <v>13590</v>
      </c>
      <c r="V1318" s="3">
        <v>5398</v>
      </c>
      <c r="W1318" t="s">
        <v>9215</v>
      </c>
      <c r="X1318">
        <v>175</v>
      </c>
      <c r="Y1318">
        <v>66</v>
      </c>
      <c r="Z1318">
        <v>109</v>
      </c>
      <c r="AA1318">
        <v>2</v>
      </c>
      <c r="AB1318">
        <v>169</v>
      </c>
      <c r="AC1318">
        <v>61</v>
      </c>
      <c r="AD1318">
        <v>108</v>
      </c>
      <c r="AE1318">
        <v>6</v>
      </c>
      <c r="AF1318">
        <v>5</v>
      </c>
      <c r="AG1318">
        <v>1</v>
      </c>
      <c r="AH1318" t="s">
        <v>9079</v>
      </c>
      <c r="AI1318" t="s">
        <v>9079</v>
      </c>
      <c r="AJ1318" t="s">
        <v>9175</v>
      </c>
      <c r="AK1318" t="s">
        <v>9079</v>
      </c>
    </row>
    <row r="1319" spans="1:37" x14ac:dyDescent="0.4">
      <c r="A1319" s="1">
        <v>44880</v>
      </c>
      <c r="B1319" s="2">
        <v>0.46527777777777773</v>
      </c>
      <c r="C1319">
        <v>485</v>
      </c>
      <c r="D1319">
        <v>10</v>
      </c>
      <c r="E1319" t="s">
        <v>9067</v>
      </c>
      <c r="F1319" t="s">
        <v>9081</v>
      </c>
      <c r="G1319" t="s">
        <v>9099</v>
      </c>
      <c r="H1319" t="s">
        <v>9070</v>
      </c>
      <c r="I1319" t="s">
        <v>10699</v>
      </c>
      <c r="J1319" t="s">
        <v>9538</v>
      </c>
      <c r="K1319" t="s">
        <v>9144</v>
      </c>
      <c r="L1319" t="s">
        <v>9713</v>
      </c>
      <c r="M1319" t="s">
        <v>9781</v>
      </c>
      <c r="N1319">
        <v>2648</v>
      </c>
      <c r="O1319">
        <v>1052</v>
      </c>
      <c r="P1319">
        <v>66</v>
      </c>
      <c r="Q1319">
        <v>2009</v>
      </c>
      <c r="R1319">
        <v>798</v>
      </c>
      <c r="S1319">
        <v>50</v>
      </c>
      <c r="T1319" t="s">
        <v>9510</v>
      </c>
      <c r="U1319" s="3">
        <v>12658</v>
      </c>
      <c r="V1319" s="3">
        <v>5028</v>
      </c>
      <c r="W1319" t="s">
        <v>9150</v>
      </c>
      <c r="X1319">
        <v>161</v>
      </c>
      <c r="Y1319">
        <v>66</v>
      </c>
      <c r="Z1319">
        <v>95</v>
      </c>
      <c r="AA1319">
        <v>0</v>
      </c>
      <c r="AB1319">
        <v>161</v>
      </c>
      <c r="AC1319">
        <v>66</v>
      </c>
      <c r="AD1319">
        <v>95</v>
      </c>
      <c r="AE1319">
        <v>0</v>
      </c>
      <c r="AF1319">
        <v>0</v>
      </c>
      <c r="AG1319">
        <v>0</v>
      </c>
      <c r="AH1319" t="s">
        <v>9079</v>
      </c>
      <c r="AI1319" t="s">
        <v>9079</v>
      </c>
      <c r="AJ1319" t="s">
        <v>9175</v>
      </c>
      <c r="AK1319" t="s">
        <v>9079</v>
      </c>
    </row>
    <row r="1320" spans="1:37" x14ac:dyDescent="0.4">
      <c r="A1320" s="1">
        <v>44880</v>
      </c>
      <c r="B1320" s="2">
        <v>0.4861111111111111</v>
      </c>
      <c r="C1320">
        <v>485</v>
      </c>
      <c r="D1320">
        <v>10</v>
      </c>
      <c r="E1320" t="s">
        <v>9067</v>
      </c>
      <c r="F1320" t="s">
        <v>9081</v>
      </c>
      <c r="G1320" t="s">
        <v>9099</v>
      </c>
      <c r="H1320" t="s">
        <v>9070</v>
      </c>
      <c r="I1320" t="s">
        <v>10699</v>
      </c>
      <c r="J1320" t="s">
        <v>9141</v>
      </c>
      <c r="K1320" t="s">
        <v>9347</v>
      </c>
      <c r="L1320" t="s">
        <v>9331</v>
      </c>
      <c r="M1320" t="s">
        <v>9769</v>
      </c>
      <c r="N1320">
        <v>2740</v>
      </c>
      <c r="O1320">
        <v>1089</v>
      </c>
      <c r="P1320">
        <v>68</v>
      </c>
      <c r="Q1320">
        <v>2101</v>
      </c>
      <c r="R1320">
        <v>835</v>
      </c>
      <c r="S1320">
        <v>52</v>
      </c>
      <c r="T1320" t="s">
        <v>9965</v>
      </c>
      <c r="U1320" s="3">
        <v>13123</v>
      </c>
      <c r="V1320" s="3">
        <v>5213</v>
      </c>
      <c r="W1320" t="s">
        <v>9683</v>
      </c>
      <c r="X1320">
        <v>301</v>
      </c>
      <c r="Y1320">
        <v>157</v>
      </c>
      <c r="Z1320">
        <v>144</v>
      </c>
      <c r="AA1320">
        <v>54</v>
      </c>
      <c r="AB1320">
        <v>162</v>
      </c>
      <c r="AC1320">
        <v>116</v>
      </c>
      <c r="AD1320">
        <v>46</v>
      </c>
      <c r="AE1320">
        <v>139</v>
      </c>
      <c r="AF1320">
        <v>41</v>
      </c>
      <c r="AG1320">
        <v>98</v>
      </c>
      <c r="AH1320" t="s">
        <v>9079</v>
      </c>
      <c r="AI1320" t="s">
        <v>9079</v>
      </c>
      <c r="AJ1320" t="s">
        <v>10933</v>
      </c>
      <c r="AK1320" t="s">
        <v>9079</v>
      </c>
    </row>
    <row r="1321" spans="1:37" x14ac:dyDescent="0.4">
      <c r="A1321" s="1">
        <v>44880</v>
      </c>
      <c r="B1321" s="2">
        <v>0.50694444444444442</v>
      </c>
      <c r="C1321">
        <v>485</v>
      </c>
      <c r="D1321">
        <v>10</v>
      </c>
      <c r="E1321" t="s">
        <v>9067</v>
      </c>
      <c r="F1321" t="s">
        <v>9081</v>
      </c>
      <c r="G1321" t="s">
        <v>9296</v>
      </c>
      <c r="H1321" t="s">
        <v>9070</v>
      </c>
      <c r="I1321" t="s">
        <v>10699</v>
      </c>
      <c r="J1321" t="s">
        <v>9538</v>
      </c>
      <c r="K1321" t="s">
        <v>9502</v>
      </c>
      <c r="L1321" t="s">
        <v>9713</v>
      </c>
      <c r="M1321" t="s">
        <v>9781</v>
      </c>
      <c r="N1321">
        <v>2641</v>
      </c>
      <c r="O1321">
        <v>1049</v>
      </c>
      <c r="P1321">
        <v>66</v>
      </c>
      <c r="Q1321">
        <v>2004</v>
      </c>
      <c r="R1321">
        <v>796</v>
      </c>
      <c r="S1321">
        <v>50</v>
      </c>
      <c r="T1321" t="s">
        <v>9510</v>
      </c>
      <c r="U1321" s="3">
        <v>12625</v>
      </c>
      <c r="V1321" s="3">
        <v>5015</v>
      </c>
      <c r="W1321" t="s">
        <v>9303</v>
      </c>
      <c r="X1321">
        <v>46</v>
      </c>
      <c r="Y1321">
        <v>2</v>
      </c>
      <c r="Z1321">
        <v>44</v>
      </c>
      <c r="AA1321">
        <v>0</v>
      </c>
      <c r="AB1321">
        <v>2</v>
      </c>
      <c r="AC1321">
        <v>1</v>
      </c>
      <c r="AD1321">
        <v>1</v>
      </c>
      <c r="AE1321">
        <v>44</v>
      </c>
      <c r="AF1321">
        <v>1</v>
      </c>
      <c r="AG1321">
        <v>43</v>
      </c>
      <c r="AH1321" t="s">
        <v>9079</v>
      </c>
      <c r="AI1321" t="s">
        <v>9079</v>
      </c>
      <c r="AJ1321" t="s">
        <v>10933</v>
      </c>
      <c r="AK1321" t="s">
        <v>9079</v>
      </c>
    </row>
    <row r="1322" spans="1:37" x14ac:dyDescent="0.4">
      <c r="A1322" s="1">
        <v>44880</v>
      </c>
      <c r="B1322" s="2">
        <v>0.52777777777777779</v>
      </c>
      <c r="C1322">
        <v>485</v>
      </c>
      <c r="D1322">
        <v>10</v>
      </c>
      <c r="E1322" t="s">
        <v>9067</v>
      </c>
      <c r="F1322" t="s">
        <v>9081</v>
      </c>
      <c r="G1322" t="s">
        <v>9296</v>
      </c>
      <c r="H1322" t="s">
        <v>9070</v>
      </c>
      <c r="I1322" t="s">
        <v>10699</v>
      </c>
      <c r="J1322" t="s">
        <v>9538</v>
      </c>
      <c r="K1322" t="s">
        <v>9157</v>
      </c>
      <c r="L1322" t="s">
        <v>9530</v>
      </c>
      <c r="M1322" t="s">
        <v>9774</v>
      </c>
      <c r="N1322">
        <v>2594</v>
      </c>
      <c r="O1322">
        <v>1030</v>
      </c>
      <c r="P1322">
        <v>65</v>
      </c>
      <c r="Q1322">
        <v>1944</v>
      </c>
      <c r="R1322">
        <v>772</v>
      </c>
      <c r="S1322">
        <v>48</v>
      </c>
      <c r="T1322" t="s">
        <v>10934</v>
      </c>
      <c r="U1322" s="3">
        <v>12372</v>
      </c>
      <c r="V1322" s="3">
        <v>4915</v>
      </c>
      <c r="W1322" t="s">
        <v>9123</v>
      </c>
      <c r="X1322">
        <v>55</v>
      </c>
      <c r="Y1322">
        <v>24</v>
      </c>
      <c r="Z1322">
        <v>31</v>
      </c>
      <c r="AA1322">
        <v>0</v>
      </c>
      <c r="AB1322">
        <v>27</v>
      </c>
      <c r="AC1322">
        <v>12</v>
      </c>
      <c r="AD1322">
        <v>15</v>
      </c>
      <c r="AE1322">
        <v>28</v>
      </c>
      <c r="AF1322">
        <v>12</v>
      </c>
      <c r="AG1322">
        <v>16</v>
      </c>
      <c r="AH1322" t="s">
        <v>9079</v>
      </c>
      <c r="AI1322" t="s">
        <v>9079</v>
      </c>
      <c r="AJ1322" t="s">
        <v>10933</v>
      </c>
      <c r="AK1322" t="s">
        <v>9079</v>
      </c>
    </row>
    <row r="1323" spans="1:37" x14ac:dyDescent="0.4">
      <c r="A1323" s="1">
        <v>44880</v>
      </c>
      <c r="B1323" s="2">
        <v>0.54861111111111105</v>
      </c>
      <c r="C1323">
        <v>485</v>
      </c>
      <c r="D1323">
        <v>10</v>
      </c>
      <c r="E1323" t="s">
        <v>9067</v>
      </c>
      <c r="F1323" t="s">
        <v>9081</v>
      </c>
      <c r="G1323" t="s">
        <v>9337</v>
      </c>
      <c r="H1323" t="s">
        <v>9070</v>
      </c>
      <c r="I1323" t="s">
        <v>10699</v>
      </c>
      <c r="J1323" t="s">
        <v>9141</v>
      </c>
      <c r="K1323" t="s">
        <v>9345</v>
      </c>
      <c r="L1323" t="s">
        <v>9554</v>
      </c>
      <c r="M1323" t="s">
        <v>10622</v>
      </c>
      <c r="N1323">
        <v>2744</v>
      </c>
      <c r="O1323">
        <v>1090</v>
      </c>
      <c r="P1323">
        <v>68</v>
      </c>
      <c r="Q1323">
        <v>1982</v>
      </c>
      <c r="R1323">
        <v>787</v>
      </c>
      <c r="S1323">
        <v>49</v>
      </c>
      <c r="T1323" t="s">
        <v>9786</v>
      </c>
      <c r="U1323" s="3">
        <v>13008</v>
      </c>
      <c r="V1323" s="3">
        <v>5167</v>
      </c>
      <c r="W1323" t="s">
        <v>9724</v>
      </c>
      <c r="X1323">
        <v>93</v>
      </c>
      <c r="Y1323">
        <v>32</v>
      </c>
      <c r="Z1323">
        <v>61</v>
      </c>
      <c r="AA1323">
        <v>0</v>
      </c>
      <c r="AB1323">
        <v>57</v>
      </c>
      <c r="AC1323">
        <v>16</v>
      </c>
      <c r="AD1323">
        <v>41</v>
      </c>
      <c r="AE1323">
        <v>36</v>
      </c>
      <c r="AF1323">
        <v>16</v>
      </c>
      <c r="AG1323">
        <v>20</v>
      </c>
      <c r="AH1323" t="s">
        <v>9079</v>
      </c>
      <c r="AI1323" t="s">
        <v>9079</v>
      </c>
      <c r="AJ1323" t="s">
        <v>10933</v>
      </c>
      <c r="AK1323" t="s">
        <v>9079</v>
      </c>
    </row>
    <row r="1324" spans="1:37" x14ac:dyDescent="0.4">
      <c r="A1324" s="1">
        <v>44880</v>
      </c>
      <c r="B1324" s="2">
        <v>0.56944444444444442</v>
      </c>
      <c r="C1324">
        <v>485</v>
      </c>
      <c r="D1324">
        <v>10</v>
      </c>
      <c r="E1324" t="s">
        <v>9067</v>
      </c>
      <c r="F1324" t="s">
        <v>9081</v>
      </c>
      <c r="G1324" t="s">
        <v>9337</v>
      </c>
      <c r="H1324" t="s">
        <v>9070</v>
      </c>
      <c r="I1324" t="s">
        <v>10699</v>
      </c>
      <c r="J1324" t="s">
        <v>9778</v>
      </c>
      <c r="K1324" t="s">
        <v>9150</v>
      </c>
      <c r="L1324" t="s">
        <v>9135</v>
      </c>
      <c r="M1324" t="s">
        <v>9942</v>
      </c>
      <c r="N1324">
        <v>3795</v>
      </c>
      <c r="O1324">
        <v>1508</v>
      </c>
      <c r="P1324">
        <v>94</v>
      </c>
      <c r="Q1324">
        <v>2963</v>
      </c>
      <c r="R1324">
        <v>1177</v>
      </c>
      <c r="S1324">
        <v>74</v>
      </c>
      <c r="T1324" t="s">
        <v>10825</v>
      </c>
      <c r="U1324" s="3">
        <v>18233</v>
      </c>
      <c r="V1324" s="3">
        <v>7243</v>
      </c>
      <c r="W1324" t="s">
        <v>9381</v>
      </c>
      <c r="X1324">
        <v>553</v>
      </c>
      <c r="Y1324">
        <v>286</v>
      </c>
      <c r="Z1324">
        <v>267</v>
      </c>
      <c r="AA1324">
        <v>120</v>
      </c>
      <c r="AB1324">
        <v>257</v>
      </c>
      <c r="AC1324">
        <v>193</v>
      </c>
      <c r="AD1324">
        <v>64</v>
      </c>
      <c r="AE1324">
        <v>296</v>
      </c>
      <c r="AF1324">
        <v>93</v>
      </c>
      <c r="AG1324">
        <v>203</v>
      </c>
      <c r="AH1324" t="s">
        <v>9079</v>
      </c>
      <c r="AI1324" t="s">
        <v>9079</v>
      </c>
      <c r="AJ1324" t="s">
        <v>9755</v>
      </c>
      <c r="AK1324" t="s">
        <v>9079</v>
      </c>
    </row>
    <row r="1325" spans="1:37" x14ac:dyDescent="0.4">
      <c r="A1325" s="1">
        <v>44880</v>
      </c>
      <c r="B1325" s="2">
        <v>0.59027777777777779</v>
      </c>
      <c r="C1325">
        <v>485</v>
      </c>
      <c r="D1325">
        <v>10</v>
      </c>
      <c r="E1325" t="s">
        <v>9067</v>
      </c>
      <c r="F1325" t="s">
        <v>9081</v>
      </c>
      <c r="G1325" t="s">
        <v>9337</v>
      </c>
      <c r="H1325" t="s">
        <v>9070</v>
      </c>
      <c r="I1325" t="s">
        <v>10699</v>
      </c>
      <c r="J1325" t="s">
        <v>9107</v>
      </c>
      <c r="K1325" t="s">
        <v>9100</v>
      </c>
      <c r="L1325" t="s">
        <v>9116</v>
      </c>
      <c r="M1325" t="s">
        <v>9605</v>
      </c>
      <c r="N1325">
        <v>4021</v>
      </c>
      <c r="O1325">
        <v>1597</v>
      </c>
      <c r="P1325">
        <v>100</v>
      </c>
      <c r="Q1325">
        <v>3388</v>
      </c>
      <c r="R1325">
        <v>1346</v>
      </c>
      <c r="S1325">
        <v>84</v>
      </c>
      <c r="T1325" t="s">
        <v>10451</v>
      </c>
      <c r="U1325" s="3">
        <v>19596</v>
      </c>
      <c r="V1325" s="3">
        <v>7784</v>
      </c>
      <c r="W1325" t="s">
        <v>10027</v>
      </c>
      <c r="X1325">
        <v>1058</v>
      </c>
      <c r="Y1325">
        <v>657</v>
      </c>
      <c r="Z1325">
        <v>401</v>
      </c>
      <c r="AA1325">
        <v>216</v>
      </c>
      <c r="AB1325">
        <v>535</v>
      </c>
      <c r="AC1325">
        <v>422</v>
      </c>
      <c r="AD1325">
        <v>113</v>
      </c>
      <c r="AE1325">
        <v>523</v>
      </c>
      <c r="AF1325">
        <v>235</v>
      </c>
      <c r="AG1325">
        <v>288</v>
      </c>
      <c r="AH1325" t="s">
        <v>9079</v>
      </c>
      <c r="AI1325" t="s">
        <v>9079</v>
      </c>
      <c r="AJ1325" t="s">
        <v>10935</v>
      </c>
      <c r="AK1325" t="s">
        <v>9079</v>
      </c>
    </row>
    <row r="1326" spans="1:37" x14ac:dyDescent="0.4">
      <c r="A1326" s="1">
        <v>44880</v>
      </c>
      <c r="B1326" s="2">
        <v>0.61111111111111105</v>
      </c>
      <c r="C1326">
        <v>485</v>
      </c>
      <c r="D1326">
        <v>10</v>
      </c>
      <c r="E1326" t="s">
        <v>9067</v>
      </c>
      <c r="F1326" t="s">
        <v>9081</v>
      </c>
      <c r="G1326" t="s">
        <v>9337</v>
      </c>
      <c r="H1326" t="s">
        <v>9070</v>
      </c>
      <c r="I1326" t="s">
        <v>10699</v>
      </c>
      <c r="J1326" t="s">
        <v>9206</v>
      </c>
      <c r="K1326" t="s">
        <v>10053</v>
      </c>
      <c r="L1326" t="s">
        <v>9314</v>
      </c>
      <c r="M1326" t="s">
        <v>9766</v>
      </c>
      <c r="N1326">
        <v>2943</v>
      </c>
      <c r="O1326">
        <v>1169</v>
      </c>
      <c r="P1326">
        <v>73</v>
      </c>
      <c r="Q1326">
        <v>2413</v>
      </c>
      <c r="R1326">
        <v>959</v>
      </c>
      <c r="S1326">
        <v>60</v>
      </c>
      <c r="T1326" t="s">
        <v>9323</v>
      </c>
      <c r="U1326" s="3">
        <v>14267</v>
      </c>
      <c r="V1326" s="3">
        <v>5667</v>
      </c>
      <c r="W1326" t="s">
        <v>9109</v>
      </c>
      <c r="X1326">
        <v>60</v>
      </c>
      <c r="Y1326">
        <v>20</v>
      </c>
      <c r="Z1326">
        <v>40</v>
      </c>
      <c r="AA1326">
        <v>0</v>
      </c>
      <c r="AB1326">
        <v>26</v>
      </c>
      <c r="AC1326">
        <v>10</v>
      </c>
      <c r="AD1326">
        <v>16</v>
      </c>
      <c r="AE1326">
        <v>34</v>
      </c>
      <c r="AF1326">
        <v>10</v>
      </c>
      <c r="AG1326">
        <v>24</v>
      </c>
      <c r="AH1326" t="s">
        <v>9079</v>
      </c>
      <c r="AI1326" t="s">
        <v>9079</v>
      </c>
      <c r="AJ1326" t="s">
        <v>10471</v>
      </c>
      <c r="AK1326" t="s">
        <v>9079</v>
      </c>
    </row>
    <row r="1327" spans="1:37" x14ac:dyDescent="0.4">
      <c r="A1327" s="1">
        <v>44880</v>
      </c>
      <c r="B1327" s="2">
        <v>0.63194444444444442</v>
      </c>
      <c r="C1327">
        <v>485</v>
      </c>
      <c r="D1327">
        <v>10</v>
      </c>
      <c r="E1327" t="s">
        <v>9067</v>
      </c>
      <c r="F1327" t="s">
        <v>9081</v>
      </c>
      <c r="G1327" t="s">
        <v>9302</v>
      </c>
      <c r="H1327" t="s">
        <v>9070</v>
      </c>
      <c r="I1327" t="s">
        <v>10699</v>
      </c>
      <c r="J1327" t="s">
        <v>9141</v>
      </c>
      <c r="K1327" t="s">
        <v>9156</v>
      </c>
      <c r="L1327" t="s">
        <v>9888</v>
      </c>
      <c r="M1327" t="s">
        <v>10936</v>
      </c>
      <c r="N1327">
        <v>2754</v>
      </c>
      <c r="O1327">
        <v>1094</v>
      </c>
      <c r="P1327">
        <v>69</v>
      </c>
      <c r="Q1327">
        <v>2117</v>
      </c>
      <c r="R1327">
        <v>841</v>
      </c>
      <c r="S1327">
        <v>53</v>
      </c>
      <c r="T1327" t="s">
        <v>10926</v>
      </c>
      <c r="U1327" s="3">
        <v>13194</v>
      </c>
      <c r="V1327" s="3">
        <v>5241</v>
      </c>
      <c r="W1327" t="s">
        <v>9700</v>
      </c>
      <c r="X1327">
        <v>50</v>
      </c>
      <c r="Y1327">
        <v>22</v>
      </c>
      <c r="Z1327">
        <v>28</v>
      </c>
      <c r="AA1327">
        <v>0</v>
      </c>
      <c r="AB1327">
        <v>28</v>
      </c>
      <c r="AC1327">
        <v>11</v>
      </c>
      <c r="AD1327">
        <v>17</v>
      </c>
      <c r="AE1327">
        <v>22</v>
      </c>
      <c r="AF1327">
        <v>11</v>
      </c>
      <c r="AG1327">
        <v>11</v>
      </c>
      <c r="AH1327" t="s">
        <v>9079</v>
      </c>
      <c r="AI1327" t="s">
        <v>9079</v>
      </c>
      <c r="AJ1327" t="s">
        <v>10471</v>
      </c>
      <c r="AK1327" t="s">
        <v>9079</v>
      </c>
    </row>
    <row r="1328" spans="1:37" x14ac:dyDescent="0.4">
      <c r="A1328" s="1">
        <v>44880</v>
      </c>
      <c r="B1328" s="2">
        <v>0.65277777777777779</v>
      </c>
      <c r="C1328">
        <v>485</v>
      </c>
      <c r="D1328">
        <v>10</v>
      </c>
      <c r="E1328" t="s">
        <v>9067</v>
      </c>
      <c r="F1328" t="s">
        <v>9081</v>
      </c>
      <c r="G1328" t="s">
        <v>9205</v>
      </c>
      <c r="H1328" t="s">
        <v>9070</v>
      </c>
      <c r="I1328" t="s">
        <v>10699</v>
      </c>
      <c r="J1328" t="s">
        <v>9134</v>
      </c>
      <c r="K1328" t="s">
        <v>9110</v>
      </c>
      <c r="L1328" t="s">
        <v>9402</v>
      </c>
      <c r="M1328" t="s">
        <v>9322</v>
      </c>
      <c r="N1328">
        <v>3451</v>
      </c>
      <c r="O1328">
        <v>1371</v>
      </c>
      <c r="P1328">
        <v>86</v>
      </c>
      <c r="Q1328">
        <v>2715</v>
      </c>
      <c r="R1328">
        <v>1078</v>
      </c>
      <c r="S1328">
        <v>68</v>
      </c>
      <c r="T1328" t="s">
        <v>10062</v>
      </c>
      <c r="U1328" s="3">
        <v>16603</v>
      </c>
      <c r="V1328" s="3">
        <v>6595</v>
      </c>
      <c r="W1328" t="s">
        <v>9433</v>
      </c>
      <c r="X1328">
        <v>382</v>
      </c>
      <c r="Y1328">
        <v>186</v>
      </c>
      <c r="Z1328">
        <v>196</v>
      </c>
      <c r="AA1328">
        <v>86</v>
      </c>
      <c r="AB1328">
        <v>177</v>
      </c>
      <c r="AC1328">
        <v>123</v>
      </c>
      <c r="AD1328">
        <v>54</v>
      </c>
      <c r="AE1328">
        <v>205</v>
      </c>
      <c r="AF1328">
        <v>63</v>
      </c>
      <c r="AG1328">
        <v>142</v>
      </c>
      <c r="AH1328" t="s">
        <v>9079</v>
      </c>
      <c r="AI1328" t="s">
        <v>9079</v>
      </c>
      <c r="AJ1328" t="s">
        <v>10937</v>
      </c>
      <c r="AK1328" t="s">
        <v>9079</v>
      </c>
    </row>
    <row r="1329" spans="1:37" x14ac:dyDescent="0.4">
      <c r="A1329" s="1">
        <v>44880</v>
      </c>
      <c r="B1329" s="2">
        <v>0.67361111111111116</v>
      </c>
      <c r="C1329">
        <v>485</v>
      </c>
      <c r="D1329">
        <v>10</v>
      </c>
      <c r="E1329" t="s">
        <v>9067</v>
      </c>
      <c r="F1329" t="s">
        <v>9140</v>
      </c>
      <c r="G1329" t="s">
        <v>9360</v>
      </c>
      <c r="H1329" t="s">
        <v>9070</v>
      </c>
      <c r="I1329" t="s">
        <v>10699</v>
      </c>
      <c r="J1329" t="s">
        <v>9214</v>
      </c>
      <c r="K1329" t="s">
        <v>9159</v>
      </c>
      <c r="L1329" t="s">
        <v>9197</v>
      </c>
      <c r="M1329" t="s">
        <v>9799</v>
      </c>
      <c r="N1329">
        <v>3873</v>
      </c>
      <c r="O1329">
        <v>1539</v>
      </c>
      <c r="P1329">
        <v>96</v>
      </c>
      <c r="Q1329">
        <v>3275</v>
      </c>
      <c r="R1329">
        <v>1301</v>
      </c>
      <c r="S1329">
        <v>82</v>
      </c>
      <c r="T1329" t="s">
        <v>10010</v>
      </c>
      <c r="U1329" s="3">
        <v>18887</v>
      </c>
      <c r="V1329" s="3">
        <v>7503</v>
      </c>
      <c r="W1329" t="s">
        <v>10023</v>
      </c>
      <c r="X1329">
        <v>937</v>
      </c>
      <c r="Y1329">
        <v>584</v>
      </c>
      <c r="Z1329">
        <v>353</v>
      </c>
      <c r="AA1329">
        <v>90</v>
      </c>
      <c r="AB1329">
        <v>663</v>
      </c>
      <c r="AC1329">
        <v>453</v>
      </c>
      <c r="AD1329">
        <v>210</v>
      </c>
      <c r="AE1329">
        <v>274</v>
      </c>
      <c r="AF1329">
        <v>131</v>
      </c>
      <c r="AG1329">
        <v>143</v>
      </c>
      <c r="AH1329" t="s">
        <v>9079</v>
      </c>
      <c r="AI1329" t="s">
        <v>9079</v>
      </c>
      <c r="AJ1329" t="s">
        <v>10818</v>
      </c>
      <c r="AK1329" t="s">
        <v>9079</v>
      </c>
    </row>
    <row r="1330" spans="1:37" x14ac:dyDescent="0.4">
      <c r="A1330" s="1">
        <v>44880</v>
      </c>
      <c r="B1330" s="2">
        <v>0.69444444444444453</v>
      </c>
      <c r="C1330">
        <v>485</v>
      </c>
      <c r="D1330">
        <v>10</v>
      </c>
      <c r="E1330" t="s">
        <v>9067</v>
      </c>
      <c r="F1330" t="s">
        <v>9140</v>
      </c>
      <c r="G1330" t="s">
        <v>9360</v>
      </c>
      <c r="H1330" t="s">
        <v>9070</v>
      </c>
      <c r="I1330" t="s">
        <v>10699</v>
      </c>
      <c r="J1330" t="s">
        <v>9206</v>
      </c>
      <c r="K1330" t="s">
        <v>9535</v>
      </c>
      <c r="L1330" t="s">
        <v>9418</v>
      </c>
      <c r="M1330" t="s">
        <v>9536</v>
      </c>
      <c r="N1330">
        <v>2991</v>
      </c>
      <c r="O1330">
        <v>1188</v>
      </c>
      <c r="P1330">
        <v>74</v>
      </c>
      <c r="Q1330">
        <v>2365</v>
      </c>
      <c r="R1330">
        <v>939</v>
      </c>
      <c r="S1330">
        <v>59</v>
      </c>
      <c r="T1330" t="s">
        <v>10205</v>
      </c>
      <c r="U1330" s="3">
        <v>14404</v>
      </c>
      <c r="V1330" s="3">
        <v>5722</v>
      </c>
      <c r="W1330" t="s">
        <v>9460</v>
      </c>
      <c r="X1330">
        <v>78</v>
      </c>
      <c r="Y1330">
        <v>37</v>
      </c>
      <c r="Z1330">
        <v>41</v>
      </c>
      <c r="AA1330">
        <v>0</v>
      </c>
      <c r="AB1330">
        <v>78</v>
      </c>
      <c r="AC1330">
        <v>37</v>
      </c>
      <c r="AD1330">
        <v>41</v>
      </c>
      <c r="AE1330">
        <v>0</v>
      </c>
      <c r="AF1330">
        <v>0</v>
      </c>
      <c r="AG1330">
        <v>0</v>
      </c>
      <c r="AH1330" t="s">
        <v>9079</v>
      </c>
      <c r="AI1330" t="s">
        <v>9079</v>
      </c>
      <c r="AJ1330" t="s">
        <v>10818</v>
      </c>
      <c r="AK1330" t="s">
        <v>9079</v>
      </c>
    </row>
    <row r="1331" spans="1:37" x14ac:dyDescent="0.4">
      <c r="A1331" s="1">
        <v>44880</v>
      </c>
      <c r="B1331" s="2">
        <v>0.71527777777777779</v>
      </c>
      <c r="C1331">
        <v>485</v>
      </c>
      <c r="D1331">
        <v>10</v>
      </c>
      <c r="E1331" t="s">
        <v>9067</v>
      </c>
      <c r="F1331" t="s">
        <v>9140</v>
      </c>
      <c r="G1331" t="s">
        <v>9360</v>
      </c>
      <c r="H1331" t="s">
        <v>9070</v>
      </c>
      <c r="I1331" t="s">
        <v>10699</v>
      </c>
      <c r="J1331" t="s">
        <v>9313</v>
      </c>
      <c r="K1331" t="s">
        <v>9551</v>
      </c>
      <c r="L1331" t="s">
        <v>9209</v>
      </c>
      <c r="M1331" t="s">
        <v>9367</v>
      </c>
      <c r="N1331">
        <v>2893</v>
      </c>
      <c r="O1331">
        <v>1149</v>
      </c>
      <c r="P1331">
        <v>72</v>
      </c>
      <c r="Q1331">
        <v>2198</v>
      </c>
      <c r="R1331">
        <v>873</v>
      </c>
      <c r="S1331">
        <v>55</v>
      </c>
      <c r="T1331" t="s">
        <v>9076</v>
      </c>
      <c r="U1331" s="3">
        <v>13831</v>
      </c>
      <c r="V1331" s="3">
        <v>5494</v>
      </c>
      <c r="W1331" t="s">
        <v>9122</v>
      </c>
      <c r="X1331">
        <v>26</v>
      </c>
      <c r="Y1331">
        <v>9</v>
      </c>
      <c r="Z1331">
        <v>17</v>
      </c>
      <c r="AA1331">
        <v>0</v>
      </c>
      <c r="AB1331">
        <v>26</v>
      </c>
      <c r="AC1331">
        <v>9</v>
      </c>
      <c r="AD1331">
        <v>17</v>
      </c>
      <c r="AE1331">
        <v>0</v>
      </c>
      <c r="AF1331">
        <v>0</v>
      </c>
      <c r="AG1331">
        <v>0</v>
      </c>
      <c r="AH1331" t="s">
        <v>9079</v>
      </c>
      <c r="AI1331" t="s">
        <v>9079</v>
      </c>
      <c r="AJ1331" t="s">
        <v>10717</v>
      </c>
      <c r="AK1331" t="s">
        <v>9079</v>
      </c>
    </row>
    <row r="1332" spans="1:37" x14ac:dyDescent="0.4">
      <c r="A1332" s="1">
        <v>44880</v>
      </c>
      <c r="B1332" s="2">
        <v>0.73611111111111116</v>
      </c>
      <c r="C1332">
        <v>485</v>
      </c>
      <c r="D1332">
        <v>10</v>
      </c>
      <c r="E1332" t="s">
        <v>9067</v>
      </c>
      <c r="F1332" t="s">
        <v>9140</v>
      </c>
      <c r="G1332" t="s">
        <v>9360</v>
      </c>
      <c r="H1332" t="s">
        <v>9070</v>
      </c>
      <c r="I1332" t="s">
        <v>10699</v>
      </c>
      <c r="J1332" t="s">
        <v>9795</v>
      </c>
      <c r="K1332" t="s">
        <v>9549</v>
      </c>
      <c r="L1332" t="s">
        <v>9327</v>
      </c>
      <c r="M1332" t="s">
        <v>10938</v>
      </c>
      <c r="N1332">
        <v>2463</v>
      </c>
      <c r="O1332">
        <v>978</v>
      </c>
      <c r="P1332">
        <v>61</v>
      </c>
      <c r="Q1332">
        <v>1869</v>
      </c>
      <c r="R1332">
        <v>743</v>
      </c>
      <c r="S1332">
        <v>47</v>
      </c>
      <c r="T1332" t="s">
        <v>9510</v>
      </c>
      <c r="U1332" s="3">
        <v>11774</v>
      </c>
      <c r="V1332" s="3">
        <v>4677</v>
      </c>
      <c r="W1332" t="s">
        <v>9402</v>
      </c>
      <c r="X1332">
        <v>29</v>
      </c>
      <c r="Y1332">
        <v>5</v>
      </c>
      <c r="Z1332">
        <v>24</v>
      </c>
      <c r="AA1332">
        <v>0</v>
      </c>
      <c r="AB1332">
        <v>29</v>
      </c>
      <c r="AC1332">
        <v>5</v>
      </c>
      <c r="AD1332">
        <v>24</v>
      </c>
      <c r="AE1332">
        <v>0</v>
      </c>
      <c r="AF1332">
        <v>0</v>
      </c>
      <c r="AG1332">
        <v>0</v>
      </c>
      <c r="AH1332" t="s">
        <v>9079</v>
      </c>
      <c r="AI1332" t="s">
        <v>9079</v>
      </c>
      <c r="AJ1332" t="s">
        <v>10717</v>
      </c>
      <c r="AK1332" t="s">
        <v>9079</v>
      </c>
    </row>
    <row r="1333" spans="1:37" x14ac:dyDescent="0.4">
      <c r="A1333" s="1">
        <v>44880</v>
      </c>
      <c r="B1333" s="2">
        <v>0.75694444444444453</v>
      </c>
      <c r="C1333">
        <v>485</v>
      </c>
      <c r="D1333">
        <v>10</v>
      </c>
      <c r="E1333" t="s">
        <v>9067</v>
      </c>
      <c r="F1333" t="s">
        <v>9140</v>
      </c>
      <c r="G1333" t="s">
        <v>9360</v>
      </c>
      <c r="H1333" t="s">
        <v>9070</v>
      </c>
      <c r="I1333" t="s">
        <v>10699</v>
      </c>
      <c r="J1333" t="s">
        <v>9377</v>
      </c>
      <c r="K1333" t="s">
        <v>9288</v>
      </c>
      <c r="L1333" t="s">
        <v>9399</v>
      </c>
      <c r="M1333" t="s">
        <v>9520</v>
      </c>
      <c r="N1333">
        <v>3683</v>
      </c>
      <c r="O1333">
        <v>1463</v>
      </c>
      <c r="P1333">
        <v>92</v>
      </c>
      <c r="Q1333">
        <v>2850</v>
      </c>
      <c r="R1333">
        <v>1132</v>
      </c>
      <c r="S1333">
        <v>71</v>
      </c>
      <c r="T1333" t="s">
        <v>10055</v>
      </c>
      <c r="U1333" s="3">
        <v>17665</v>
      </c>
      <c r="V1333" s="3">
        <v>7017</v>
      </c>
      <c r="W1333" t="s">
        <v>9936</v>
      </c>
      <c r="X1333">
        <v>429</v>
      </c>
      <c r="Y1333">
        <v>221</v>
      </c>
      <c r="Z1333">
        <v>208</v>
      </c>
      <c r="AA1333">
        <v>77</v>
      </c>
      <c r="AB1333">
        <v>290</v>
      </c>
      <c r="AC1333">
        <v>176</v>
      </c>
      <c r="AD1333">
        <v>114</v>
      </c>
      <c r="AE1333">
        <v>139</v>
      </c>
      <c r="AF1333">
        <v>45</v>
      </c>
      <c r="AG1333">
        <v>94</v>
      </c>
      <c r="AH1333" t="s">
        <v>9079</v>
      </c>
      <c r="AI1333" t="s">
        <v>9079</v>
      </c>
      <c r="AJ1333" t="s">
        <v>10036</v>
      </c>
      <c r="AK1333" t="s">
        <v>9079</v>
      </c>
    </row>
    <row r="1334" spans="1:37" x14ac:dyDescent="0.4">
      <c r="A1334" s="1">
        <v>44880</v>
      </c>
      <c r="B1334" s="2">
        <v>0.77777777777777779</v>
      </c>
      <c r="C1334">
        <v>485</v>
      </c>
      <c r="D1334">
        <v>10</v>
      </c>
      <c r="E1334" t="s">
        <v>9067</v>
      </c>
      <c r="F1334" t="s">
        <v>9081</v>
      </c>
      <c r="G1334" t="s">
        <v>9205</v>
      </c>
      <c r="H1334" t="s">
        <v>9070</v>
      </c>
      <c r="I1334" t="s">
        <v>10699</v>
      </c>
      <c r="J1334" t="s">
        <v>9269</v>
      </c>
      <c r="K1334" t="s">
        <v>9737</v>
      </c>
      <c r="L1334" t="s">
        <v>9085</v>
      </c>
      <c r="M1334" t="s">
        <v>9100</v>
      </c>
      <c r="N1334">
        <v>4299</v>
      </c>
      <c r="O1334">
        <v>1708</v>
      </c>
      <c r="P1334">
        <v>107</v>
      </c>
      <c r="Q1334">
        <v>3959</v>
      </c>
      <c r="R1334">
        <v>1573</v>
      </c>
      <c r="S1334">
        <v>99</v>
      </c>
      <c r="T1334" t="s">
        <v>10024</v>
      </c>
      <c r="U1334" s="3">
        <v>21320</v>
      </c>
      <c r="V1334" s="3">
        <v>8469</v>
      </c>
      <c r="W1334" t="s">
        <v>9088</v>
      </c>
      <c r="X1334">
        <v>1951</v>
      </c>
      <c r="Y1334">
        <v>1440</v>
      </c>
      <c r="Z1334">
        <v>511</v>
      </c>
      <c r="AA1334">
        <v>327</v>
      </c>
      <c r="AB1334">
        <v>1247</v>
      </c>
      <c r="AC1334">
        <v>1048</v>
      </c>
      <c r="AD1334">
        <v>199</v>
      </c>
      <c r="AE1334">
        <v>704</v>
      </c>
      <c r="AF1334">
        <v>392</v>
      </c>
      <c r="AG1334">
        <v>312</v>
      </c>
      <c r="AH1334" t="s">
        <v>9079</v>
      </c>
      <c r="AI1334" t="s">
        <v>9079</v>
      </c>
      <c r="AJ1334" t="s">
        <v>9253</v>
      </c>
      <c r="AK1334" t="s">
        <v>9079</v>
      </c>
    </row>
    <row r="1335" spans="1:37" x14ac:dyDescent="0.4">
      <c r="A1335" s="1">
        <v>44880</v>
      </c>
      <c r="B1335" s="2">
        <v>0.79861111111111116</v>
      </c>
      <c r="C1335">
        <v>485</v>
      </c>
      <c r="D1335">
        <v>10</v>
      </c>
      <c r="E1335" t="s">
        <v>9067</v>
      </c>
      <c r="F1335" t="s">
        <v>9081</v>
      </c>
      <c r="G1335" t="s">
        <v>9205</v>
      </c>
      <c r="H1335" t="s">
        <v>9070</v>
      </c>
      <c r="I1335" t="s">
        <v>10699</v>
      </c>
      <c r="J1335" t="s">
        <v>9287</v>
      </c>
      <c r="K1335" t="s">
        <v>9146</v>
      </c>
      <c r="L1335" t="s">
        <v>9685</v>
      </c>
      <c r="M1335" t="s">
        <v>9402</v>
      </c>
      <c r="N1335">
        <v>3503</v>
      </c>
      <c r="O1335">
        <v>1392</v>
      </c>
      <c r="P1335">
        <v>87</v>
      </c>
      <c r="Q1335">
        <v>3305</v>
      </c>
      <c r="R1335">
        <v>1313</v>
      </c>
      <c r="S1335">
        <v>82</v>
      </c>
      <c r="T1335" t="s">
        <v>10181</v>
      </c>
      <c r="U1335" s="3">
        <v>17461</v>
      </c>
      <c r="V1335" s="3">
        <v>6936</v>
      </c>
      <c r="W1335" t="s">
        <v>9751</v>
      </c>
      <c r="X1335">
        <v>790</v>
      </c>
      <c r="Y1335">
        <v>451</v>
      </c>
      <c r="Z1335">
        <v>339</v>
      </c>
      <c r="AA1335">
        <v>159</v>
      </c>
      <c r="AB1335">
        <v>521</v>
      </c>
      <c r="AC1335">
        <v>339</v>
      </c>
      <c r="AD1335">
        <v>182</v>
      </c>
      <c r="AE1335">
        <v>269</v>
      </c>
      <c r="AF1335">
        <v>112</v>
      </c>
      <c r="AG1335">
        <v>157</v>
      </c>
      <c r="AH1335" t="s">
        <v>9079</v>
      </c>
      <c r="AI1335" t="s">
        <v>9079</v>
      </c>
      <c r="AJ1335" t="s">
        <v>10026</v>
      </c>
      <c r="AK1335" t="s">
        <v>9079</v>
      </c>
    </row>
    <row r="1336" spans="1:37" x14ac:dyDescent="0.4">
      <c r="A1336" s="1">
        <v>44880</v>
      </c>
      <c r="B1336" s="2">
        <v>0.81944444444444453</v>
      </c>
      <c r="C1336">
        <v>485</v>
      </c>
      <c r="D1336">
        <v>10</v>
      </c>
      <c r="E1336" t="s">
        <v>9067</v>
      </c>
      <c r="F1336" t="s">
        <v>9081</v>
      </c>
      <c r="G1336" t="s">
        <v>9205</v>
      </c>
      <c r="H1336" t="s">
        <v>9070</v>
      </c>
      <c r="I1336" t="s">
        <v>10699</v>
      </c>
      <c r="J1336" t="s">
        <v>9141</v>
      </c>
      <c r="K1336" t="s">
        <v>9193</v>
      </c>
      <c r="L1336" t="s">
        <v>9361</v>
      </c>
      <c r="M1336" t="s">
        <v>9195</v>
      </c>
      <c r="N1336">
        <v>2707</v>
      </c>
      <c r="O1336">
        <v>1075</v>
      </c>
      <c r="P1336">
        <v>67</v>
      </c>
      <c r="Q1336">
        <v>2499</v>
      </c>
      <c r="R1336">
        <v>993</v>
      </c>
      <c r="S1336">
        <v>62</v>
      </c>
      <c r="T1336" t="s">
        <v>10101</v>
      </c>
      <c r="U1336" s="3">
        <v>13432</v>
      </c>
      <c r="V1336" s="3">
        <v>5336</v>
      </c>
      <c r="W1336" t="s">
        <v>9466</v>
      </c>
      <c r="X1336">
        <v>12</v>
      </c>
      <c r="Y1336">
        <v>5</v>
      </c>
      <c r="Z1336">
        <v>7</v>
      </c>
      <c r="AA1336">
        <v>0</v>
      </c>
      <c r="AB1336">
        <v>12</v>
      </c>
      <c r="AC1336">
        <v>5</v>
      </c>
      <c r="AD1336">
        <v>7</v>
      </c>
      <c r="AE1336">
        <v>0</v>
      </c>
      <c r="AF1336">
        <v>0</v>
      </c>
      <c r="AG1336">
        <v>0</v>
      </c>
      <c r="AH1336" t="s">
        <v>9079</v>
      </c>
      <c r="AI1336" t="s">
        <v>9079</v>
      </c>
      <c r="AJ1336" t="s">
        <v>9187</v>
      </c>
      <c r="AK1336" t="s">
        <v>9079</v>
      </c>
    </row>
    <row r="1337" spans="1:37" x14ac:dyDescent="0.4">
      <c r="A1337" s="1">
        <v>44880</v>
      </c>
      <c r="B1337" s="2">
        <v>0.84027777777777779</v>
      </c>
      <c r="C1337">
        <v>485</v>
      </c>
      <c r="D1337">
        <v>10</v>
      </c>
      <c r="E1337" t="s">
        <v>9067</v>
      </c>
      <c r="F1337" t="s">
        <v>9081</v>
      </c>
      <c r="G1337" t="s">
        <v>9205</v>
      </c>
      <c r="H1337" t="s">
        <v>9070</v>
      </c>
      <c r="I1337" t="s">
        <v>10699</v>
      </c>
      <c r="J1337" t="s">
        <v>9313</v>
      </c>
      <c r="K1337" t="s">
        <v>9308</v>
      </c>
      <c r="L1337" t="s">
        <v>9344</v>
      </c>
      <c r="M1337" t="s">
        <v>9886</v>
      </c>
      <c r="N1337">
        <v>2867</v>
      </c>
      <c r="O1337">
        <v>1139</v>
      </c>
      <c r="P1337">
        <v>71</v>
      </c>
      <c r="Q1337">
        <v>2603</v>
      </c>
      <c r="R1337">
        <v>1034</v>
      </c>
      <c r="S1337">
        <v>65</v>
      </c>
      <c r="T1337" t="s">
        <v>10680</v>
      </c>
      <c r="U1337" s="3">
        <v>14177</v>
      </c>
      <c r="V1337" s="3">
        <v>5632</v>
      </c>
      <c r="W1337" t="s">
        <v>9388</v>
      </c>
      <c r="X1337">
        <v>357</v>
      </c>
      <c r="Y1337">
        <v>175</v>
      </c>
      <c r="Z1337">
        <v>182</v>
      </c>
      <c r="AA1337">
        <v>81</v>
      </c>
      <c r="AB1337">
        <v>272</v>
      </c>
      <c r="AC1337">
        <v>134</v>
      </c>
      <c r="AD1337">
        <v>138</v>
      </c>
      <c r="AE1337">
        <v>85</v>
      </c>
      <c r="AF1337">
        <v>41</v>
      </c>
      <c r="AG1337">
        <v>44</v>
      </c>
      <c r="AH1337" t="s">
        <v>9079</v>
      </c>
      <c r="AI1337" t="s">
        <v>9079</v>
      </c>
      <c r="AJ1337" t="s">
        <v>9187</v>
      </c>
      <c r="AK1337" t="s">
        <v>9079</v>
      </c>
    </row>
    <row r="1338" spans="1:37" x14ac:dyDescent="0.4">
      <c r="A1338" s="1">
        <v>44880</v>
      </c>
      <c r="B1338" s="2">
        <v>0.86111111111111116</v>
      </c>
      <c r="C1338">
        <v>485</v>
      </c>
      <c r="D1338">
        <v>10</v>
      </c>
      <c r="E1338" t="s">
        <v>9067</v>
      </c>
      <c r="F1338" t="s">
        <v>9081</v>
      </c>
      <c r="G1338" t="s">
        <v>9205</v>
      </c>
      <c r="H1338" t="s">
        <v>9070</v>
      </c>
      <c r="I1338" t="s">
        <v>10699</v>
      </c>
      <c r="J1338" t="s">
        <v>9221</v>
      </c>
      <c r="K1338" t="s">
        <v>9903</v>
      </c>
      <c r="L1338" t="s">
        <v>9270</v>
      </c>
      <c r="M1338" t="s">
        <v>9727</v>
      </c>
      <c r="N1338">
        <v>4743</v>
      </c>
      <c r="O1338">
        <v>1884</v>
      </c>
      <c r="P1338">
        <v>118</v>
      </c>
      <c r="Q1338">
        <v>4234</v>
      </c>
      <c r="R1338">
        <v>1682</v>
      </c>
      <c r="S1338">
        <v>105</v>
      </c>
      <c r="T1338" t="s">
        <v>9471</v>
      </c>
      <c r="U1338" s="3">
        <v>23373</v>
      </c>
      <c r="V1338" s="3">
        <v>9285</v>
      </c>
      <c r="W1338" t="s">
        <v>10354</v>
      </c>
      <c r="X1338">
        <v>3357</v>
      </c>
      <c r="Y1338">
        <v>2606</v>
      </c>
      <c r="Z1338">
        <v>751</v>
      </c>
      <c r="AA1338">
        <v>541</v>
      </c>
      <c r="AB1338">
        <v>2390</v>
      </c>
      <c r="AC1338">
        <v>1959</v>
      </c>
      <c r="AD1338">
        <v>431</v>
      </c>
      <c r="AE1338">
        <v>967</v>
      </c>
      <c r="AF1338">
        <v>647</v>
      </c>
      <c r="AG1338">
        <v>320</v>
      </c>
      <c r="AH1338" t="s">
        <v>9079</v>
      </c>
      <c r="AI1338" t="s">
        <v>9079</v>
      </c>
      <c r="AJ1338" t="s">
        <v>10939</v>
      </c>
      <c r="AK1338" t="s">
        <v>9079</v>
      </c>
    </row>
    <row r="1339" spans="1:37" x14ac:dyDescent="0.4">
      <c r="A1339" s="1">
        <v>44880</v>
      </c>
      <c r="B1339" s="2">
        <v>0.88194444444444453</v>
      </c>
      <c r="C1339">
        <v>485</v>
      </c>
      <c r="D1339">
        <v>10</v>
      </c>
      <c r="E1339" t="s">
        <v>9067</v>
      </c>
      <c r="F1339" t="s">
        <v>9081</v>
      </c>
      <c r="G1339" t="s">
        <v>9099</v>
      </c>
      <c r="H1339" t="s">
        <v>9070</v>
      </c>
      <c r="I1339" t="s">
        <v>10699</v>
      </c>
      <c r="J1339" t="s">
        <v>9233</v>
      </c>
      <c r="K1339" t="s">
        <v>9438</v>
      </c>
      <c r="L1339" t="s">
        <v>9602</v>
      </c>
      <c r="M1339" t="s">
        <v>9338</v>
      </c>
      <c r="N1339">
        <v>4710</v>
      </c>
      <c r="O1339">
        <v>1871</v>
      </c>
      <c r="P1339">
        <v>117</v>
      </c>
      <c r="Q1339">
        <v>4018</v>
      </c>
      <c r="R1339">
        <v>1596</v>
      </c>
      <c r="S1339">
        <v>100</v>
      </c>
      <c r="T1339" t="s">
        <v>9483</v>
      </c>
      <c r="U1339" s="3">
        <v>23007</v>
      </c>
      <c r="V1339" s="3">
        <v>9139</v>
      </c>
      <c r="W1339" t="s">
        <v>9476</v>
      </c>
      <c r="X1339">
        <v>3063</v>
      </c>
      <c r="Y1339">
        <v>2326</v>
      </c>
      <c r="Z1339">
        <v>737</v>
      </c>
      <c r="AA1339">
        <v>592</v>
      </c>
      <c r="AB1339">
        <v>2165</v>
      </c>
      <c r="AC1339">
        <v>1778</v>
      </c>
      <c r="AD1339">
        <v>387</v>
      </c>
      <c r="AE1339">
        <v>898</v>
      </c>
      <c r="AF1339">
        <v>548</v>
      </c>
      <c r="AG1339">
        <v>350</v>
      </c>
      <c r="AH1339" t="s">
        <v>9079</v>
      </c>
      <c r="AI1339" t="s">
        <v>9079</v>
      </c>
      <c r="AJ1339" t="s">
        <v>10623</v>
      </c>
      <c r="AK1339" t="s">
        <v>9079</v>
      </c>
    </row>
    <row r="1340" spans="1:37" x14ac:dyDescent="0.4">
      <c r="A1340" s="1">
        <v>44880</v>
      </c>
      <c r="B1340" s="2">
        <v>0.90277777777777779</v>
      </c>
      <c r="C1340">
        <v>485</v>
      </c>
      <c r="D1340">
        <v>10</v>
      </c>
      <c r="E1340" t="s">
        <v>9067</v>
      </c>
      <c r="F1340" t="s">
        <v>9081</v>
      </c>
      <c r="G1340" t="s">
        <v>9099</v>
      </c>
      <c r="H1340" t="s">
        <v>9070</v>
      </c>
      <c r="I1340" t="s">
        <v>10699</v>
      </c>
      <c r="J1340" t="s">
        <v>9233</v>
      </c>
      <c r="K1340" t="s">
        <v>9426</v>
      </c>
      <c r="L1340" t="s">
        <v>9444</v>
      </c>
      <c r="M1340" t="s">
        <v>9115</v>
      </c>
      <c r="N1340">
        <v>4639</v>
      </c>
      <c r="O1340">
        <v>1843</v>
      </c>
      <c r="P1340">
        <v>116</v>
      </c>
      <c r="Q1340">
        <v>4277</v>
      </c>
      <c r="R1340">
        <v>1699</v>
      </c>
      <c r="S1340">
        <v>107</v>
      </c>
      <c r="T1340" t="s">
        <v>9738</v>
      </c>
      <c r="U1340" s="3">
        <v>23015</v>
      </c>
      <c r="V1340" s="3">
        <v>9142</v>
      </c>
      <c r="W1340" t="s">
        <v>9476</v>
      </c>
      <c r="X1340">
        <v>3549</v>
      </c>
      <c r="Y1340">
        <v>2729</v>
      </c>
      <c r="Z1340">
        <v>820</v>
      </c>
      <c r="AA1340">
        <v>581</v>
      </c>
      <c r="AB1340">
        <v>2539</v>
      </c>
      <c r="AC1340">
        <v>2065</v>
      </c>
      <c r="AD1340">
        <v>474</v>
      </c>
      <c r="AE1340">
        <v>1010</v>
      </c>
      <c r="AF1340">
        <v>664</v>
      </c>
      <c r="AG1340">
        <v>346</v>
      </c>
      <c r="AH1340" t="s">
        <v>9079</v>
      </c>
      <c r="AI1340" t="s">
        <v>9079</v>
      </c>
      <c r="AJ1340" t="s">
        <v>10220</v>
      </c>
      <c r="AK1340" t="s">
        <v>9079</v>
      </c>
    </row>
    <row r="1341" spans="1:37" x14ac:dyDescent="0.4">
      <c r="A1341" s="1">
        <v>44880</v>
      </c>
      <c r="B1341" s="2">
        <v>0.92361111111111116</v>
      </c>
      <c r="C1341">
        <v>485</v>
      </c>
      <c r="D1341">
        <v>10</v>
      </c>
      <c r="E1341" t="s">
        <v>9067</v>
      </c>
      <c r="F1341" t="s">
        <v>9081</v>
      </c>
      <c r="G1341" t="s">
        <v>9099</v>
      </c>
      <c r="H1341" t="s">
        <v>9070</v>
      </c>
      <c r="I1341" t="s">
        <v>10699</v>
      </c>
      <c r="J1341" t="s">
        <v>9233</v>
      </c>
      <c r="K1341" t="s">
        <v>10444</v>
      </c>
      <c r="L1341" t="s">
        <v>9444</v>
      </c>
      <c r="M1341" t="s">
        <v>9591</v>
      </c>
      <c r="N1341">
        <v>4607</v>
      </c>
      <c r="O1341">
        <v>1830</v>
      </c>
      <c r="P1341">
        <v>115</v>
      </c>
      <c r="Q1341">
        <v>4402</v>
      </c>
      <c r="R1341">
        <v>1749</v>
      </c>
      <c r="S1341">
        <v>110</v>
      </c>
      <c r="T1341" t="s">
        <v>9428</v>
      </c>
      <c r="U1341" s="3">
        <v>23023</v>
      </c>
      <c r="V1341" s="3">
        <v>9146</v>
      </c>
      <c r="W1341" t="s">
        <v>9476</v>
      </c>
      <c r="X1341">
        <v>3234</v>
      </c>
      <c r="Y1341">
        <v>2417</v>
      </c>
      <c r="Z1341">
        <v>817</v>
      </c>
      <c r="AA1341">
        <v>514</v>
      </c>
      <c r="AB1341">
        <v>2293</v>
      </c>
      <c r="AC1341">
        <v>1853</v>
      </c>
      <c r="AD1341">
        <v>440</v>
      </c>
      <c r="AE1341">
        <v>941</v>
      </c>
      <c r="AF1341">
        <v>564</v>
      </c>
      <c r="AG1341">
        <v>377</v>
      </c>
      <c r="AH1341" t="s">
        <v>9079</v>
      </c>
      <c r="AI1341" t="s">
        <v>9079</v>
      </c>
      <c r="AJ1341" t="s">
        <v>10723</v>
      </c>
      <c r="AK1341" t="s">
        <v>9079</v>
      </c>
    </row>
    <row r="1342" spans="1:37" x14ac:dyDescent="0.4">
      <c r="A1342" s="1">
        <v>44880</v>
      </c>
      <c r="B1342" s="2">
        <v>0.94444444444444453</v>
      </c>
      <c r="C1342">
        <v>485</v>
      </c>
      <c r="D1342">
        <v>10</v>
      </c>
      <c r="E1342" t="s">
        <v>9067</v>
      </c>
      <c r="F1342" t="s">
        <v>9081</v>
      </c>
      <c r="G1342" t="s">
        <v>9099</v>
      </c>
      <c r="H1342" t="s">
        <v>9070</v>
      </c>
      <c r="I1342" t="s">
        <v>10699</v>
      </c>
      <c r="J1342" t="s">
        <v>9246</v>
      </c>
      <c r="K1342" t="s">
        <v>9218</v>
      </c>
      <c r="L1342" t="s">
        <v>9249</v>
      </c>
      <c r="M1342" t="s">
        <v>9617</v>
      </c>
      <c r="N1342">
        <v>5022</v>
      </c>
      <c r="O1342">
        <v>1995</v>
      </c>
      <c r="P1342">
        <v>125</v>
      </c>
      <c r="Q1342">
        <v>4864</v>
      </c>
      <c r="R1342">
        <v>1932</v>
      </c>
      <c r="S1342">
        <v>121</v>
      </c>
      <c r="T1342" t="s">
        <v>9826</v>
      </c>
      <c r="U1342" s="3">
        <v>25171</v>
      </c>
      <c r="V1342" s="3">
        <v>9999</v>
      </c>
      <c r="W1342" t="s">
        <v>10274</v>
      </c>
      <c r="X1342">
        <v>2676</v>
      </c>
      <c r="Y1342">
        <v>1829</v>
      </c>
      <c r="Z1342">
        <v>847</v>
      </c>
      <c r="AA1342">
        <v>558</v>
      </c>
      <c r="AB1342">
        <v>1699</v>
      </c>
      <c r="AC1342">
        <v>1313</v>
      </c>
      <c r="AD1342">
        <v>386</v>
      </c>
      <c r="AE1342">
        <v>977</v>
      </c>
      <c r="AF1342">
        <v>516</v>
      </c>
      <c r="AG1342">
        <v>461</v>
      </c>
      <c r="AH1342" t="s">
        <v>9079</v>
      </c>
      <c r="AI1342" t="s">
        <v>9079</v>
      </c>
      <c r="AJ1342" t="s">
        <v>10627</v>
      </c>
      <c r="AK1342" t="s">
        <v>9079</v>
      </c>
    </row>
    <row r="1343" spans="1:37" x14ac:dyDescent="0.4">
      <c r="A1343" s="1">
        <v>44880</v>
      </c>
      <c r="B1343" s="2">
        <v>0.96527777777777779</v>
      </c>
      <c r="C1343">
        <v>485</v>
      </c>
      <c r="D1343">
        <v>10</v>
      </c>
      <c r="E1343" t="s">
        <v>9067</v>
      </c>
      <c r="F1343" t="s">
        <v>9081</v>
      </c>
      <c r="G1343" t="s">
        <v>9099</v>
      </c>
      <c r="H1343" t="s">
        <v>9070</v>
      </c>
      <c r="I1343" t="s">
        <v>10699</v>
      </c>
      <c r="J1343" t="s">
        <v>9072</v>
      </c>
      <c r="K1343" t="s">
        <v>10147</v>
      </c>
      <c r="L1343" t="s">
        <v>9876</v>
      </c>
      <c r="M1343" t="s">
        <v>9593</v>
      </c>
      <c r="N1343">
        <v>4793</v>
      </c>
      <c r="O1343">
        <v>1904</v>
      </c>
      <c r="P1343">
        <v>119</v>
      </c>
      <c r="Q1343">
        <v>4710</v>
      </c>
      <c r="R1343">
        <v>1871</v>
      </c>
      <c r="S1343">
        <v>117</v>
      </c>
      <c r="T1343" t="s">
        <v>9893</v>
      </c>
      <c r="U1343" s="3">
        <v>24100</v>
      </c>
      <c r="V1343" s="3">
        <v>9573</v>
      </c>
      <c r="W1343" t="s">
        <v>9739</v>
      </c>
      <c r="X1343">
        <v>2682</v>
      </c>
      <c r="Y1343">
        <v>1982</v>
      </c>
      <c r="Z1343">
        <v>700</v>
      </c>
      <c r="AA1343">
        <v>341</v>
      </c>
      <c r="AB1343">
        <v>1699</v>
      </c>
      <c r="AC1343">
        <v>1394</v>
      </c>
      <c r="AD1343">
        <v>305</v>
      </c>
      <c r="AE1343">
        <v>983</v>
      </c>
      <c r="AF1343">
        <v>588</v>
      </c>
      <c r="AG1343">
        <v>395</v>
      </c>
      <c r="AH1343" t="s">
        <v>9079</v>
      </c>
      <c r="AI1343" t="s">
        <v>9079</v>
      </c>
      <c r="AJ1343" t="s">
        <v>9376</v>
      </c>
      <c r="AK1343" t="s">
        <v>9079</v>
      </c>
    </row>
    <row r="1344" spans="1:37" x14ac:dyDescent="0.4">
      <c r="A1344" s="1">
        <v>44880</v>
      </c>
      <c r="B1344" s="2">
        <v>0.98611111111111116</v>
      </c>
      <c r="C1344">
        <v>485</v>
      </c>
      <c r="D1344">
        <v>10</v>
      </c>
      <c r="E1344" t="s">
        <v>9067</v>
      </c>
      <c r="F1344" t="s">
        <v>9081</v>
      </c>
      <c r="G1344" t="s">
        <v>9205</v>
      </c>
      <c r="H1344" t="s">
        <v>9070</v>
      </c>
      <c r="I1344" t="s">
        <v>10699</v>
      </c>
      <c r="J1344" t="s">
        <v>9072</v>
      </c>
      <c r="K1344" t="s">
        <v>9582</v>
      </c>
      <c r="L1344" t="s">
        <v>9406</v>
      </c>
      <c r="M1344" t="s">
        <v>9583</v>
      </c>
      <c r="N1344">
        <v>4744</v>
      </c>
      <c r="O1344">
        <v>1885</v>
      </c>
      <c r="P1344">
        <v>118</v>
      </c>
      <c r="Q1344">
        <v>4693</v>
      </c>
      <c r="R1344">
        <v>1864</v>
      </c>
      <c r="S1344">
        <v>117</v>
      </c>
      <c r="T1344" t="s">
        <v>10133</v>
      </c>
      <c r="U1344" s="3">
        <v>23888</v>
      </c>
      <c r="V1344" s="3">
        <v>9489</v>
      </c>
      <c r="W1344" t="s">
        <v>9954</v>
      </c>
      <c r="X1344">
        <v>2789</v>
      </c>
      <c r="Y1344">
        <v>1957</v>
      </c>
      <c r="Z1344">
        <v>832</v>
      </c>
      <c r="AA1344">
        <v>136</v>
      </c>
      <c r="AB1344">
        <v>1854</v>
      </c>
      <c r="AC1344">
        <v>1408</v>
      </c>
      <c r="AD1344">
        <v>446</v>
      </c>
      <c r="AE1344">
        <v>935</v>
      </c>
      <c r="AF1344">
        <v>549</v>
      </c>
      <c r="AG1344">
        <v>386</v>
      </c>
      <c r="AH1344" t="s">
        <v>9079</v>
      </c>
      <c r="AI1344" t="s">
        <v>9079</v>
      </c>
      <c r="AJ1344" t="s">
        <v>10505</v>
      </c>
      <c r="AK1344" t="s">
        <v>9079</v>
      </c>
    </row>
    <row r="1345" spans="1:37" x14ac:dyDescent="0.4">
      <c r="A1345" s="1">
        <v>44881</v>
      </c>
      <c r="B1345" s="2">
        <v>6.9444444444444441E-3</v>
      </c>
      <c r="C1345">
        <v>485</v>
      </c>
      <c r="D1345">
        <v>10</v>
      </c>
      <c r="E1345" t="s">
        <v>9067</v>
      </c>
      <c r="F1345" t="s">
        <v>9081</v>
      </c>
      <c r="G1345" t="s">
        <v>9099</v>
      </c>
      <c r="H1345" t="s">
        <v>9070</v>
      </c>
      <c r="I1345" t="s">
        <v>10699</v>
      </c>
      <c r="J1345" t="s">
        <v>9072</v>
      </c>
      <c r="K1345" t="s">
        <v>10114</v>
      </c>
      <c r="L1345" t="s">
        <v>9623</v>
      </c>
      <c r="M1345" t="s">
        <v>9732</v>
      </c>
      <c r="N1345">
        <v>4801</v>
      </c>
      <c r="O1345">
        <v>1907</v>
      </c>
      <c r="P1345">
        <v>120</v>
      </c>
      <c r="Q1345">
        <v>4747</v>
      </c>
      <c r="R1345">
        <v>1886</v>
      </c>
      <c r="S1345">
        <v>118</v>
      </c>
      <c r="T1345" t="s">
        <v>10133</v>
      </c>
      <c r="U1345" s="3">
        <v>24173</v>
      </c>
      <c r="V1345" s="3">
        <v>9602</v>
      </c>
      <c r="W1345" t="s">
        <v>10148</v>
      </c>
      <c r="X1345">
        <v>3165</v>
      </c>
      <c r="Y1345">
        <v>2347</v>
      </c>
      <c r="Z1345">
        <v>818</v>
      </c>
      <c r="AA1345">
        <v>259</v>
      </c>
      <c r="AB1345">
        <v>2419</v>
      </c>
      <c r="AC1345">
        <v>1871</v>
      </c>
      <c r="AD1345">
        <v>548</v>
      </c>
      <c r="AE1345">
        <v>746</v>
      </c>
      <c r="AF1345">
        <v>476</v>
      </c>
      <c r="AG1345">
        <v>270</v>
      </c>
      <c r="AH1345" t="s">
        <v>9079</v>
      </c>
      <c r="AI1345" t="s">
        <v>9079</v>
      </c>
      <c r="AJ1345" t="s">
        <v>10907</v>
      </c>
      <c r="AK1345" t="s">
        <v>9079</v>
      </c>
    </row>
    <row r="1346" spans="1:37" x14ac:dyDescent="0.4">
      <c r="A1346" s="1">
        <v>44881</v>
      </c>
      <c r="B1346" s="2">
        <v>2.7777777777777776E-2</v>
      </c>
      <c r="C1346">
        <v>485</v>
      </c>
      <c r="D1346">
        <v>10</v>
      </c>
      <c r="E1346" t="s">
        <v>9067</v>
      </c>
      <c r="F1346" t="s">
        <v>9081</v>
      </c>
      <c r="G1346" t="s">
        <v>9099</v>
      </c>
      <c r="H1346" t="s">
        <v>9070</v>
      </c>
      <c r="I1346" t="s">
        <v>10699</v>
      </c>
      <c r="J1346" t="s">
        <v>9221</v>
      </c>
      <c r="K1346" t="s">
        <v>9865</v>
      </c>
      <c r="L1346" t="s">
        <v>9223</v>
      </c>
      <c r="M1346" t="s">
        <v>9270</v>
      </c>
      <c r="N1346">
        <v>4687</v>
      </c>
      <c r="O1346">
        <v>1862</v>
      </c>
      <c r="P1346">
        <v>117</v>
      </c>
      <c r="Q1346">
        <v>4639</v>
      </c>
      <c r="R1346">
        <v>1843</v>
      </c>
      <c r="S1346">
        <v>116</v>
      </c>
      <c r="T1346" t="s">
        <v>9578</v>
      </c>
      <c r="U1346" s="3">
        <v>23603</v>
      </c>
      <c r="V1346" s="3">
        <v>9376</v>
      </c>
      <c r="W1346" t="s">
        <v>9225</v>
      </c>
      <c r="X1346">
        <v>1762</v>
      </c>
      <c r="Y1346">
        <v>1172</v>
      </c>
      <c r="Z1346">
        <v>590</v>
      </c>
      <c r="AA1346">
        <v>284</v>
      </c>
      <c r="AB1346">
        <v>783</v>
      </c>
      <c r="AC1346">
        <v>653</v>
      </c>
      <c r="AD1346">
        <v>130</v>
      </c>
      <c r="AE1346">
        <v>979</v>
      </c>
      <c r="AF1346">
        <v>519</v>
      </c>
      <c r="AG1346">
        <v>460</v>
      </c>
      <c r="AH1346" t="s">
        <v>9079</v>
      </c>
      <c r="AI1346" t="s">
        <v>9079</v>
      </c>
      <c r="AJ1346" t="s">
        <v>10229</v>
      </c>
      <c r="AK1346" t="s">
        <v>9079</v>
      </c>
    </row>
    <row r="1347" spans="1:37" x14ac:dyDescent="0.4">
      <c r="A1347" s="1">
        <v>44881</v>
      </c>
      <c r="B1347" s="2">
        <v>4.8611111111111112E-2</v>
      </c>
      <c r="C1347">
        <v>485</v>
      </c>
      <c r="D1347">
        <v>10</v>
      </c>
      <c r="E1347" t="s">
        <v>9067</v>
      </c>
      <c r="F1347" t="s">
        <v>9081</v>
      </c>
      <c r="G1347" t="s">
        <v>9205</v>
      </c>
      <c r="H1347" t="s">
        <v>9070</v>
      </c>
      <c r="I1347" t="s">
        <v>10699</v>
      </c>
      <c r="J1347" t="s">
        <v>9287</v>
      </c>
      <c r="K1347" t="s">
        <v>9388</v>
      </c>
      <c r="L1347" t="s">
        <v>9094</v>
      </c>
      <c r="M1347" t="s">
        <v>9685</v>
      </c>
      <c r="N1347">
        <v>3490</v>
      </c>
      <c r="O1347">
        <v>1386</v>
      </c>
      <c r="P1347">
        <v>87</v>
      </c>
      <c r="Q1347">
        <v>3447</v>
      </c>
      <c r="R1347">
        <v>1369</v>
      </c>
      <c r="S1347">
        <v>86</v>
      </c>
      <c r="T1347" t="s">
        <v>9873</v>
      </c>
      <c r="U1347" s="3">
        <v>17566</v>
      </c>
      <c r="V1347" s="3">
        <v>6978</v>
      </c>
      <c r="W1347" t="s">
        <v>9290</v>
      </c>
      <c r="X1347">
        <v>651</v>
      </c>
      <c r="Y1347">
        <v>369</v>
      </c>
      <c r="Z1347">
        <v>282</v>
      </c>
      <c r="AA1347">
        <v>37</v>
      </c>
      <c r="AB1347">
        <v>258</v>
      </c>
      <c r="AC1347">
        <v>219</v>
      </c>
      <c r="AD1347">
        <v>39</v>
      </c>
      <c r="AE1347">
        <v>393</v>
      </c>
      <c r="AF1347">
        <v>150</v>
      </c>
      <c r="AG1347">
        <v>243</v>
      </c>
      <c r="AH1347" t="s">
        <v>9079</v>
      </c>
      <c r="AI1347" t="s">
        <v>9079</v>
      </c>
      <c r="AJ1347" t="s">
        <v>10229</v>
      </c>
      <c r="AK1347" t="s">
        <v>9079</v>
      </c>
    </row>
    <row r="1348" spans="1:37" x14ac:dyDescent="0.4">
      <c r="A1348" s="1">
        <v>44881</v>
      </c>
      <c r="B1348" s="2">
        <v>6.9444444444444434E-2</v>
      </c>
      <c r="C1348">
        <v>485</v>
      </c>
      <c r="D1348">
        <v>10</v>
      </c>
      <c r="E1348" t="s">
        <v>9067</v>
      </c>
      <c r="F1348" t="s">
        <v>9081</v>
      </c>
      <c r="G1348" t="s">
        <v>9205</v>
      </c>
      <c r="H1348" t="s">
        <v>9070</v>
      </c>
      <c r="I1348" t="s">
        <v>10699</v>
      </c>
      <c r="J1348" t="s">
        <v>9269</v>
      </c>
      <c r="K1348" t="s">
        <v>9583</v>
      </c>
      <c r="L1348" t="s">
        <v>9312</v>
      </c>
      <c r="M1348" t="s">
        <v>9312</v>
      </c>
      <c r="N1348">
        <v>4157</v>
      </c>
      <c r="O1348">
        <v>1651</v>
      </c>
      <c r="P1348">
        <v>104</v>
      </c>
      <c r="Q1348">
        <v>4159</v>
      </c>
      <c r="R1348">
        <v>1652</v>
      </c>
      <c r="S1348">
        <v>104</v>
      </c>
      <c r="T1348" s="3">
        <v>1000</v>
      </c>
      <c r="U1348" s="3">
        <v>20983</v>
      </c>
      <c r="V1348" s="3">
        <v>8335</v>
      </c>
      <c r="W1348" t="s">
        <v>9594</v>
      </c>
      <c r="X1348">
        <v>2255</v>
      </c>
      <c r="Y1348">
        <v>1643</v>
      </c>
      <c r="Z1348">
        <v>612</v>
      </c>
      <c r="AA1348">
        <v>444</v>
      </c>
      <c r="AB1348">
        <v>1494</v>
      </c>
      <c r="AC1348">
        <v>1230</v>
      </c>
      <c r="AD1348">
        <v>264</v>
      </c>
      <c r="AE1348">
        <v>761</v>
      </c>
      <c r="AF1348">
        <v>413</v>
      </c>
      <c r="AG1348">
        <v>348</v>
      </c>
      <c r="AH1348" t="s">
        <v>9079</v>
      </c>
      <c r="AI1348" t="s">
        <v>9079</v>
      </c>
      <c r="AJ1348" t="s">
        <v>9845</v>
      </c>
      <c r="AK1348" t="s">
        <v>9079</v>
      </c>
    </row>
    <row r="1349" spans="1:37" x14ac:dyDescent="0.4">
      <c r="A1349" s="1">
        <v>44881</v>
      </c>
      <c r="B1349" s="2">
        <v>9.0277777777777776E-2</v>
      </c>
      <c r="C1349">
        <v>485</v>
      </c>
      <c r="D1349">
        <v>10</v>
      </c>
      <c r="E1349" t="s">
        <v>9067</v>
      </c>
      <c r="F1349" t="s">
        <v>9081</v>
      </c>
      <c r="G1349" t="s">
        <v>9205</v>
      </c>
      <c r="H1349" t="s">
        <v>9070</v>
      </c>
      <c r="I1349" t="s">
        <v>10699</v>
      </c>
      <c r="J1349" t="s">
        <v>9134</v>
      </c>
      <c r="K1349" t="s">
        <v>9215</v>
      </c>
      <c r="L1349" t="s">
        <v>9883</v>
      </c>
      <c r="M1349" t="s">
        <v>9883</v>
      </c>
      <c r="N1349">
        <v>3293</v>
      </c>
      <c r="O1349">
        <v>1308</v>
      </c>
      <c r="P1349">
        <v>82</v>
      </c>
      <c r="Q1349">
        <v>3289</v>
      </c>
      <c r="R1349">
        <v>1307</v>
      </c>
      <c r="S1349">
        <v>82</v>
      </c>
      <c r="T1349" t="s">
        <v>9229</v>
      </c>
      <c r="U1349" s="3">
        <v>16616</v>
      </c>
      <c r="V1349" s="3">
        <v>6601</v>
      </c>
      <c r="W1349" t="s">
        <v>9276</v>
      </c>
      <c r="X1349">
        <v>971</v>
      </c>
      <c r="Y1349">
        <v>682</v>
      </c>
      <c r="Z1349">
        <v>289</v>
      </c>
      <c r="AA1349">
        <v>80</v>
      </c>
      <c r="AB1349">
        <v>758</v>
      </c>
      <c r="AC1349">
        <v>533</v>
      </c>
      <c r="AD1349">
        <v>225</v>
      </c>
      <c r="AE1349">
        <v>213</v>
      </c>
      <c r="AF1349">
        <v>149</v>
      </c>
      <c r="AG1349">
        <v>64</v>
      </c>
      <c r="AH1349" t="s">
        <v>9079</v>
      </c>
      <c r="AI1349" t="s">
        <v>9079</v>
      </c>
      <c r="AJ1349" t="s">
        <v>9845</v>
      </c>
      <c r="AK1349" t="s">
        <v>9079</v>
      </c>
    </row>
    <row r="1350" spans="1:37" x14ac:dyDescent="0.4">
      <c r="A1350" s="1">
        <v>44881</v>
      </c>
      <c r="B1350" s="2">
        <v>0.1111111111111111</v>
      </c>
      <c r="C1350">
        <v>485</v>
      </c>
      <c r="D1350">
        <v>10</v>
      </c>
      <c r="E1350" t="s">
        <v>9067</v>
      </c>
      <c r="F1350" t="s">
        <v>9081</v>
      </c>
      <c r="G1350" t="s">
        <v>9205</v>
      </c>
      <c r="H1350" t="s">
        <v>9070</v>
      </c>
      <c r="I1350" t="s">
        <v>10699</v>
      </c>
      <c r="J1350" t="s">
        <v>9206</v>
      </c>
      <c r="K1350" t="s">
        <v>9102</v>
      </c>
      <c r="L1350" t="s">
        <v>9575</v>
      </c>
      <c r="M1350" t="s">
        <v>9513</v>
      </c>
      <c r="N1350">
        <v>2907</v>
      </c>
      <c r="O1350">
        <v>1155</v>
      </c>
      <c r="P1350">
        <v>72</v>
      </c>
      <c r="Q1350">
        <v>2927</v>
      </c>
      <c r="R1350">
        <v>1163</v>
      </c>
      <c r="S1350">
        <v>73</v>
      </c>
      <c r="T1350" s="3">
        <v>1007</v>
      </c>
      <c r="U1350" s="3">
        <v>14692</v>
      </c>
      <c r="V1350" s="3">
        <v>5836</v>
      </c>
      <c r="W1350" t="s">
        <v>9128</v>
      </c>
      <c r="X1350">
        <v>103</v>
      </c>
      <c r="Y1350">
        <v>32</v>
      </c>
      <c r="Z1350">
        <v>71</v>
      </c>
      <c r="AA1350">
        <v>0</v>
      </c>
      <c r="AB1350">
        <v>103</v>
      </c>
      <c r="AC1350">
        <v>32</v>
      </c>
      <c r="AD1350">
        <v>71</v>
      </c>
      <c r="AE1350">
        <v>0</v>
      </c>
      <c r="AF1350">
        <v>0</v>
      </c>
      <c r="AG1350">
        <v>0</v>
      </c>
      <c r="AH1350" t="s">
        <v>9079</v>
      </c>
      <c r="AI1350" t="s">
        <v>9079</v>
      </c>
      <c r="AJ1350" t="s">
        <v>9845</v>
      </c>
      <c r="AK1350" t="s">
        <v>9079</v>
      </c>
    </row>
    <row r="1351" spans="1:37" x14ac:dyDescent="0.4">
      <c r="A1351" s="1">
        <v>44881</v>
      </c>
      <c r="B1351" s="2">
        <v>0.13194444444444445</v>
      </c>
      <c r="C1351">
        <v>485</v>
      </c>
      <c r="D1351">
        <v>10</v>
      </c>
      <c r="E1351" t="s">
        <v>9067</v>
      </c>
      <c r="F1351" t="s">
        <v>9081</v>
      </c>
      <c r="G1351" t="s">
        <v>9360</v>
      </c>
      <c r="H1351" t="s">
        <v>9070</v>
      </c>
      <c r="I1351" t="s">
        <v>10699</v>
      </c>
      <c r="J1351" t="s">
        <v>9199</v>
      </c>
      <c r="K1351" t="s">
        <v>9102</v>
      </c>
      <c r="L1351" t="s">
        <v>9201</v>
      </c>
      <c r="M1351" t="s">
        <v>10491</v>
      </c>
      <c r="N1351">
        <v>2936</v>
      </c>
      <c r="O1351">
        <v>1166</v>
      </c>
      <c r="P1351">
        <v>73</v>
      </c>
      <c r="Q1351">
        <v>2914</v>
      </c>
      <c r="R1351">
        <v>1158</v>
      </c>
      <c r="S1351">
        <v>73</v>
      </c>
      <c r="T1351" t="s">
        <v>9588</v>
      </c>
      <c r="U1351" s="3">
        <v>14794</v>
      </c>
      <c r="V1351" s="3">
        <v>5877</v>
      </c>
      <c r="W1351" t="s">
        <v>10675</v>
      </c>
      <c r="X1351">
        <v>280</v>
      </c>
      <c r="Y1351">
        <v>142</v>
      </c>
      <c r="Z1351">
        <v>138</v>
      </c>
      <c r="AA1351">
        <v>42</v>
      </c>
      <c r="AB1351">
        <v>240</v>
      </c>
      <c r="AC1351">
        <v>122</v>
      </c>
      <c r="AD1351">
        <v>118</v>
      </c>
      <c r="AE1351">
        <v>40</v>
      </c>
      <c r="AF1351">
        <v>20</v>
      </c>
      <c r="AG1351">
        <v>20</v>
      </c>
      <c r="AH1351" t="s">
        <v>9079</v>
      </c>
      <c r="AI1351" t="s">
        <v>9079</v>
      </c>
      <c r="AJ1351" t="s">
        <v>9845</v>
      </c>
      <c r="AK1351" t="s">
        <v>9079</v>
      </c>
    </row>
    <row r="1352" spans="1:37" x14ac:dyDescent="0.4">
      <c r="A1352" s="1">
        <v>44881</v>
      </c>
      <c r="B1352" s="2">
        <v>0.15277777777777776</v>
      </c>
      <c r="C1352">
        <v>485</v>
      </c>
      <c r="D1352">
        <v>10</v>
      </c>
      <c r="E1352" t="s">
        <v>9067</v>
      </c>
      <c r="F1352" t="s">
        <v>9140</v>
      </c>
      <c r="G1352" t="s">
        <v>9360</v>
      </c>
      <c r="H1352" t="s">
        <v>9070</v>
      </c>
      <c r="I1352" t="s">
        <v>10699</v>
      </c>
      <c r="J1352" t="s">
        <v>9072</v>
      </c>
      <c r="K1352" t="s">
        <v>10142</v>
      </c>
      <c r="L1352" t="s">
        <v>9465</v>
      </c>
      <c r="M1352" t="s">
        <v>9876</v>
      </c>
      <c r="N1352">
        <v>4829</v>
      </c>
      <c r="O1352">
        <v>1918</v>
      </c>
      <c r="P1352">
        <v>120</v>
      </c>
      <c r="Q1352">
        <v>4780</v>
      </c>
      <c r="R1352">
        <v>1899</v>
      </c>
      <c r="S1352">
        <v>119</v>
      </c>
      <c r="T1352" t="s">
        <v>9578</v>
      </c>
      <c r="U1352" s="3">
        <v>24316</v>
      </c>
      <c r="V1352" s="3">
        <v>9659</v>
      </c>
      <c r="W1352" t="s">
        <v>10135</v>
      </c>
      <c r="X1352">
        <v>1969</v>
      </c>
      <c r="Y1352">
        <v>1381</v>
      </c>
      <c r="Z1352">
        <v>588</v>
      </c>
      <c r="AA1352">
        <v>470</v>
      </c>
      <c r="AB1352">
        <v>1359</v>
      </c>
      <c r="AC1352">
        <v>1041</v>
      </c>
      <c r="AD1352">
        <v>318</v>
      </c>
      <c r="AE1352">
        <v>610</v>
      </c>
      <c r="AF1352">
        <v>340</v>
      </c>
      <c r="AG1352">
        <v>270</v>
      </c>
      <c r="AH1352" t="s">
        <v>9079</v>
      </c>
      <c r="AI1352" t="s">
        <v>9079</v>
      </c>
      <c r="AJ1352" t="s">
        <v>10940</v>
      </c>
      <c r="AK1352" t="s">
        <v>9079</v>
      </c>
    </row>
    <row r="1353" spans="1:37" x14ac:dyDescent="0.4">
      <c r="A1353" s="1">
        <v>44881</v>
      </c>
      <c r="B1353" s="2">
        <v>0.17361111111111113</v>
      </c>
      <c r="C1353">
        <v>485</v>
      </c>
      <c r="D1353">
        <v>10</v>
      </c>
      <c r="E1353" t="s">
        <v>9067</v>
      </c>
      <c r="F1353" t="s">
        <v>9140</v>
      </c>
      <c r="G1353" t="s">
        <v>9360</v>
      </c>
      <c r="H1353" t="s">
        <v>9070</v>
      </c>
      <c r="I1353" t="s">
        <v>10699</v>
      </c>
      <c r="J1353" t="s">
        <v>9221</v>
      </c>
      <c r="K1353" t="s">
        <v>9601</v>
      </c>
      <c r="L1353" t="s">
        <v>9978</v>
      </c>
      <c r="M1353" t="s">
        <v>9261</v>
      </c>
      <c r="N1353">
        <v>4639</v>
      </c>
      <c r="O1353">
        <v>1843</v>
      </c>
      <c r="P1353">
        <v>116</v>
      </c>
      <c r="Q1353">
        <v>4618</v>
      </c>
      <c r="R1353">
        <v>1834</v>
      </c>
      <c r="S1353">
        <v>115</v>
      </c>
      <c r="T1353" t="s">
        <v>9857</v>
      </c>
      <c r="U1353" s="3">
        <v>23390</v>
      </c>
      <c r="V1353" s="3">
        <v>9291</v>
      </c>
      <c r="W1353" t="s">
        <v>10354</v>
      </c>
      <c r="X1353">
        <v>2099</v>
      </c>
      <c r="Y1353">
        <v>1452</v>
      </c>
      <c r="Z1353">
        <v>647</v>
      </c>
      <c r="AA1353">
        <v>250</v>
      </c>
      <c r="AB1353">
        <v>1508</v>
      </c>
      <c r="AC1353">
        <v>1102</v>
      </c>
      <c r="AD1353">
        <v>406</v>
      </c>
      <c r="AE1353">
        <v>591</v>
      </c>
      <c r="AF1353">
        <v>350</v>
      </c>
      <c r="AG1353">
        <v>241</v>
      </c>
      <c r="AH1353" t="s">
        <v>9079</v>
      </c>
      <c r="AI1353" t="s">
        <v>9079</v>
      </c>
      <c r="AJ1353" t="s">
        <v>9267</v>
      </c>
      <c r="AK1353" t="s">
        <v>9079</v>
      </c>
    </row>
    <row r="1354" spans="1:37" x14ac:dyDescent="0.4">
      <c r="A1354" s="1">
        <v>44881</v>
      </c>
      <c r="B1354" s="2">
        <v>0.19444444444444445</v>
      </c>
      <c r="C1354">
        <v>485</v>
      </c>
      <c r="D1354">
        <v>10</v>
      </c>
      <c r="E1354" t="s">
        <v>9067</v>
      </c>
      <c r="F1354" t="s">
        <v>9081</v>
      </c>
      <c r="G1354" t="s">
        <v>9205</v>
      </c>
      <c r="H1354" t="s">
        <v>9070</v>
      </c>
      <c r="I1354" t="s">
        <v>10699</v>
      </c>
      <c r="J1354" t="s">
        <v>9246</v>
      </c>
      <c r="K1354" t="s">
        <v>9424</v>
      </c>
      <c r="L1354" t="s">
        <v>9936</v>
      </c>
      <c r="M1354" t="s">
        <v>9234</v>
      </c>
      <c r="N1354">
        <v>4960</v>
      </c>
      <c r="O1354">
        <v>1970</v>
      </c>
      <c r="P1354">
        <v>124</v>
      </c>
      <c r="Q1354">
        <v>4897</v>
      </c>
      <c r="R1354">
        <v>1945</v>
      </c>
      <c r="S1354">
        <v>122</v>
      </c>
      <c r="T1354" t="s">
        <v>9439</v>
      </c>
      <c r="U1354" s="3">
        <v>24963</v>
      </c>
      <c r="V1354" s="3">
        <v>9916</v>
      </c>
      <c r="W1354" t="s">
        <v>10941</v>
      </c>
      <c r="X1354">
        <v>2121</v>
      </c>
      <c r="Y1354">
        <v>1465</v>
      </c>
      <c r="Z1354">
        <v>656</v>
      </c>
      <c r="AA1354">
        <v>291</v>
      </c>
      <c r="AB1354">
        <v>1376</v>
      </c>
      <c r="AC1354">
        <v>1064</v>
      </c>
      <c r="AD1354">
        <v>312</v>
      </c>
      <c r="AE1354">
        <v>745</v>
      </c>
      <c r="AF1354">
        <v>401</v>
      </c>
      <c r="AG1354">
        <v>344</v>
      </c>
      <c r="AH1354" t="s">
        <v>9079</v>
      </c>
      <c r="AI1354" t="s">
        <v>9079</v>
      </c>
      <c r="AJ1354" t="s">
        <v>10644</v>
      </c>
      <c r="AK1354" t="s">
        <v>9079</v>
      </c>
    </row>
    <row r="1355" spans="1:37" x14ac:dyDescent="0.4">
      <c r="A1355" s="1">
        <v>44881</v>
      </c>
      <c r="B1355" s="2">
        <v>0.21527777777777779</v>
      </c>
      <c r="C1355">
        <v>485</v>
      </c>
      <c r="D1355">
        <v>10</v>
      </c>
      <c r="E1355" t="s">
        <v>9067</v>
      </c>
      <c r="F1355" t="s">
        <v>9081</v>
      </c>
      <c r="G1355" t="s">
        <v>9360</v>
      </c>
      <c r="H1355" t="s">
        <v>9070</v>
      </c>
      <c r="I1355" t="s">
        <v>10699</v>
      </c>
      <c r="J1355" t="s">
        <v>9072</v>
      </c>
      <c r="K1355" t="s">
        <v>10142</v>
      </c>
      <c r="L1355" t="s">
        <v>9465</v>
      </c>
      <c r="M1355" t="s">
        <v>9876</v>
      </c>
      <c r="N1355">
        <v>4817</v>
      </c>
      <c r="O1355">
        <v>1914</v>
      </c>
      <c r="P1355">
        <v>120</v>
      </c>
      <c r="Q1355">
        <v>4762</v>
      </c>
      <c r="R1355">
        <v>1892</v>
      </c>
      <c r="S1355">
        <v>119</v>
      </c>
      <c r="T1355" t="s">
        <v>9873</v>
      </c>
      <c r="U1355" s="3">
        <v>24252</v>
      </c>
      <c r="V1355" s="3">
        <v>9634</v>
      </c>
      <c r="W1355" t="s">
        <v>9585</v>
      </c>
      <c r="X1355">
        <v>2562</v>
      </c>
      <c r="Y1355">
        <v>1833</v>
      </c>
      <c r="Z1355">
        <v>729</v>
      </c>
      <c r="AA1355">
        <v>119</v>
      </c>
      <c r="AB1355">
        <v>1850</v>
      </c>
      <c r="AC1355">
        <v>1426</v>
      </c>
      <c r="AD1355">
        <v>424</v>
      </c>
      <c r="AE1355">
        <v>712</v>
      </c>
      <c r="AF1355">
        <v>407</v>
      </c>
      <c r="AG1355">
        <v>305</v>
      </c>
      <c r="AH1355" t="s">
        <v>9079</v>
      </c>
      <c r="AI1355" t="s">
        <v>9079</v>
      </c>
      <c r="AJ1355" t="s">
        <v>10942</v>
      </c>
      <c r="AK1355" t="s">
        <v>9079</v>
      </c>
    </row>
    <row r="1356" spans="1:37" x14ac:dyDescent="0.4">
      <c r="A1356" s="1">
        <v>44881</v>
      </c>
      <c r="B1356" s="2">
        <v>0.23611111111111113</v>
      </c>
      <c r="C1356">
        <v>485</v>
      </c>
      <c r="D1356">
        <v>10</v>
      </c>
      <c r="E1356" t="s">
        <v>9067</v>
      </c>
      <c r="F1356" t="s">
        <v>9081</v>
      </c>
      <c r="G1356" t="s">
        <v>9360</v>
      </c>
      <c r="H1356" t="s">
        <v>9070</v>
      </c>
      <c r="I1356" t="s">
        <v>10699</v>
      </c>
      <c r="J1356" t="s">
        <v>9227</v>
      </c>
      <c r="K1356" t="s">
        <v>9378</v>
      </c>
      <c r="L1356" t="s">
        <v>9354</v>
      </c>
      <c r="M1356" t="s">
        <v>9304</v>
      </c>
      <c r="N1356">
        <v>3155</v>
      </c>
      <c r="O1356">
        <v>1253</v>
      </c>
      <c r="P1356">
        <v>79</v>
      </c>
      <c r="Q1356">
        <v>3097</v>
      </c>
      <c r="R1356">
        <v>1230</v>
      </c>
      <c r="S1356">
        <v>77</v>
      </c>
      <c r="T1356" t="s">
        <v>9893</v>
      </c>
      <c r="U1356" s="3">
        <v>15859</v>
      </c>
      <c r="V1356" s="3">
        <v>6300</v>
      </c>
      <c r="W1356" t="s">
        <v>9356</v>
      </c>
      <c r="X1356">
        <v>106</v>
      </c>
      <c r="Y1356">
        <v>43</v>
      </c>
      <c r="Z1356">
        <v>63</v>
      </c>
      <c r="AA1356">
        <v>0</v>
      </c>
      <c r="AB1356">
        <v>2</v>
      </c>
      <c r="AC1356">
        <v>1</v>
      </c>
      <c r="AD1356">
        <v>1</v>
      </c>
      <c r="AE1356">
        <v>104</v>
      </c>
      <c r="AF1356">
        <v>42</v>
      </c>
      <c r="AG1356">
        <v>62</v>
      </c>
      <c r="AH1356" t="s">
        <v>9079</v>
      </c>
      <c r="AI1356" t="s">
        <v>9079</v>
      </c>
      <c r="AJ1356" t="s">
        <v>10942</v>
      </c>
      <c r="AK1356" t="s">
        <v>9079</v>
      </c>
    </row>
    <row r="1357" spans="1:37" x14ac:dyDescent="0.4">
      <c r="A1357" s="1">
        <v>44881</v>
      </c>
      <c r="B1357" s="2">
        <v>0.25694444444444448</v>
      </c>
      <c r="C1357">
        <v>485</v>
      </c>
      <c r="D1357">
        <v>10</v>
      </c>
      <c r="E1357" t="s">
        <v>9067</v>
      </c>
      <c r="F1357" t="s">
        <v>9081</v>
      </c>
      <c r="G1357" t="s">
        <v>9360</v>
      </c>
      <c r="H1357" t="s">
        <v>9070</v>
      </c>
      <c r="I1357" t="s">
        <v>10699</v>
      </c>
      <c r="J1357" t="s">
        <v>9072</v>
      </c>
      <c r="K1357" t="s">
        <v>9582</v>
      </c>
      <c r="L1357" t="s">
        <v>9521</v>
      </c>
      <c r="M1357" t="s">
        <v>9139</v>
      </c>
      <c r="N1357">
        <v>4765</v>
      </c>
      <c r="O1357">
        <v>1893</v>
      </c>
      <c r="P1357">
        <v>119</v>
      </c>
      <c r="Q1357">
        <v>4692</v>
      </c>
      <c r="R1357">
        <v>1864</v>
      </c>
      <c r="S1357">
        <v>117</v>
      </c>
      <c r="T1357" t="s">
        <v>9434</v>
      </c>
      <c r="U1357" s="3">
        <v>23966</v>
      </c>
      <c r="V1357" s="3">
        <v>9520</v>
      </c>
      <c r="W1357" t="s">
        <v>10318</v>
      </c>
      <c r="X1357">
        <v>1385</v>
      </c>
      <c r="Y1357">
        <v>942</v>
      </c>
      <c r="Z1357">
        <v>443</v>
      </c>
      <c r="AA1357">
        <v>371</v>
      </c>
      <c r="AB1357">
        <v>857</v>
      </c>
      <c r="AC1357">
        <v>675</v>
      </c>
      <c r="AD1357">
        <v>182</v>
      </c>
      <c r="AE1357">
        <v>528</v>
      </c>
      <c r="AF1357">
        <v>267</v>
      </c>
      <c r="AG1357">
        <v>261</v>
      </c>
      <c r="AH1357" t="s">
        <v>9079</v>
      </c>
      <c r="AI1357" t="s">
        <v>9079</v>
      </c>
      <c r="AJ1357" t="s">
        <v>9274</v>
      </c>
      <c r="AK1357" t="s">
        <v>9079</v>
      </c>
    </row>
    <row r="1358" spans="1:37" x14ac:dyDescent="0.4">
      <c r="A1358" s="1">
        <v>44881</v>
      </c>
      <c r="B1358" s="2">
        <v>0.27777777777777779</v>
      </c>
      <c r="C1358">
        <v>485</v>
      </c>
      <c r="D1358">
        <v>10</v>
      </c>
      <c r="E1358" t="s">
        <v>9067</v>
      </c>
      <c r="F1358" t="s">
        <v>9081</v>
      </c>
      <c r="G1358" t="s">
        <v>9360</v>
      </c>
      <c r="H1358" t="s">
        <v>9070</v>
      </c>
      <c r="I1358" t="s">
        <v>10699</v>
      </c>
      <c r="J1358" t="s">
        <v>9246</v>
      </c>
      <c r="K1358" t="s">
        <v>10005</v>
      </c>
      <c r="L1358" t="s">
        <v>9254</v>
      </c>
      <c r="M1358" t="s">
        <v>9487</v>
      </c>
      <c r="N1358">
        <v>4979</v>
      </c>
      <c r="O1358">
        <v>1978</v>
      </c>
      <c r="P1358">
        <v>124</v>
      </c>
      <c r="Q1358">
        <v>4961</v>
      </c>
      <c r="R1358">
        <v>1971</v>
      </c>
      <c r="S1358">
        <v>124</v>
      </c>
      <c r="T1358" t="s">
        <v>9848</v>
      </c>
      <c r="U1358" s="3">
        <v>25108</v>
      </c>
      <c r="V1358" s="3">
        <v>9974</v>
      </c>
      <c r="W1358" t="s">
        <v>10449</v>
      </c>
      <c r="X1358">
        <v>2166</v>
      </c>
      <c r="Y1358">
        <v>1490</v>
      </c>
      <c r="Z1358">
        <v>676</v>
      </c>
      <c r="AA1358">
        <v>412</v>
      </c>
      <c r="AB1358">
        <v>1384</v>
      </c>
      <c r="AC1358">
        <v>1141</v>
      </c>
      <c r="AD1358">
        <v>243</v>
      </c>
      <c r="AE1358">
        <v>782</v>
      </c>
      <c r="AF1358">
        <v>349</v>
      </c>
      <c r="AG1358">
        <v>433</v>
      </c>
      <c r="AH1358" t="s">
        <v>9079</v>
      </c>
      <c r="AI1358" t="s">
        <v>9079</v>
      </c>
      <c r="AJ1358" t="s">
        <v>10740</v>
      </c>
      <c r="AK1358" t="s">
        <v>9079</v>
      </c>
    </row>
    <row r="1359" spans="1:37" x14ac:dyDescent="0.4">
      <c r="A1359" s="1">
        <v>44881</v>
      </c>
      <c r="B1359" s="2">
        <v>0.2986111111111111</v>
      </c>
      <c r="C1359">
        <v>485</v>
      </c>
      <c r="D1359">
        <v>10</v>
      </c>
      <c r="E1359" t="s">
        <v>9067</v>
      </c>
      <c r="F1359" t="s">
        <v>9081</v>
      </c>
      <c r="G1359" t="s">
        <v>9360</v>
      </c>
      <c r="H1359" t="s">
        <v>9070</v>
      </c>
      <c r="I1359" t="s">
        <v>10699</v>
      </c>
      <c r="J1359" t="s">
        <v>9778</v>
      </c>
      <c r="K1359" t="s">
        <v>9167</v>
      </c>
      <c r="L1359" t="s">
        <v>9683</v>
      </c>
      <c r="M1359" t="s">
        <v>9724</v>
      </c>
      <c r="N1359">
        <v>3698</v>
      </c>
      <c r="O1359">
        <v>1469</v>
      </c>
      <c r="P1359">
        <v>92</v>
      </c>
      <c r="Q1359">
        <v>3651</v>
      </c>
      <c r="R1359">
        <v>1450</v>
      </c>
      <c r="S1359">
        <v>91</v>
      </c>
      <c r="T1359" t="s">
        <v>9439</v>
      </c>
      <c r="U1359" s="3">
        <v>18611</v>
      </c>
      <c r="V1359" s="3">
        <v>7393</v>
      </c>
      <c r="W1359" t="s">
        <v>9582</v>
      </c>
      <c r="X1359">
        <v>539</v>
      </c>
      <c r="Y1359">
        <v>324</v>
      </c>
      <c r="Z1359">
        <v>215</v>
      </c>
      <c r="AA1359">
        <v>5</v>
      </c>
      <c r="AB1359">
        <v>298</v>
      </c>
      <c r="AC1359">
        <v>222</v>
      </c>
      <c r="AD1359">
        <v>76</v>
      </c>
      <c r="AE1359">
        <v>241</v>
      </c>
      <c r="AF1359">
        <v>102</v>
      </c>
      <c r="AG1359">
        <v>139</v>
      </c>
      <c r="AH1359" t="s">
        <v>9079</v>
      </c>
      <c r="AI1359" t="s">
        <v>9079</v>
      </c>
      <c r="AJ1359" t="s">
        <v>10658</v>
      </c>
      <c r="AK1359" t="s">
        <v>9079</v>
      </c>
    </row>
    <row r="1360" spans="1:37" x14ac:dyDescent="0.4">
      <c r="A1360" s="1">
        <v>44881</v>
      </c>
      <c r="B1360" s="2">
        <v>0.31944444444444448</v>
      </c>
      <c r="C1360">
        <v>485</v>
      </c>
      <c r="D1360">
        <v>10</v>
      </c>
      <c r="E1360" t="s">
        <v>9067</v>
      </c>
      <c r="F1360" t="s">
        <v>9081</v>
      </c>
      <c r="G1360" t="s">
        <v>9205</v>
      </c>
      <c r="H1360" t="s">
        <v>9070</v>
      </c>
      <c r="I1360" t="s">
        <v>10699</v>
      </c>
      <c r="J1360" t="s">
        <v>9227</v>
      </c>
      <c r="K1360" t="s">
        <v>9724</v>
      </c>
      <c r="L1360" t="s">
        <v>9354</v>
      </c>
      <c r="M1360" t="s">
        <v>9343</v>
      </c>
      <c r="N1360">
        <v>3146</v>
      </c>
      <c r="O1360">
        <v>1250</v>
      </c>
      <c r="P1360">
        <v>78</v>
      </c>
      <c r="Q1360">
        <v>3130</v>
      </c>
      <c r="R1360">
        <v>1243</v>
      </c>
      <c r="S1360">
        <v>78</v>
      </c>
      <c r="T1360" t="s">
        <v>9857</v>
      </c>
      <c r="U1360" s="3">
        <v>15861</v>
      </c>
      <c r="V1360" s="3">
        <v>6301</v>
      </c>
      <c r="W1360" t="s">
        <v>9356</v>
      </c>
      <c r="X1360">
        <v>108</v>
      </c>
      <c r="Y1360">
        <v>51</v>
      </c>
      <c r="Z1360">
        <v>57</v>
      </c>
      <c r="AA1360">
        <v>1</v>
      </c>
      <c r="AB1360">
        <v>16</v>
      </c>
      <c r="AC1360">
        <v>14</v>
      </c>
      <c r="AD1360">
        <v>2</v>
      </c>
      <c r="AE1360">
        <v>92</v>
      </c>
      <c r="AF1360">
        <v>37</v>
      </c>
      <c r="AG1360">
        <v>55</v>
      </c>
      <c r="AH1360" t="s">
        <v>9079</v>
      </c>
      <c r="AI1360" t="s">
        <v>9079</v>
      </c>
      <c r="AJ1360" t="s">
        <v>10658</v>
      </c>
      <c r="AK1360" t="s">
        <v>9079</v>
      </c>
    </row>
    <row r="1361" spans="1:37" x14ac:dyDescent="0.4">
      <c r="A1361" s="1">
        <v>44881</v>
      </c>
      <c r="B1361" s="2">
        <v>0.34027777777777773</v>
      </c>
      <c r="C1361">
        <v>485</v>
      </c>
      <c r="D1361">
        <v>10</v>
      </c>
      <c r="E1361" t="s">
        <v>9067</v>
      </c>
      <c r="F1361" t="s">
        <v>9140</v>
      </c>
      <c r="G1361" t="s">
        <v>9205</v>
      </c>
      <c r="H1361" t="s">
        <v>9070</v>
      </c>
      <c r="I1361" t="s">
        <v>10699</v>
      </c>
      <c r="J1361" t="s">
        <v>9091</v>
      </c>
      <c r="K1361" t="s">
        <v>9751</v>
      </c>
      <c r="L1361" t="s">
        <v>9427</v>
      </c>
      <c r="M1361" t="s">
        <v>9470</v>
      </c>
      <c r="N1361">
        <v>4450</v>
      </c>
      <c r="O1361">
        <v>1768</v>
      </c>
      <c r="P1361">
        <v>111</v>
      </c>
      <c r="Q1361">
        <v>4385</v>
      </c>
      <c r="R1361">
        <v>1742</v>
      </c>
      <c r="S1361">
        <v>109</v>
      </c>
      <c r="T1361" t="s">
        <v>9434</v>
      </c>
      <c r="U1361" s="3">
        <v>22389</v>
      </c>
      <c r="V1361" s="3">
        <v>8894</v>
      </c>
      <c r="W1361" t="s">
        <v>9429</v>
      </c>
      <c r="X1361">
        <v>2222</v>
      </c>
      <c r="Y1361">
        <v>1597</v>
      </c>
      <c r="Z1361">
        <v>625</v>
      </c>
      <c r="AA1361">
        <v>318</v>
      </c>
      <c r="AB1361">
        <v>1518</v>
      </c>
      <c r="AC1361">
        <v>1238</v>
      </c>
      <c r="AD1361">
        <v>280</v>
      </c>
      <c r="AE1361">
        <v>704</v>
      </c>
      <c r="AF1361">
        <v>359</v>
      </c>
      <c r="AG1361">
        <v>345</v>
      </c>
      <c r="AH1361" t="s">
        <v>9079</v>
      </c>
      <c r="AI1361" t="s">
        <v>9079</v>
      </c>
      <c r="AJ1361" t="s">
        <v>9469</v>
      </c>
      <c r="AK1361" t="s">
        <v>9079</v>
      </c>
    </row>
    <row r="1362" spans="1:37" x14ac:dyDescent="0.4">
      <c r="A1362" s="1">
        <v>44881</v>
      </c>
      <c r="B1362" s="2">
        <v>0.3611111111111111</v>
      </c>
      <c r="C1362">
        <v>485</v>
      </c>
      <c r="D1362">
        <v>10</v>
      </c>
      <c r="E1362" t="s">
        <v>9067</v>
      </c>
      <c r="F1362" t="s">
        <v>9081</v>
      </c>
      <c r="G1362" t="s">
        <v>9205</v>
      </c>
      <c r="H1362" t="s">
        <v>9070</v>
      </c>
      <c r="I1362" t="s">
        <v>10699</v>
      </c>
      <c r="J1362" t="s">
        <v>9072</v>
      </c>
      <c r="K1362" t="s">
        <v>10201</v>
      </c>
      <c r="L1362" t="s">
        <v>9406</v>
      </c>
      <c r="M1362" t="s">
        <v>9264</v>
      </c>
      <c r="N1362">
        <v>4723</v>
      </c>
      <c r="O1362">
        <v>1876</v>
      </c>
      <c r="P1362">
        <v>118</v>
      </c>
      <c r="Q1362">
        <v>4713</v>
      </c>
      <c r="R1362">
        <v>1872</v>
      </c>
      <c r="S1362">
        <v>117</v>
      </c>
      <c r="T1362" t="s">
        <v>9889</v>
      </c>
      <c r="U1362" s="3">
        <v>23828</v>
      </c>
      <c r="V1362" s="3">
        <v>9465</v>
      </c>
      <c r="W1362" t="s">
        <v>10001</v>
      </c>
      <c r="X1362">
        <v>1352</v>
      </c>
      <c r="Y1362">
        <v>847</v>
      </c>
      <c r="Z1362">
        <v>505</v>
      </c>
      <c r="AA1362">
        <v>98</v>
      </c>
      <c r="AB1362">
        <v>928</v>
      </c>
      <c r="AC1362">
        <v>628</v>
      </c>
      <c r="AD1362">
        <v>300</v>
      </c>
      <c r="AE1362">
        <v>424</v>
      </c>
      <c r="AF1362">
        <v>219</v>
      </c>
      <c r="AG1362">
        <v>205</v>
      </c>
      <c r="AH1362" t="s">
        <v>9079</v>
      </c>
      <c r="AI1362" t="s">
        <v>9079</v>
      </c>
      <c r="AJ1362" t="s">
        <v>9880</v>
      </c>
      <c r="AK1362" t="s">
        <v>9079</v>
      </c>
    </row>
    <row r="1363" spans="1:37" x14ac:dyDescent="0.4">
      <c r="A1363" s="1">
        <v>44881</v>
      </c>
      <c r="B1363" s="2">
        <v>0.38194444444444442</v>
      </c>
      <c r="C1363">
        <v>485</v>
      </c>
      <c r="D1363">
        <v>10</v>
      </c>
      <c r="E1363" t="s">
        <v>9067</v>
      </c>
      <c r="F1363" t="s">
        <v>9081</v>
      </c>
      <c r="G1363" t="s">
        <v>9099</v>
      </c>
      <c r="H1363" t="s">
        <v>9070</v>
      </c>
      <c r="I1363" t="s">
        <v>10699</v>
      </c>
      <c r="J1363" t="s">
        <v>9319</v>
      </c>
      <c r="K1363" t="s">
        <v>9146</v>
      </c>
      <c r="L1363" t="s">
        <v>9291</v>
      </c>
      <c r="M1363" t="s">
        <v>9883</v>
      </c>
      <c r="N1363">
        <v>3196</v>
      </c>
      <c r="O1363">
        <v>1269</v>
      </c>
      <c r="P1363">
        <v>80</v>
      </c>
      <c r="Q1363">
        <v>3281</v>
      </c>
      <c r="R1363">
        <v>1303</v>
      </c>
      <c r="S1363">
        <v>82</v>
      </c>
      <c r="T1363" s="3">
        <v>1027</v>
      </c>
      <c r="U1363" s="3">
        <v>16222</v>
      </c>
      <c r="V1363" s="3">
        <v>6444</v>
      </c>
      <c r="W1363" t="s">
        <v>9438</v>
      </c>
      <c r="X1363">
        <v>60</v>
      </c>
      <c r="Y1363">
        <v>14</v>
      </c>
      <c r="Z1363">
        <v>46</v>
      </c>
      <c r="AA1363">
        <v>0</v>
      </c>
      <c r="AB1363">
        <v>0</v>
      </c>
      <c r="AC1363">
        <v>0</v>
      </c>
      <c r="AD1363">
        <v>0</v>
      </c>
      <c r="AE1363">
        <v>60</v>
      </c>
      <c r="AF1363">
        <v>14</v>
      </c>
      <c r="AG1363">
        <v>46</v>
      </c>
      <c r="AH1363" t="s">
        <v>9079</v>
      </c>
      <c r="AI1363" t="s">
        <v>9079</v>
      </c>
      <c r="AJ1363" t="s">
        <v>9880</v>
      </c>
      <c r="AK1363" t="s">
        <v>9079</v>
      </c>
    </row>
    <row r="1364" spans="1:37" x14ac:dyDescent="0.4">
      <c r="A1364" s="1">
        <v>44881</v>
      </c>
      <c r="B1364" s="2">
        <v>0.40277777777777773</v>
      </c>
      <c r="C1364">
        <v>485</v>
      </c>
      <c r="D1364">
        <v>10</v>
      </c>
      <c r="E1364" t="s">
        <v>9067</v>
      </c>
      <c r="F1364" t="s">
        <v>9081</v>
      </c>
      <c r="G1364" t="s">
        <v>9205</v>
      </c>
      <c r="H1364" t="s">
        <v>9070</v>
      </c>
      <c r="I1364" t="s">
        <v>10699</v>
      </c>
      <c r="J1364" t="s">
        <v>9227</v>
      </c>
      <c r="K1364" t="s">
        <v>9543</v>
      </c>
      <c r="L1364" t="s">
        <v>9881</v>
      </c>
      <c r="M1364" t="s">
        <v>9512</v>
      </c>
      <c r="N1364">
        <v>3025</v>
      </c>
      <c r="O1364">
        <v>1201</v>
      </c>
      <c r="P1364">
        <v>75</v>
      </c>
      <c r="Q1364">
        <v>3089</v>
      </c>
      <c r="R1364">
        <v>1227</v>
      </c>
      <c r="S1364">
        <v>77</v>
      </c>
      <c r="T1364" s="3">
        <v>1021</v>
      </c>
      <c r="U1364" s="3">
        <v>15336</v>
      </c>
      <c r="V1364" s="3">
        <v>6092</v>
      </c>
      <c r="W1364" t="s">
        <v>9183</v>
      </c>
      <c r="X1364">
        <v>58</v>
      </c>
      <c r="Y1364">
        <v>27</v>
      </c>
      <c r="Z1364">
        <v>31</v>
      </c>
      <c r="AA1364">
        <v>0</v>
      </c>
      <c r="AB1364">
        <v>1</v>
      </c>
      <c r="AC1364">
        <v>1</v>
      </c>
      <c r="AD1364">
        <v>0</v>
      </c>
      <c r="AE1364">
        <v>57</v>
      </c>
      <c r="AF1364">
        <v>26</v>
      </c>
      <c r="AG1364">
        <v>31</v>
      </c>
      <c r="AH1364" t="s">
        <v>9079</v>
      </c>
      <c r="AI1364" t="s">
        <v>9079</v>
      </c>
      <c r="AJ1364" t="s">
        <v>9880</v>
      </c>
      <c r="AK1364" t="s">
        <v>9079</v>
      </c>
    </row>
    <row r="1365" spans="1:37" x14ac:dyDescent="0.4">
      <c r="A1365" s="1">
        <v>44881</v>
      </c>
      <c r="B1365" s="2">
        <v>0.4236111111111111</v>
      </c>
      <c r="C1365">
        <v>485</v>
      </c>
      <c r="D1365">
        <v>10</v>
      </c>
      <c r="E1365" t="s">
        <v>9067</v>
      </c>
      <c r="F1365" t="s">
        <v>9081</v>
      </c>
      <c r="G1365" t="s">
        <v>9205</v>
      </c>
      <c r="H1365" t="s">
        <v>9070</v>
      </c>
      <c r="I1365" t="s">
        <v>10699</v>
      </c>
      <c r="J1365" t="s">
        <v>9166</v>
      </c>
      <c r="K1365" t="s">
        <v>9264</v>
      </c>
      <c r="L1365" t="s">
        <v>9167</v>
      </c>
      <c r="M1365" t="s">
        <v>9265</v>
      </c>
      <c r="N1365">
        <v>4132</v>
      </c>
      <c r="O1365">
        <v>1642</v>
      </c>
      <c r="P1365">
        <v>103</v>
      </c>
      <c r="Q1365">
        <v>4185</v>
      </c>
      <c r="R1365">
        <v>1663</v>
      </c>
      <c r="S1365">
        <v>104</v>
      </c>
      <c r="T1365" s="3">
        <v>1013</v>
      </c>
      <c r="U1365" s="3">
        <v>20915</v>
      </c>
      <c r="V1365" s="3">
        <v>8308</v>
      </c>
      <c r="W1365" t="s">
        <v>9924</v>
      </c>
      <c r="X1365">
        <v>446</v>
      </c>
      <c r="Y1365">
        <v>240</v>
      </c>
      <c r="Z1365">
        <v>206</v>
      </c>
      <c r="AA1365">
        <v>132</v>
      </c>
      <c r="AB1365">
        <v>208</v>
      </c>
      <c r="AC1365">
        <v>150</v>
      </c>
      <c r="AD1365">
        <v>58</v>
      </c>
      <c r="AE1365">
        <v>238</v>
      </c>
      <c r="AF1365">
        <v>90</v>
      </c>
      <c r="AG1365">
        <v>148</v>
      </c>
      <c r="AH1365" t="s">
        <v>9079</v>
      </c>
      <c r="AI1365" t="s">
        <v>9079</v>
      </c>
      <c r="AJ1365" t="s">
        <v>9896</v>
      </c>
      <c r="AK1365" t="s">
        <v>9079</v>
      </c>
    </row>
    <row r="1366" spans="1:37" x14ac:dyDescent="0.4">
      <c r="A1366" s="1">
        <v>44881</v>
      </c>
      <c r="B1366" s="2">
        <v>0.44444444444444442</v>
      </c>
      <c r="C1366">
        <v>485</v>
      </c>
      <c r="D1366">
        <v>10</v>
      </c>
      <c r="E1366" t="s">
        <v>9067</v>
      </c>
      <c r="F1366" t="s">
        <v>9081</v>
      </c>
      <c r="G1366" t="s">
        <v>9205</v>
      </c>
      <c r="H1366" t="s">
        <v>9070</v>
      </c>
      <c r="I1366" t="s">
        <v>10699</v>
      </c>
      <c r="J1366" t="s">
        <v>9134</v>
      </c>
      <c r="K1366" t="s">
        <v>9122</v>
      </c>
      <c r="L1366" t="s">
        <v>9883</v>
      </c>
      <c r="M1366" t="s">
        <v>9519</v>
      </c>
      <c r="N1366">
        <v>3268</v>
      </c>
      <c r="O1366">
        <v>1298</v>
      </c>
      <c r="P1366">
        <v>81</v>
      </c>
      <c r="Q1366">
        <v>3345</v>
      </c>
      <c r="R1366">
        <v>1329</v>
      </c>
      <c r="S1366">
        <v>83</v>
      </c>
      <c r="T1366" s="3">
        <v>1024</v>
      </c>
      <c r="U1366" s="3">
        <v>16577</v>
      </c>
      <c r="V1366" s="3">
        <v>6585</v>
      </c>
      <c r="W1366" t="s">
        <v>9433</v>
      </c>
      <c r="X1366">
        <v>174</v>
      </c>
      <c r="Y1366">
        <v>34</v>
      </c>
      <c r="Z1366">
        <v>140</v>
      </c>
      <c r="AA1366">
        <v>0</v>
      </c>
      <c r="AB1366">
        <v>3</v>
      </c>
      <c r="AC1366">
        <v>2</v>
      </c>
      <c r="AD1366">
        <v>1</v>
      </c>
      <c r="AE1366">
        <v>171</v>
      </c>
      <c r="AF1366">
        <v>32</v>
      </c>
      <c r="AG1366">
        <v>139</v>
      </c>
      <c r="AH1366" t="s">
        <v>9079</v>
      </c>
      <c r="AI1366" t="s">
        <v>9079</v>
      </c>
      <c r="AJ1366" t="s">
        <v>9896</v>
      </c>
      <c r="AK1366" t="s">
        <v>9079</v>
      </c>
    </row>
    <row r="1367" spans="1:37" x14ac:dyDescent="0.4">
      <c r="A1367" s="1">
        <v>44881</v>
      </c>
      <c r="B1367" s="2">
        <v>0.46527777777777773</v>
      </c>
      <c r="C1367">
        <v>485</v>
      </c>
      <c r="D1367">
        <v>10</v>
      </c>
      <c r="E1367" t="s">
        <v>9067</v>
      </c>
      <c r="F1367" t="s">
        <v>9081</v>
      </c>
      <c r="G1367" t="s">
        <v>9099</v>
      </c>
      <c r="H1367" t="s">
        <v>9070</v>
      </c>
      <c r="I1367" t="s">
        <v>10699</v>
      </c>
      <c r="J1367" t="s">
        <v>9377</v>
      </c>
      <c r="K1367" t="s">
        <v>9835</v>
      </c>
      <c r="L1367" t="s">
        <v>9150</v>
      </c>
      <c r="M1367" t="s">
        <v>9771</v>
      </c>
      <c r="N1367">
        <v>3534</v>
      </c>
      <c r="O1367">
        <v>1404</v>
      </c>
      <c r="P1367">
        <v>88</v>
      </c>
      <c r="Q1367">
        <v>3550</v>
      </c>
      <c r="R1367">
        <v>1410</v>
      </c>
      <c r="S1367">
        <v>88</v>
      </c>
      <c r="T1367" s="3">
        <v>1004</v>
      </c>
      <c r="U1367" s="3">
        <v>17854</v>
      </c>
      <c r="V1367" s="3">
        <v>7092</v>
      </c>
      <c r="W1367" t="s">
        <v>9453</v>
      </c>
      <c r="X1367">
        <v>568</v>
      </c>
      <c r="Y1367">
        <v>356</v>
      </c>
      <c r="Z1367">
        <v>212</v>
      </c>
      <c r="AA1367">
        <v>126</v>
      </c>
      <c r="AB1367">
        <v>306</v>
      </c>
      <c r="AC1367">
        <v>233</v>
      </c>
      <c r="AD1367">
        <v>73</v>
      </c>
      <c r="AE1367">
        <v>262</v>
      </c>
      <c r="AF1367">
        <v>123</v>
      </c>
      <c r="AG1367">
        <v>139</v>
      </c>
      <c r="AH1367" t="s">
        <v>9079</v>
      </c>
      <c r="AI1367" t="s">
        <v>9079</v>
      </c>
      <c r="AJ1367" t="s">
        <v>10943</v>
      </c>
      <c r="AK1367" t="s">
        <v>9079</v>
      </c>
    </row>
    <row r="1368" spans="1:37" x14ac:dyDescent="0.4">
      <c r="A1368" s="1">
        <v>44881</v>
      </c>
      <c r="B1368" s="2">
        <v>0.4861111111111111</v>
      </c>
      <c r="C1368">
        <v>485</v>
      </c>
      <c r="D1368">
        <v>10</v>
      </c>
      <c r="E1368" t="s">
        <v>9067</v>
      </c>
      <c r="F1368" t="s">
        <v>9081</v>
      </c>
      <c r="G1368" t="s">
        <v>9296</v>
      </c>
      <c r="H1368" t="s">
        <v>9070</v>
      </c>
      <c r="I1368" t="s">
        <v>10699</v>
      </c>
      <c r="J1368" t="s">
        <v>9227</v>
      </c>
      <c r="K1368" t="s">
        <v>9543</v>
      </c>
      <c r="L1368" t="s">
        <v>9137</v>
      </c>
      <c r="M1368" t="s">
        <v>9228</v>
      </c>
      <c r="N1368">
        <v>3100</v>
      </c>
      <c r="O1368">
        <v>1231</v>
      </c>
      <c r="P1368">
        <v>77</v>
      </c>
      <c r="Q1368">
        <v>3073</v>
      </c>
      <c r="R1368">
        <v>1221</v>
      </c>
      <c r="S1368">
        <v>77</v>
      </c>
      <c r="T1368" t="s">
        <v>9250</v>
      </c>
      <c r="U1368" s="3">
        <v>15617</v>
      </c>
      <c r="V1368" s="3">
        <v>6203</v>
      </c>
      <c r="W1368" t="s">
        <v>9470</v>
      </c>
      <c r="X1368">
        <v>40</v>
      </c>
      <c r="Y1368">
        <v>20</v>
      </c>
      <c r="Z1368">
        <v>20</v>
      </c>
      <c r="AA1368">
        <v>0</v>
      </c>
      <c r="AB1368">
        <v>6</v>
      </c>
      <c r="AC1368">
        <v>4</v>
      </c>
      <c r="AD1368">
        <v>2</v>
      </c>
      <c r="AE1368">
        <v>34</v>
      </c>
      <c r="AF1368">
        <v>16</v>
      </c>
      <c r="AG1368">
        <v>18</v>
      </c>
      <c r="AH1368" t="s">
        <v>9079</v>
      </c>
      <c r="AI1368" t="s">
        <v>9079</v>
      </c>
      <c r="AJ1368" t="s">
        <v>10943</v>
      </c>
      <c r="AK1368" t="s">
        <v>9079</v>
      </c>
    </row>
    <row r="1369" spans="1:37" x14ac:dyDescent="0.4">
      <c r="A1369" s="1">
        <v>44881</v>
      </c>
      <c r="B1369" s="2">
        <v>0.50694444444444442</v>
      </c>
      <c r="C1369">
        <v>485</v>
      </c>
      <c r="D1369">
        <v>10</v>
      </c>
      <c r="E1369" t="s">
        <v>9067</v>
      </c>
      <c r="F1369" t="s">
        <v>9081</v>
      </c>
      <c r="G1369" t="s">
        <v>9205</v>
      </c>
      <c r="H1369" t="s">
        <v>9070</v>
      </c>
      <c r="I1369" t="s">
        <v>10699</v>
      </c>
      <c r="J1369" t="s">
        <v>9206</v>
      </c>
      <c r="K1369" t="s">
        <v>9207</v>
      </c>
      <c r="L1369" t="s">
        <v>9314</v>
      </c>
      <c r="M1369" t="s">
        <v>9315</v>
      </c>
      <c r="N1369">
        <v>2866</v>
      </c>
      <c r="O1369">
        <v>1138</v>
      </c>
      <c r="P1369">
        <v>71</v>
      </c>
      <c r="Q1369">
        <v>2744</v>
      </c>
      <c r="R1369">
        <v>1090</v>
      </c>
      <c r="S1369">
        <v>68</v>
      </c>
      <c r="T1369" t="s">
        <v>10244</v>
      </c>
      <c r="U1369" s="3">
        <v>14328</v>
      </c>
      <c r="V1369" s="3">
        <v>5691</v>
      </c>
      <c r="W1369" t="s">
        <v>9338</v>
      </c>
      <c r="X1369">
        <v>27</v>
      </c>
      <c r="Y1369">
        <v>12</v>
      </c>
      <c r="Z1369">
        <v>15</v>
      </c>
      <c r="AA1369">
        <v>0</v>
      </c>
      <c r="AB1369">
        <v>8</v>
      </c>
      <c r="AC1369">
        <v>4</v>
      </c>
      <c r="AD1369">
        <v>4</v>
      </c>
      <c r="AE1369">
        <v>19</v>
      </c>
      <c r="AF1369">
        <v>8</v>
      </c>
      <c r="AG1369">
        <v>11</v>
      </c>
      <c r="AH1369" t="s">
        <v>9079</v>
      </c>
      <c r="AI1369" t="s">
        <v>9079</v>
      </c>
      <c r="AJ1369" t="s">
        <v>10943</v>
      </c>
      <c r="AK1369" t="s">
        <v>9079</v>
      </c>
    </row>
    <row r="1370" spans="1:37" x14ac:dyDescent="0.4">
      <c r="A1370" s="1">
        <v>44881</v>
      </c>
      <c r="B1370" s="2">
        <v>0.52777777777777779</v>
      </c>
      <c r="C1370">
        <v>485</v>
      </c>
      <c r="D1370">
        <v>10</v>
      </c>
      <c r="E1370" t="s">
        <v>9067</v>
      </c>
      <c r="F1370" t="s">
        <v>9081</v>
      </c>
      <c r="G1370" t="s">
        <v>9205</v>
      </c>
      <c r="H1370" t="s">
        <v>9070</v>
      </c>
      <c r="I1370" t="s">
        <v>10931</v>
      </c>
      <c r="J1370" t="s">
        <v>9107</v>
      </c>
      <c r="K1370" t="s">
        <v>9449</v>
      </c>
      <c r="L1370" t="s">
        <v>9413</v>
      </c>
      <c r="M1370" t="s">
        <v>9197</v>
      </c>
      <c r="N1370">
        <v>4035</v>
      </c>
      <c r="O1370">
        <v>1603</v>
      </c>
      <c r="P1370">
        <v>100</v>
      </c>
      <c r="Q1370">
        <v>3744</v>
      </c>
      <c r="R1370">
        <v>1487</v>
      </c>
      <c r="S1370">
        <v>93</v>
      </c>
      <c r="T1370" t="s">
        <v>10684</v>
      </c>
      <c r="U1370" s="3">
        <v>20042</v>
      </c>
      <c r="V1370" s="3">
        <v>7961</v>
      </c>
      <c r="W1370" t="s">
        <v>9741</v>
      </c>
      <c r="X1370">
        <v>534</v>
      </c>
      <c r="Y1370">
        <v>326</v>
      </c>
      <c r="Z1370">
        <v>208</v>
      </c>
      <c r="AA1370">
        <v>272</v>
      </c>
      <c r="AB1370">
        <v>305</v>
      </c>
      <c r="AC1370">
        <v>241</v>
      </c>
      <c r="AD1370">
        <v>64</v>
      </c>
      <c r="AE1370">
        <v>229</v>
      </c>
      <c r="AF1370">
        <v>85</v>
      </c>
      <c r="AG1370">
        <v>144</v>
      </c>
      <c r="AH1370" t="s">
        <v>9079</v>
      </c>
      <c r="AI1370" t="s">
        <v>9079</v>
      </c>
      <c r="AJ1370" t="s">
        <v>10944</v>
      </c>
      <c r="AK1370" t="s">
        <v>9079</v>
      </c>
    </row>
    <row r="1371" spans="1:37" x14ac:dyDescent="0.4">
      <c r="A1371" s="1">
        <v>44881</v>
      </c>
      <c r="B1371" s="2">
        <v>0.54861111111111105</v>
      </c>
      <c r="C1371">
        <v>485</v>
      </c>
      <c r="D1371">
        <v>10</v>
      </c>
      <c r="E1371" t="s">
        <v>9067</v>
      </c>
      <c r="F1371" t="s">
        <v>9081</v>
      </c>
      <c r="G1371" t="s">
        <v>9205</v>
      </c>
      <c r="H1371" t="s">
        <v>9070</v>
      </c>
      <c r="I1371" t="s">
        <v>10699</v>
      </c>
      <c r="J1371" t="s">
        <v>9377</v>
      </c>
      <c r="K1371" t="s">
        <v>9297</v>
      </c>
      <c r="L1371" t="s">
        <v>9771</v>
      </c>
      <c r="M1371" t="s">
        <v>9102</v>
      </c>
      <c r="N1371">
        <v>3594</v>
      </c>
      <c r="O1371">
        <v>1428</v>
      </c>
      <c r="P1371">
        <v>89</v>
      </c>
      <c r="Q1371">
        <v>3435</v>
      </c>
      <c r="R1371">
        <v>1364</v>
      </c>
      <c r="S1371">
        <v>86</v>
      </c>
      <c r="T1371" t="s">
        <v>10072</v>
      </c>
      <c r="U1371" s="3">
        <v>17963</v>
      </c>
      <c r="V1371" s="3">
        <v>7135</v>
      </c>
      <c r="W1371" t="s">
        <v>9870</v>
      </c>
      <c r="X1371">
        <v>486</v>
      </c>
      <c r="Y1371">
        <v>261</v>
      </c>
      <c r="Z1371">
        <v>225</v>
      </c>
      <c r="AA1371">
        <v>52</v>
      </c>
      <c r="AB1371">
        <v>232</v>
      </c>
      <c r="AC1371">
        <v>151</v>
      </c>
      <c r="AD1371">
        <v>81</v>
      </c>
      <c r="AE1371">
        <v>254</v>
      </c>
      <c r="AF1371">
        <v>110</v>
      </c>
      <c r="AG1371">
        <v>144</v>
      </c>
      <c r="AH1371" t="s">
        <v>9079</v>
      </c>
      <c r="AI1371" t="s">
        <v>9079</v>
      </c>
      <c r="AJ1371" t="s">
        <v>10749</v>
      </c>
      <c r="AK1371" t="s">
        <v>9079</v>
      </c>
    </row>
    <row r="1372" spans="1:37" x14ac:dyDescent="0.4">
      <c r="A1372" s="1">
        <v>44881</v>
      </c>
      <c r="B1372" s="2">
        <v>0.56944444444444442</v>
      </c>
      <c r="C1372">
        <v>485</v>
      </c>
      <c r="D1372">
        <v>10</v>
      </c>
      <c r="E1372" t="s">
        <v>9067</v>
      </c>
      <c r="F1372" t="s">
        <v>9081</v>
      </c>
      <c r="G1372" t="s">
        <v>9205</v>
      </c>
      <c r="H1372" t="s">
        <v>9070</v>
      </c>
      <c r="I1372" t="s">
        <v>10699</v>
      </c>
      <c r="J1372" t="s">
        <v>9199</v>
      </c>
      <c r="K1372" t="s">
        <v>9662</v>
      </c>
      <c r="L1372" t="s">
        <v>9804</v>
      </c>
      <c r="M1372" t="s">
        <v>9322</v>
      </c>
      <c r="N1372">
        <v>3067</v>
      </c>
      <c r="O1372">
        <v>1219</v>
      </c>
      <c r="P1372">
        <v>76</v>
      </c>
      <c r="Q1372">
        <v>2722</v>
      </c>
      <c r="R1372">
        <v>1081</v>
      </c>
      <c r="S1372">
        <v>68</v>
      </c>
      <c r="T1372" t="s">
        <v>9346</v>
      </c>
      <c r="U1372" s="3">
        <v>15099</v>
      </c>
      <c r="V1372" s="3">
        <v>5998</v>
      </c>
      <c r="W1372" t="s">
        <v>9085</v>
      </c>
      <c r="X1372">
        <v>33</v>
      </c>
      <c r="Y1372">
        <v>12</v>
      </c>
      <c r="Z1372">
        <v>21</v>
      </c>
      <c r="AA1372">
        <v>0</v>
      </c>
      <c r="AB1372">
        <v>1</v>
      </c>
      <c r="AC1372">
        <v>1</v>
      </c>
      <c r="AD1372">
        <v>0</v>
      </c>
      <c r="AE1372">
        <v>32</v>
      </c>
      <c r="AF1372">
        <v>11</v>
      </c>
      <c r="AG1372">
        <v>21</v>
      </c>
      <c r="AH1372" t="s">
        <v>9079</v>
      </c>
      <c r="AI1372" t="s">
        <v>9079</v>
      </c>
      <c r="AJ1372" t="s">
        <v>10749</v>
      </c>
      <c r="AK1372" t="s">
        <v>9079</v>
      </c>
    </row>
    <row r="1373" spans="1:37" x14ac:dyDescent="0.4">
      <c r="A1373" s="1">
        <v>44881</v>
      </c>
      <c r="B1373" s="2">
        <v>0.59027777777777779</v>
      </c>
      <c r="C1373">
        <v>485</v>
      </c>
      <c r="D1373">
        <v>10</v>
      </c>
      <c r="E1373" t="s">
        <v>9067</v>
      </c>
      <c r="F1373" t="s">
        <v>9081</v>
      </c>
      <c r="G1373" t="s">
        <v>9205</v>
      </c>
      <c r="H1373" t="s">
        <v>9070</v>
      </c>
      <c r="I1373" t="s">
        <v>10699</v>
      </c>
      <c r="J1373" t="s">
        <v>9313</v>
      </c>
      <c r="K1373" t="s">
        <v>9309</v>
      </c>
      <c r="L1373" t="s">
        <v>9548</v>
      </c>
      <c r="M1373" t="s">
        <v>9515</v>
      </c>
      <c r="N1373">
        <v>2893</v>
      </c>
      <c r="O1373">
        <v>1149</v>
      </c>
      <c r="P1373">
        <v>72</v>
      </c>
      <c r="Q1373">
        <v>2436</v>
      </c>
      <c r="R1373">
        <v>968</v>
      </c>
      <c r="S1373">
        <v>61</v>
      </c>
      <c r="T1373" t="s">
        <v>10332</v>
      </c>
      <c r="U1373" s="3">
        <v>14095</v>
      </c>
      <c r="V1373" s="3">
        <v>5599</v>
      </c>
      <c r="W1373" t="s">
        <v>9297</v>
      </c>
      <c r="X1373">
        <v>33</v>
      </c>
      <c r="Y1373">
        <v>12</v>
      </c>
      <c r="Z1373">
        <v>21</v>
      </c>
      <c r="AA1373">
        <v>0</v>
      </c>
      <c r="AB1373">
        <v>9</v>
      </c>
      <c r="AC1373">
        <v>4</v>
      </c>
      <c r="AD1373">
        <v>5</v>
      </c>
      <c r="AE1373">
        <v>24</v>
      </c>
      <c r="AF1373">
        <v>8</v>
      </c>
      <c r="AG1373">
        <v>16</v>
      </c>
      <c r="AH1373" t="s">
        <v>9079</v>
      </c>
      <c r="AI1373" t="s">
        <v>9079</v>
      </c>
      <c r="AJ1373" t="s">
        <v>10749</v>
      </c>
      <c r="AK1373" t="s">
        <v>9079</v>
      </c>
    </row>
    <row r="1374" spans="1:37" x14ac:dyDescent="0.4">
      <c r="A1374" s="1">
        <v>44881</v>
      </c>
      <c r="B1374" s="2">
        <v>0.61111111111111105</v>
      </c>
      <c r="C1374">
        <v>485</v>
      </c>
      <c r="D1374">
        <v>10</v>
      </c>
      <c r="E1374" t="s">
        <v>9067</v>
      </c>
      <c r="F1374" t="s">
        <v>9081</v>
      </c>
      <c r="G1374" t="s">
        <v>9360</v>
      </c>
      <c r="H1374" t="s">
        <v>9070</v>
      </c>
      <c r="I1374" t="s">
        <v>10699</v>
      </c>
      <c r="J1374" t="s">
        <v>9091</v>
      </c>
      <c r="K1374" t="s">
        <v>9230</v>
      </c>
      <c r="L1374" t="s">
        <v>9255</v>
      </c>
      <c r="M1374" t="s">
        <v>9359</v>
      </c>
      <c r="N1374">
        <v>4631</v>
      </c>
      <c r="O1374">
        <v>1840</v>
      </c>
      <c r="P1374">
        <v>115</v>
      </c>
      <c r="Q1374">
        <v>3846</v>
      </c>
      <c r="R1374">
        <v>1528</v>
      </c>
      <c r="S1374">
        <v>96</v>
      </c>
      <c r="T1374" t="s">
        <v>9173</v>
      </c>
      <c r="U1374" s="3">
        <v>22504</v>
      </c>
      <c r="V1374" s="3">
        <v>8939</v>
      </c>
      <c r="W1374" t="s">
        <v>9943</v>
      </c>
      <c r="X1374">
        <v>172</v>
      </c>
      <c r="Y1374">
        <v>52</v>
      </c>
      <c r="Z1374">
        <v>120</v>
      </c>
      <c r="AA1374">
        <v>0</v>
      </c>
      <c r="AB1374">
        <v>19</v>
      </c>
      <c r="AC1374">
        <v>14</v>
      </c>
      <c r="AD1374">
        <v>5</v>
      </c>
      <c r="AE1374">
        <v>153</v>
      </c>
      <c r="AF1374">
        <v>38</v>
      </c>
      <c r="AG1374">
        <v>115</v>
      </c>
      <c r="AH1374" t="s">
        <v>9079</v>
      </c>
      <c r="AI1374" t="s">
        <v>9079</v>
      </c>
      <c r="AJ1374" t="s">
        <v>10749</v>
      </c>
      <c r="AK1374" t="s">
        <v>9079</v>
      </c>
    </row>
    <row r="1375" spans="1:37" x14ac:dyDescent="0.4">
      <c r="A1375" s="1">
        <v>44881</v>
      </c>
      <c r="B1375" s="2">
        <v>0.63194444444444442</v>
      </c>
      <c r="C1375">
        <v>485</v>
      </c>
      <c r="D1375">
        <v>10</v>
      </c>
      <c r="E1375" t="s">
        <v>9067</v>
      </c>
      <c r="F1375" t="s">
        <v>9081</v>
      </c>
      <c r="G1375" t="s">
        <v>9360</v>
      </c>
      <c r="H1375" t="s">
        <v>9070</v>
      </c>
      <c r="I1375" t="s">
        <v>10699</v>
      </c>
      <c r="J1375" t="s">
        <v>9778</v>
      </c>
      <c r="K1375" t="s">
        <v>9350</v>
      </c>
      <c r="L1375" t="s">
        <v>9334</v>
      </c>
      <c r="M1375" t="s">
        <v>9291</v>
      </c>
      <c r="N1375">
        <v>3819</v>
      </c>
      <c r="O1375">
        <v>1517</v>
      </c>
      <c r="P1375">
        <v>95</v>
      </c>
      <c r="Q1375">
        <v>3210</v>
      </c>
      <c r="R1375">
        <v>1275</v>
      </c>
      <c r="S1375">
        <v>80</v>
      </c>
      <c r="T1375" t="s">
        <v>9670</v>
      </c>
      <c r="U1375" s="3">
        <v>18602</v>
      </c>
      <c r="V1375" s="3">
        <v>7389</v>
      </c>
      <c r="W1375" t="s">
        <v>9582</v>
      </c>
      <c r="X1375">
        <v>983</v>
      </c>
      <c r="Y1375">
        <v>646</v>
      </c>
      <c r="Z1375">
        <v>337</v>
      </c>
      <c r="AA1375">
        <v>204</v>
      </c>
      <c r="AB1375">
        <v>606</v>
      </c>
      <c r="AC1375">
        <v>448</v>
      </c>
      <c r="AD1375">
        <v>158</v>
      </c>
      <c r="AE1375">
        <v>377</v>
      </c>
      <c r="AF1375">
        <v>198</v>
      </c>
      <c r="AG1375">
        <v>179</v>
      </c>
      <c r="AH1375" t="s">
        <v>9079</v>
      </c>
      <c r="AI1375" t="s">
        <v>9079</v>
      </c>
      <c r="AJ1375" t="s">
        <v>10749</v>
      </c>
      <c r="AK1375" t="s">
        <v>9079</v>
      </c>
    </row>
    <row r="1376" spans="1:37" x14ac:dyDescent="0.4">
      <c r="A1376" s="1">
        <v>44881</v>
      </c>
      <c r="B1376" s="2">
        <v>0.65277777777777779</v>
      </c>
      <c r="C1376">
        <v>485</v>
      </c>
      <c r="D1376">
        <v>10</v>
      </c>
      <c r="E1376" t="s">
        <v>9067</v>
      </c>
      <c r="F1376" t="s">
        <v>9140</v>
      </c>
      <c r="G1376" t="s">
        <v>9360</v>
      </c>
      <c r="H1376" t="s">
        <v>9070</v>
      </c>
      <c r="I1376" t="s">
        <v>10699</v>
      </c>
      <c r="J1376" t="s">
        <v>9287</v>
      </c>
      <c r="K1376" t="s">
        <v>9571</v>
      </c>
      <c r="L1376" t="s">
        <v>9379</v>
      </c>
      <c r="M1376" t="s">
        <v>9201</v>
      </c>
      <c r="N1376">
        <v>3527</v>
      </c>
      <c r="O1376">
        <v>1401</v>
      </c>
      <c r="P1376">
        <v>88</v>
      </c>
      <c r="Q1376">
        <v>2943</v>
      </c>
      <c r="R1376">
        <v>1169</v>
      </c>
      <c r="S1376">
        <v>73</v>
      </c>
      <c r="T1376" t="s">
        <v>10109</v>
      </c>
      <c r="U1376" s="3">
        <v>17154</v>
      </c>
      <c r="V1376" s="3">
        <v>6814</v>
      </c>
      <c r="W1376" t="s">
        <v>9465</v>
      </c>
      <c r="X1376">
        <v>434</v>
      </c>
      <c r="Y1376">
        <v>267</v>
      </c>
      <c r="Z1376">
        <v>167</v>
      </c>
      <c r="AA1376">
        <v>88</v>
      </c>
      <c r="AB1376">
        <v>247</v>
      </c>
      <c r="AC1376">
        <v>191</v>
      </c>
      <c r="AD1376">
        <v>56</v>
      </c>
      <c r="AE1376">
        <v>187</v>
      </c>
      <c r="AF1376">
        <v>76</v>
      </c>
      <c r="AG1376">
        <v>111</v>
      </c>
      <c r="AH1376" t="s">
        <v>9079</v>
      </c>
      <c r="AI1376" t="s">
        <v>9079</v>
      </c>
      <c r="AJ1376" t="s">
        <v>10749</v>
      </c>
      <c r="AK1376" t="s">
        <v>9079</v>
      </c>
    </row>
    <row r="1377" spans="1:37" x14ac:dyDescent="0.4">
      <c r="A1377" s="1">
        <v>44881</v>
      </c>
      <c r="B1377" s="2">
        <v>0.67361111111111116</v>
      </c>
      <c r="C1377">
        <v>485</v>
      </c>
      <c r="D1377">
        <v>10</v>
      </c>
      <c r="E1377" t="s">
        <v>9067</v>
      </c>
      <c r="F1377" t="s">
        <v>9140</v>
      </c>
      <c r="G1377" t="s">
        <v>9360</v>
      </c>
      <c r="H1377" t="s">
        <v>9070</v>
      </c>
      <c r="I1377" t="s">
        <v>10699</v>
      </c>
      <c r="J1377" t="s">
        <v>9313</v>
      </c>
      <c r="K1377" t="s">
        <v>9528</v>
      </c>
      <c r="L1377" t="s">
        <v>9528</v>
      </c>
      <c r="M1377" t="s">
        <v>9776</v>
      </c>
      <c r="N1377">
        <v>2909</v>
      </c>
      <c r="O1377">
        <v>1155</v>
      </c>
      <c r="P1377">
        <v>72</v>
      </c>
      <c r="Q1377">
        <v>2273</v>
      </c>
      <c r="R1377">
        <v>903</v>
      </c>
      <c r="S1377">
        <v>57</v>
      </c>
      <c r="T1377" t="s">
        <v>9363</v>
      </c>
      <c r="U1377" s="3">
        <v>13977</v>
      </c>
      <c r="V1377" s="3">
        <v>5552</v>
      </c>
      <c r="W1377" t="s">
        <v>9395</v>
      </c>
      <c r="X1377">
        <v>1</v>
      </c>
      <c r="Y1377">
        <v>1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1</v>
      </c>
      <c r="AF1377">
        <v>1</v>
      </c>
      <c r="AG1377">
        <v>0</v>
      </c>
      <c r="AH1377" t="s">
        <v>9079</v>
      </c>
      <c r="AI1377" t="s">
        <v>9079</v>
      </c>
      <c r="AJ1377" t="s">
        <v>10749</v>
      </c>
      <c r="AK1377" t="s">
        <v>9079</v>
      </c>
    </row>
    <row r="1378" spans="1:37" x14ac:dyDescent="0.4">
      <c r="A1378" s="1">
        <v>44881</v>
      </c>
      <c r="B1378" s="2">
        <v>0.69444444444444453</v>
      </c>
      <c r="C1378">
        <v>485</v>
      </c>
      <c r="D1378">
        <v>10</v>
      </c>
      <c r="E1378" t="s">
        <v>9067</v>
      </c>
      <c r="F1378" t="s">
        <v>9140</v>
      </c>
      <c r="G1378" t="s">
        <v>9360</v>
      </c>
      <c r="H1378" t="s">
        <v>9070</v>
      </c>
      <c r="I1378" t="s">
        <v>10699</v>
      </c>
      <c r="J1378" t="s">
        <v>9778</v>
      </c>
      <c r="K1378" t="s">
        <v>9482</v>
      </c>
      <c r="L1378" t="s">
        <v>9492</v>
      </c>
      <c r="M1378" t="s">
        <v>9590</v>
      </c>
      <c r="N1378">
        <v>3776</v>
      </c>
      <c r="O1378">
        <v>1500</v>
      </c>
      <c r="P1378">
        <v>94</v>
      </c>
      <c r="Q1378">
        <v>3149</v>
      </c>
      <c r="R1378">
        <v>1251</v>
      </c>
      <c r="S1378">
        <v>78</v>
      </c>
      <c r="T1378" t="s">
        <v>9659</v>
      </c>
      <c r="U1378" s="3">
        <v>18364</v>
      </c>
      <c r="V1378" s="3">
        <v>7295</v>
      </c>
      <c r="W1378" t="s">
        <v>10293</v>
      </c>
      <c r="X1378">
        <v>831</v>
      </c>
      <c r="Y1378">
        <v>409</v>
      </c>
      <c r="Z1378">
        <v>422</v>
      </c>
      <c r="AA1378">
        <v>236</v>
      </c>
      <c r="AB1378">
        <v>305</v>
      </c>
      <c r="AC1378">
        <v>234</v>
      </c>
      <c r="AD1378">
        <v>71</v>
      </c>
      <c r="AE1378">
        <v>526</v>
      </c>
      <c r="AF1378">
        <v>175</v>
      </c>
      <c r="AG1378">
        <v>351</v>
      </c>
      <c r="AH1378" t="s">
        <v>9079</v>
      </c>
      <c r="AI1378" t="s">
        <v>9079</v>
      </c>
      <c r="AJ1378" t="s">
        <v>10751</v>
      </c>
      <c r="AK1378" t="s">
        <v>9079</v>
      </c>
    </row>
    <row r="1379" spans="1:37" x14ac:dyDescent="0.4">
      <c r="A1379" s="1">
        <v>44881</v>
      </c>
      <c r="B1379" s="2">
        <v>0.71527777777777779</v>
      </c>
      <c r="C1379">
        <v>485</v>
      </c>
      <c r="D1379">
        <v>10</v>
      </c>
      <c r="E1379" t="s">
        <v>9067</v>
      </c>
      <c r="F1379" t="s">
        <v>9140</v>
      </c>
      <c r="G1379" t="s">
        <v>9360</v>
      </c>
      <c r="H1379" t="s">
        <v>9070</v>
      </c>
      <c r="I1379" t="s">
        <v>10699</v>
      </c>
      <c r="J1379" t="s">
        <v>9206</v>
      </c>
      <c r="K1379" t="s">
        <v>9544</v>
      </c>
      <c r="L1379" t="s">
        <v>9535</v>
      </c>
      <c r="M1379" t="s">
        <v>9156</v>
      </c>
      <c r="N1379">
        <v>2927</v>
      </c>
      <c r="O1379">
        <v>1163</v>
      </c>
      <c r="P1379">
        <v>73</v>
      </c>
      <c r="Q1379">
        <v>2677</v>
      </c>
      <c r="R1379">
        <v>1063</v>
      </c>
      <c r="S1379">
        <v>67</v>
      </c>
      <c r="T1379" t="s">
        <v>9185</v>
      </c>
      <c r="U1379" s="3">
        <v>14496</v>
      </c>
      <c r="V1379" s="3">
        <v>5758</v>
      </c>
      <c r="W1379" t="s">
        <v>9282</v>
      </c>
      <c r="X1379">
        <v>32</v>
      </c>
      <c r="Y1379">
        <v>13</v>
      </c>
      <c r="Z1379">
        <v>19</v>
      </c>
      <c r="AA1379">
        <v>0</v>
      </c>
      <c r="AB1379">
        <v>0</v>
      </c>
      <c r="AC1379">
        <v>0</v>
      </c>
      <c r="AD1379">
        <v>0</v>
      </c>
      <c r="AE1379">
        <v>32</v>
      </c>
      <c r="AF1379">
        <v>13</v>
      </c>
      <c r="AG1379">
        <v>19</v>
      </c>
      <c r="AH1379" t="s">
        <v>9079</v>
      </c>
      <c r="AI1379" t="s">
        <v>9079</v>
      </c>
      <c r="AJ1379" t="s">
        <v>10751</v>
      </c>
      <c r="AK1379" t="s">
        <v>9079</v>
      </c>
    </row>
    <row r="1380" spans="1:37" x14ac:dyDescent="0.4">
      <c r="A1380" s="1">
        <v>44881</v>
      </c>
      <c r="B1380" s="2">
        <v>0.73611111111111116</v>
      </c>
      <c r="C1380">
        <v>485</v>
      </c>
      <c r="D1380">
        <v>10</v>
      </c>
      <c r="E1380" t="s">
        <v>9067</v>
      </c>
      <c r="F1380" t="s">
        <v>9140</v>
      </c>
      <c r="G1380" t="s">
        <v>9360</v>
      </c>
      <c r="H1380" t="s">
        <v>9070</v>
      </c>
      <c r="I1380" t="s">
        <v>10699</v>
      </c>
      <c r="J1380" t="s">
        <v>9199</v>
      </c>
      <c r="K1380" t="s">
        <v>9417</v>
      </c>
      <c r="L1380" t="s">
        <v>10053</v>
      </c>
      <c r="M1380" t="s">
        <v>9361</v>
      </c>
      <c r="N1380">
        <v>3062</v>
      </c>
      <c r="O1380">
        <v>1217</v>
      </c>
      <c r="P1380">
        <v>76</v>
      </c>
      <c r="Q1380">
        <v>2673</v>
      </c>
      <c r="R1380">
        <v>1062</v>
      </c>
      <c r="S1380">
        <v>67</v>
      </c>
      <c r="T1380" t="s">
        <v>9124</v>
      </c>
      <c r="U1380" s="3">
        <v>15026</v>
      </c>
      <c r="V1380" s="3">
        <v>5969</v>
      </c>
      <c r="W1380" t="s">
        <v>9271</v>
      </c>
      <c r="X1380">
        <v>190</v>
      </c>
      <c r="Y1380">
        <v>107</v>
      </c>
      <c r="Z1380">
        <v>83</v>
      </c>
      <c r="AA1380">
        <v>3</v>
      </c>
      <c r="AB1380">
        <v>41</v>
      </c>
      <c r="AC1380">
        <v>33</v>
      </c>
      <c r="AD1380">
        <v>8</v>
      </c>
      <c r="AE1380">
        <v>149</v>
      </c>
      <c r="AF1380">
        <v>74</v>
      </c>
      <c r="AG1380">
        <v>75</v>
      </c>
      <c r="AH1380" t="s">
        <v>9079</v>
      </c>
      <c r="AI1380" t="s">
        <v>9079</v>
      </c>
      <c r="AJ1380" t="s">
        <v>10751</v>
      </c>
      <c r="AK1380" t="s">
        <v>9079</v>
      </c>
    </row>
    <row r="1381" spans="1:37" x14ac:dyDescent="0.4">
      <c r="A1381" s="1">
        <v>44881</v>
      </c>
      <c r="B1381" s="2">
        <v>0.75694444444444453</v>
      </c>
      <c r="C1381">
        <v>485</v>
      </c>
      <c r="D1381">
        <v>10</v>
      </c>
      <c r="E1381" t="s">
        <v>9067</v>
      </c>
      <c r="F1381" t="s">
        <v>9140</v>
      </c>
      <c r="G1381" t="s">
        <v>9360</v>
      </c>
      <c r="H1381" t="s">
        <v>9070</v>
      </c>
      <c r="I1381" t="s">
        <v>10699</v>
      </c>
      <c r="J1381" t="s">
        <v>9313</v>
      </c>
      <c r="K1381" t="s">
        <v>9292</v>
      </c>
      <c r="L1381" t="s">
        <v>9322</v>
      </c>
      <c r="M1381" t="s">
        <v>9796</v>
      </c>
      <c r="N1381">
        <v>2825</v>
      </c>
      <c r="O1381">
        <v>1122</v>
      </c>
      <c r="P1381">
        <v>70</v>
      </c>
      <c r="Q1381">
        <v>2322</v>
      </c>
      <c r="R1381">
        <v>922</v>
      </c>
      <c r="S1381">
        <v>58</v>
      </c>
      <c r="T1381" t="s">
        <v>9721</v>
      </c>
      <c r="U1381" s="3">
        <v>13700</v>
      </c>
      <c r="V1381" s="3">
        <v>5442</v>
      </c>
      <c r="W1381" t="s">
        <v>9283</v>
      </c>
      <c r="X1381">
        <v>59</v>
      </c>
      <c r="Y1381">
        <v>20</v>
      </c>
      <c r="Z1381">
        <v>39</v>
      </c>
      <c r="AA1381">
        <v>0</v>
      </c>
      <c r="AB1381">
        <v>0</v>
      </c>
      <c r="AC1381">
        <v>0</v>
      </c>
      <c r="AD1381">
        <v>0</v>
      </c>
      <c r="AE1381">
        <v>59</v>
      </c>
      <c r="AF1381">
        <v>20</v>
      </c>
      <c r="AG1381">
        <v>39</v>
      </c>
      <c r="AH1381" t="s">
        <v>9079</v>
      </c>
      <c r="AI1381" t="s">
        <v>9079</v>
      </c>
      <c r="AJ1381" t="s">
        <v>10751</v>
      </c>
      <c r="AK1381" t="s">
        <v>9079</v>
      </c>
    </row>
    <row r="1382" spans="1:37" x14ac:dyDescent="0.4">
      <c r="A1382" s="1">
        <v>44881</v>
      </c>
      <c r="B1382" s="2">
        <v>0.77777777777777779</v>
      </c>
      <c r="C1382">
        <v>485</v>
      </c>
      <c r="D1382">
        <v>10</v>
      </c>
      <c r="E1382" t="s">
        <v>9067</v>
      </c>
      <c r="F1382" t="s">
        <v>9140</v>
      </c>
      <c r="G1382" t="s">
        <v>9360</v>
      </c>
      <c r="H1382" t="s">
        <v>9070</v>
      </c>
      <c r="I1382" t="s">
        <v>10699</v>
      </c>
      <c r="J1382" t="s">
        <v>9269</v>
      </c>
      <c r="K1382" t="s">
        <v>9624</v>
      </c>
      <c r="L1382" t="s">
        <v>9624</v>
      </c>
      <c r="M1382" t="s">
        <v>9847</v>
      </c>
      <c r="N1382">
        <v>4346</v>
      </c>
      <c r="O1382">
        <v>1726</v>
      </c>
      <c r="P1382">
        <v>108</v>
      </c>
      <c r="Q1382">
        <v>3711</v>
      </c>
      <c r="R1382">
        <v>1474</v>
      </c>
      <c r="S1382">
        <v>92</v>
      </c>
      <c r="T1382" t="s">
        <v>9568</v>
      </c>
      <c r="U1382" s="3">
        <v>21232</v>
      </c>
      <c r="V1382" s="3">
        <v>8434</v>
      </c>
      <c r="W1382" t="s">
        <v>9273</v>
      </c>
      <c r="X1382">
        <v>1460</v>
      </c>
      <c r="Y1382">
        <v>985</v>
      </c>
      <c r="Z1382">
        <v>475</v>
      </c>
      <c r="AA1382">
        <v>363</v>
      </c>
      <c r="AB1382">
        <v>780</v>
      </c>
      <c r="AC1382">
        <v>640</v>
      </c>
      <c r="AD1382">
        <v>140</v>
      </c>
      <c r="AE1382">
        <v>680</v>
      </c>
      <c r="AF1382">
        <v>345</v>
      </c>
      <c r="AG1382">
        <v>335</v>
      </c>
      <c r="AH1382" t="s">
        <v>9079</v>
      </c>
      <c r="AI1382" t="s">
        <v>9079</v>
      </c>
      <c r="AJ1382" t="s">
        <v>9384</v>
      </c>
      <c r="AK1382" t="s">
        <v>9079</v>
      </c>
    </row>
    <row r="1383" spans="1:37" x14ac:dyDescent="0.4">
      <c r="A1383" s="1">
        <v>44881</v>
      </c>
      <c r="B1383" s="2">
        <v>0.79861111111111116</v>
      </c>
      <c r="C1383">
        <v>485</v>
      </c>
      <c r="D1383">
        <v>10</v>
      </c>
      <c r="E1383" t="s">
        <v>9067</v>
      </c>
      <c r="F1383" t="s">
        <v>9140</v>
      </c>
      <c r="G1383" t="s">
        <v>9360</v>
      </c>
      <c r="H1383" t="s">
        <v>9070</v>
      </c>
      <c r="I1383" t="s">
        <v>10699</v>
      </c>
      <c r="J1383" t="s">
        <v>9233</v>
      </c>
      <c r="K1383" t="s">
        <v>9254</v>
      </c>
      <c r="L1383" t="s">
        <v>9261</v>
      </c>
      <c r="M1383" t="s">
        <v>9737</v>
      </c>
      <c r="N1383">
        <v>4643</v>
      </c>
      <c r="O1383">
        <v>1844</v>
      </c>
      <c r="P1383">
        <v>116</v>
      </c>
      <c r="Q1383">
        <v>4476</v>
      </c>
      <c r="R1383">
        <v>1778</v>
      </c>
      <c r="S1383">
        <v>111</v>
      </c>
      <c r="T1383" t="s">
        <v>10387</v>
      </c>
      <c r="U1383" s="3">
        <v>23250</v>
      </c>
      <c r="V1383" s="3">
        <v>9236</v>
      </c>
      <c r="W1383" t="s">
        <v>9243</v>
      </c>
      <c r="X1383">
        <v>1024</v>
      </c>
      <c r="Y1383">
        <v>613</v>
      </c>
      <c r="Z1383">
        <v>411</v>
      </c>
      <c r="AA1383">
        <v>169</v>
      </c>
      <c r="AB1383">
        <v>651</v>
      </c>
      <c r="AC1383">
        <v>415</v>
      </c>
      <c r="AD1383">
        <v>236</v>
      </c>
      <c r="AE1383">
        <v>373</v>
      </c>
      <c r="AF1383">
        <v>198</v>
      </c>
      <c r="AG1383">
        <v>175</v>
      </c>
      <c r="AH1383" t="s">
        <v>9079</v>
      </c>
      <c r="AI1383" t="s">
        <v>9079</v>
      </c>
      <c r="AJ1383" t="s">
        <v>10945</v>
      </c>
      <c r="AK1383" t="s">
        <v>9079</v>
      </c>
    </row>
    <row r="1384" spans="1:37" x14ac:dyDescent="0.4">
      <c r="A1384" s="1">
        <v>44881</v>
      </c>
      <c r="B1384" s="2">
        <v>0.81944444444444453</v>
      </c>
      <c r="C1384">
        <v>485</v>
      </c>
      <c r="D1384">
        <v>10</v>
      </c>
      <c r="E1384" t="s">
        <v>9067</v>
      </c>
      <c r="F1384" t="s">
        <v>9140</v>
      </c>
      <c r="G1384" t="s">
        <v>9360</v>
      </c>
      <c r="H1384" t="s">
        <v>9070</v>
      </c>
      <c r="I1384" t="s">
        <v>10699</v>
      </c>
      <c r="J1384" t="s">
        <v>9134</v>
      </c>
      <c r="K1384" t="s">
        <v>9146</v>
      </c>
      <c r="L1384" t="s">
        <v>9402</v>
      </c>
      <c r="M1384" t="s">
        <v>9086</v>
      </c>
      <c r="N1384">
        <v>3297</v>
      </c>
      <c r="O1384">
        <v>1310</v>
      </c>
      <c r="P1384">
        <v>82</v>
      </c>
      <c r="Q1384">
        <v>3302</v>
      </c>
      <c r="R1384">
        <v>1312</v>
      </c>
      <c r="S1384">
        <v>82</v>
      </c>
      <c r="T1384" s="3">
        <v>1002</v>
      </c>
      <c r="U1384" s="3">
        <v>16644</v>
      </c>
      <c r="V1384" s="3">
        <v>6612</v>
      </c>
      <c r="W1384" t="s">
        <v>9276</v>
      </c>
      <c r="X1384">
        <v>677</v>
      </c>
      <c r="Y1384">
        <v>442</v>
      </c>
      <c r="Z1384">
        <v>235</v>
      </c>
      <c r="AA1384">
        <v>67</v>
      </c>
      <c r="AB1384">
        <v>395</v>
      </c>
      <c r="AC1384">
        <v>294</v>
      </c>
      <c r="AD1384">
        <v>101</v>
      </c>
      <c r="AE1384">
        <v>282</v>
      </c>
      <c r="AF1384">
        <v>148</v>
      </c>
      <c r="AG1384">
        <v>134</v>
      </c>
      <c r="AH1384" t="s">
        <v>9079</v>
      </c>
      <c r="AI1384" t="s">
        <v>9079</v>
      </c>
      <c r="AJ1384" t="s">
        <v>10945</v>
      </c>
      <c r="AK1384" t="s">
        <v>9079</v>
      </c>
    </row>
    <row r="1385" spans="1:37" x14ac:dyDescent="0.4">
      <c r="A1385" s="1">
        <v>44881</v>
      </c>
      <c r="B1385" s="2">
        <v>0.84027777777777779</v>
      </c>
      <c r="C1385">
        <v>485</v>
      </c>
      <c r="D1385">
        <v>10</v>
      </c>
      <c r="E1385" t="s">
        <v>9067</v>
      </c>
      <c r="F1385" t="s">
        <v>9140</v>
      </c>
      <c r="G1385" t="s">
        <v>9205</v>
      </c>
      <c r="H1385" t="s">
        <v>9070</v>
      </c>
      <c r="I1385" t="s">
        <v>10699</v>
      </c>
      <c r="J1385" t="s">
        <v>9377</v>
      </c>
      <c r="K1385" t="s">
        <v>9460</v>
      </c>
      <c r="L1385" t="s">
        <v>9745</v>
      </c>
      <c r="M1385" t="s">
        <v>9637</v>
      </c>
      <c r="N1385">
        <v>3604</v>
      </c>
      <c r="O1385">
        <v>1432</v>
      </c>
      <c r="P1385">
        <v>90</v>
      </c>
      <c r="Q1385">
        <v>3532</v>
      </c>
      <c r="R1385">
        <v>1403</v>
      </c>
      <c r="S1385">
        <v>88</v>
      </c>
      <c r="T1385" t="s">
        <v>9629</v>
      </c>
      <c r="U1385" s="3">
        <v>18110</v>
      </c>
      <c r="V1385" s="3">
        <v>7194</v>
      </c>
      <c r="W1385" t="s">
        <v>9443</v>
      </c>
      <c r="X1385">
        <v>638</v>
      </c>
      <c r="Y1385">
        <v>341</v>
      </c>
      <c r="Z1385">
        <v>297</v>
      </c>
      <c r="AA1385">
        <v>185</v>
      </c>
      <c r="AB1385">
        <v>341</v>
      </c>
      <c r="AC1385">
        <v>223</v>
      </c>
      <c r="AD1385">
        <v>118</v>
      </c>
      <c r="AE1385">
        <v>297</v>
      </c>
      <c r="AF1385">
        <v>118</v>
      </c>
      <c r="AG1385">
        <v>179</v>
      </c>
      <c r="AH1385" t="s">
        <v>9079</v>
      </c>
      <c r="AI1385" t="s">
        <v>9079</v>
      </c>
      <c r="AJ1385" t="s">
        <v>10946</v>
      </c>
      <c r="AK1385" t="s">
        <v>9079</v>
      </c>
    </row>
    <row r="1386" spans="1:37" x14ac:dyDescent="0.4">
      <c r="A1386" s="1">
        <v>44881</v>
      </c>
      <c r="B1386" s="2">
        <v>0.86111111111111116</v>
      </c>
      <c r="C1386">
        <v>485</v>
      </c>
      <c r="D1386">
        <v>10</v>
      </c>
      <c r="E1386" t="s">
        <v>9067</v>
      </c>
      <c r="F1386" t="s">
        <v>9140</v>
      </c>
      <c r="G1386" t="s">
        <v>9205</v>
      </c>
      <c r="H1386" t="s">
        <v>9070</v>
      </c>
      <c r="I1386" t="s">
        <v>10699</v>
      </c>
      <c r="J1386" t="s">
        <v>9091</v>
      </c>
      <c r="K1386" t="s">
        <v>9453</v>
      </c>
      <c r="L1386" t="s">
        <v>9427</v>
      </c>
      <c r="M1386" t="s">
        <v>9235</v>
      </c>
      <c r="N1386">
        <v>4408</v>
      </c>
      <c r="O1386">
        <v>1751</v>
      </c>
      <c r="P1386">
        <v>110</v>
      </c>
      <c r="Q1386">
        <v>4493</v>
      </c>
      <c r="R1386">
        <v>1785</v>
      </c>
      <c r="S1386">
        <v>112</v>
      </c>
      <c r="T1386" s="3">
        <v>1019</v>
      </c>
      <c r="U1386" s="3">
        <v>22339</v>
      </c>
      <c r="V1386" s="3">
        <v>8874</v>
      </c>
      <c r="W1386" t="s">
        <v>9984</v>
      </c>
      <c r="X1386">
        <v>1500</v>
      </c>
      <c r="Y1386">
        <v>950</v>
      </c>
      <c r="Z1386">
        <v>550</v>
      </c>
      <c r="AA1386">
        <v>306</v>
      </c>
      <c r="AB1386">
        <v>915</v>
      </c>
      <c r="AC1386">
        <v>691</v>
      </c>
      <c r="AD1386">
        <v>224</v>
      </c>
      <c r="AE1386">
        <v>585</v>
      </c>
      <c r="AF1386">
        <v>259</v>
      </c>
      <c r="AG1386">
        <v>326</v>
      </c>
      <c r="AH1386" t="s">
        <v>9079</v>
      </c>
      <c r="AI1386" t="s">
        <v>9079</v>
      </c>
      <c r="AJ1386" t="s">
        <v>10686</v>
      </c>
      <c r="AK1386" t="s">
        <v>9079</v>
      </c>
    </row>
    <row r="1387" spans="1:37" x14ac:dyDescent="0.4">
      <c r="A1387" s="1">
        <v>44881</v>
      </c>
      <c r="B1387" s="2">
        <v>0.88194444444444453</v>
      </c>
      <c r="C1387">
        <v>485</v>
      </c>
      <c r="D1387">
        <v>10</v>
      </c>
      <c r="E1387" t="s">
        <v>9067</v>
      </c>
      <c r="F1387" t="s">
        <v>9140</v>
      </c>
      <c r="G1387" t="s">
        <v>9360</v>
      </c>
      <c r="H1387" t="s">
        <v>9070</v>
      </c>
      <c r="I1387" t="s">
        <v>10699</v>
      </c>
      <c r="J1387" t="s">
        <v>9749</v>
      </c>
      <c r="K1387" t="s">
        <v>9467</v>
      </c>
      <c r="L1387" t="s">
        <v>10142</v>
      </c>
      <c r="M1387" t="s">
        <v>9616</v>
      </c>
      <c r="N1387">
        <v>5245</v>
      </c>
      <c r="O1387">
        <v>2083</v>
      </c>
      <c r="P1387">
        <v>131</v>
      </c>
      <c r="Q1387">
        <v>5371</v>
      </c>
      <c r="R1387">
        <v>2133</v>
      </c>
      <c r="S1387">
        <v>134</v>
      </c>
      <c r="T1387" s="3">
        <v>1024</v>
      </c>
      <c r="U1387" s="3">
        <v>26609</v>
      </c>
      <c r="V1387" s="3">
        <v>10570</v>
      </c>
      <c r="W1387" t="s">
        <v>10947</v>
      </c>
      <c r="X1387">
        <v>3362</v>
      </c>
      <c r="Y1387">
        <v>2557</v>
      </c>
      <c r="Z1387">
        <v>805</v>
      </c>
      <c r="AA1387">
        <v>569</v>
      </c>
      <c r="AB1387">
        <v>2395</v>
      </c>
      <c r="AC1387">
        <v>1931</v>
      </c>
      <c r="AD1387">
        <v>464</v>
      </c>
      <c r="AE1387">
        <v>967</v>
      </c>
      <c r="AF1387">
        <v>626</v>
      </c>
      <c r="AG1387">
        <v>341</v>
      </c>
      <c r="AH1387" t="s">
        <v>9079</v>
      </c>
      <c r="AI1387" t="s">
        <v>9079</v>
      </c>
      <c r="AJ1387" t="s">
        <v>9397</v>
      </c>
      <c r="AK1387" t="s">
        <v>9079</v>
      </c>
    </row>
    <row r="1388" spans="1:37" x14ac:dyDescent="0.4">
      <c r="A1388" s="1">
        <v>44881</v>
      </c>
      <c r="B1388" s="2">
        <v>0.90277777777777779</v>
      </c>
      <c r="C1388">
        <v>485</v>
      </c>
      <c r="D1388">
        <v>10</v>
      </c>
      <c r="E1388" t="s">
        <v>9067</v>
      </c>
      <c r="F1388" t="s">
        <v>9081</v>
      </c>
      <c r="G1388" t="s">
        <v>9205</v>
      </c>
      <c r="H1388" t="s">
        <v>9070</v>
      </c>
      <c r="I1388" t="s">
        <v>10699</v>
      </c>
      <c r="J1388" t="s">
        <v>9665</v>
      </c>
      <c r="K1388" t="s">
        <v>9878</v>
      </c>
      <c r="L1388" t="s">
        <v>9260</v>
      </c>
      <c r="M1388" t="s">
        <v>10147</v>
      </c>
      <c r="N1388">
        <v>5117</v>
      </c>
      <c r="O1388">
        <v>2033</v>
      </c>
      <c r="P1388">
        <v>127</v>
      </c>
      <c r="Q1388">
        <v>5244</v>
      </c>
      <c r="R1388">
        <v>2083</v>
      </c>
      <c r="S1388">
        <v>131</v>
      </c>
      <c r="T1388" s="3">
        <v>1025</v>
      </c>
      <c r="U1388" s="3">
        <v>25966</v>
      </c>
      <c r="V1388" s="3">
        <v>10315</v>
      </c>
      <c r="W1388" t="s">
        <v>9761</v>
      </c>
      <c r="X1388">
        <v>4089</v>
      </c>
      <c r="Y1388">
        <v>3122</v>
      </c>
      <c r="Z1388">
        <v>967</v>
      </c>
      <c r="AA1388">
        <v>384</v>
      </c>
      <c r="AB1388">
        <v>3083</v>
      </c>
      <c r="AC1388">
        <v>2450</v>
      </c>
      <c r="AD1388">
        <v>633</v>
      </c>
      <c r="AE1388">
        <v>1006</v>
      </c>
      <c r="AF1388">
        <v>672</v>
      </c>
      <c r="AG1388">
        <v>334</v>
      </c>
      <c r="AH1388" t="s">
        <v>9079</v>
      </c>
      <c r="AI1388" t="s">
        <v>9079</v>
      </c>
      <c r="AJ1388" t="s">
        <v>10153</v>
      </c>
      <c r="AK1388" t="s">
        <v>9079</v>
      </c>
    </row>
    <row r="1389" spans="1:37" x14ac:dyDescent="0.4">
      <c r="A1389" s="1">
        <v>44881</v>
      </c>
      <c r="B1389" s="2">
        <v>0.92361111111111116</v>
      </c>
      <c r="C1389">
        <v>485</v>
      </c>
      <c r="D1389">
        <v>10</v>
      </c>
      <c r="E1389" t="s">
        <v>9067</v>
      </c>
      <c r="F1389" t="s">
        <v>9140</v>
      </c>
      <c r="G1389" t="s">
        <v>9205</v>
      </c>
      <c r="H1389" t="s">
        <v>9070</v>
      </c>
      <c r="I1389" t="s">
        <v>10699</v>
      </c>
      <c r="J1389" t="s">
        <v>9246</v>
      </c>
      <c r="K1389" t="s">
        <v>9741</v>
      </c>
      <c r="L1389" t="s">
        <v>9453</v>
      </c>
      <c r="M1389" t="s">
        <v>9546</v>
      </c>
      <c r="N1389">
        <v>4995</v>
      </c>
      <c r="O1389">
        <v>1984</v>
      </c>
      <c r="P1389">
        <v>124</v>
      </c>
      <c r="Q1389">
        <v>5098</v>
      </c>
      <c r="R1389">
        <v>2025</v>
      </c>
      <c r="S1389">
        <v>127</v>
      </c>
      <c r="T1389" s="3">
        <v>1021</v>
      </c>
      <c r="U1389" s="3">
        <v>25323</v>
      </c>
      <c r="V1389" s="3">
        <v>10059</v>
      </c>
      <c r="W1389" t="s">
        <v>9871</v>
      </c>
      <c r="X1389">
        <v>3219</v>
      </c>
      <c r="Y1389">
        <v>2384</v>
      </c>
      <c r="Z1389">
        <v>835</v>
      </c>
      <c r="AA1389">
        <v>338</v>
      </c>
      <c r="AB1389">
        <v>2314</v>
      </c>
      <c r="AC1389">
        <v>1778</v>
      </c>
      <c r="AD1389">
        <v>536</v>
      </c>
      <c r="AE1389">
        <v>905</v>
      </c>
      <c r="AF1389">
        <v>606</v>
      </c>
      <c r="AG1389">
        <v>299</v>
      </c>
      <c r="AH1389" t="s">
        <v>9079</v>
      </c>
      <c r="AI1389" t="s">
        <v>9079</v>
      </c>
      <c r="AJ1389" t="s">
        <v>10501</v>
      </c>
      <c r="AK1389" t="s">
        <v>9079</v>
      </c>
    </row>
    <row r="1390" spans="1:37" x14ac:dyDescent="0.4">
      <c r="A1390" s="1">
        <v>44881</v>
      </c>
      <c r="B1390" s="2">
        <v>0.94444444444444453</v>
      </c>
      <c r="C1390">
        <v>485</v>
      </c>
      <c r="D1390">
        <v>10</v>
      </c>
      <c r="E1390" t="s">
        <v>9067</v>
      </c>
      <c r="F1390" t="s">
        <v>9081</v>
      </c>
      <c r="G1390" t="s">
        <v>9205</v>
      </c>
      <c r="H1390" t="s">
        <v>9070</v>
      </c>
      <c r="I1390" t="s">
        <v>10699</v>
      </c>
      <c r="J1390" t="s">
        <v>9665</v>
      </c>
      <c r="K1390" t="s">
        <v>9285</v>
      </c>
      <c r="L1390" t="s">
        <v>9432</v>
      </c>
      <c r="M1390" t="s">
        <v>9953</v>
      </c>
      <c r="N1390">
        <v>5155</v>
      </c>
      <c r="O1390">
        <v>2048</v>
      </c>
      <c r="P1390">
        <v>128</v>
      </c>
      <c r="Q1390">
        <v>5233</v>
      </c>
      <c r="R1390">
        <v>2079</v>
      </c>
      <c r="S1390">
        <v>130</v>
      </c>
      <c r="T1390" s="3">
        <v>1015</v>
      </c>
      <c r="U1390" s="3">
        <v>26106</v>
      </c>
      <c r="V1390" s="3">
        <v>10370</v>
      </c>
      <c r="W1390" t="s">
        <v>10948</v>
      </c>
      <c r="X1390">
        <v>3443</v>
      </c>
      <c r="Y1390">
        <v>2538</v>
      </c>
      <c r="Z1390">
        <v>905</v>
      </c>
      <c r="AA1390">
        <v>180</v>
      </c>
      <c r="AB1390">
        <v>2551</v>
      </c>
      <c r="AC1390">
        <v>1939</v>
      </c>
      <c r="AD1390">
        <v>612</v>
      </c>
      <c r="AE1390">
        <v>892</v>
      </c>
      <c r="AF1390">
        <v>599</v>
      </c>
      <c r="AG1390">
        <v>293</v>
      </c>
      <c r="AH1390" t="s">
        <v>9079</v>
      </c>
      <c r="AI1390" t="s">
        <v>9079</v>
      </c>
      <c r="AJ1390" t="s">
        <v>10916</v>
      </c>
      <c r="AK1390" t="s">
        <v>9079</v>
      </c>
    </row>
    <row r="1391" spans="1:37" x14ac:dyDescent="0.4">
      <c r="A1391" s="1">
        <v>44881</v>
      </c>
      <c r="B1391" s="2">
        <v>0.96527777777777779</v>
      </c>
      <c r="C1391">
        <v>485</v>
      </c>
      <c r="D1391">
        <v>10</v>
      </c>
      <c r="E1391" t="s">
        <v>9067</v>
      </c>
      <c r="F1391" t="s">
        <v>9081</v>
      </c>
      <c r="G1391" t="s">
        <v>9205</v>
      </c>
      <c r="H1391" t="s">
        <v>9070</v>
      </c>
      <c r="I1391" t="s">
        <v>10699</v>
      </c>
      <c r="J1391" t="s">
        <v>9749</v>
      </c>
      <c r="K1391" t="s">
        <v>9285</v>
      </c>
      <c r="L1391" t="s">
        <v>9666</v>
      </c>
      <c r="M1391" t="s">
        <v>9953</v>
      </c>
      <c r="N1391">
        <v>5173</v>
      </c>
      <c r="O1391">
        <v>2055</v>
      </c>
      <c r="P1391">
        <v>129</v>
      </c>
      <c r="Q1391">
        <v>5233</v>
      </c>
      <c r="R1391">
        <v>2079</v>
      </c>
      <c r="S1391">
        <v>130</v>
      </c>
      <c r="T1391" s="3">
        <v>1012</v>
      </c>
      <c r="U1391" s="3">
        <v>26176</v>
      </c>
      <c r="V1391" s="3">
        <v>10398</v>
      </c>
      <c r="W1391" t="s">
        <v>9754</v>
      </c>
      <c r="X1391">
        <v>3137</v>
      </c>
      <c r="Y1391">
        <v>2254</v>
      </c>
      <c r="Z1391">
        <v>883</v>
      </c>
      <c r="AA1391">
        <v>245</v>
      </c>
      <c r="AB1391">
        <v>2426</v>
      </c>
      <c r="AC1391">
        <v>1813</v>
      </c>
      <c r="AD1391">
        <v>613</v>
      </c>
      <c r="AE1391">
        <v>711</v>
      </c>
      <c r="AF1391">
        <v>441</v>
      </c>
      <c r="AG1391">
        <v>270</v>
      </c>
      <c r="AH1391" t="s">
        <v>9079</v>
      </c>
      <c r="AI1391" t="s">
        <v>9079</v>
      </c>
      <c r="AJ1391" t="s">
        <v>9421</v>
      </c>
      <c r="AK1391" t="s">
        <v>9079</v>
      </c>
    </row>
    <row r="1392" spans="1:37" x14ac:dyDescent="0.4">
      <c r="A1392" s="1">
        <v>44881</v>
      </c>
      <c r="B1392" s="2">
        <v>0.98611111111111116</v>
      </c>
      <c r="C1392">
        <v>485</v>
      </c>
      <c r="D1392">
        <v>10</v>
      </c>
      <c r="E1392" t="s">
        <v>9067</v>
      </c>
      <c r="F1392" t="s">
        <v>9140</v>
      </c>
      <c r="G1392" t="s">
        <v>9205</v>
      </c>
      <c r="H1392" t="s">
        <v>9070</v>
      </c>
      <c r="I1392" t="s">
        <v>10699</v>
      </c>
      <c r="J1392" t="s">
        <v>9665</v>
      </c>
      <c r="K1392" t="s">
        <v>9746</v>
      </c>
      <c r="L1392" t="s">
        <v>9260</v>
      </c>
      <c r="M1392" t="s">
        <v>10293</v>
      </c>
      <c r="N1392">
        <v>5142</v>
      </c>
      <c r="O1392">
        <v>2043</v>
      </c>
      <c r="P1392">
        <v>128</v>
      </c>
      <c r="Q1392">
        <v>5147</v>
      </c>
      <c r="R1392">
        <v>2045</v>
      </c>
      <c r="S1392">
        <v>128</v>
      </c>
      <c r="T1392" s="3">
        <v>1001</v>
      </c>
      <c r="U1392" s="3">
        <v>25959</v>
      </c>
      <c r="V1392" s="3">
        <v>10312</v>
      </c>
      <c r="W1392" t="s">
        <v>9980</v>
      </c>
      <c r="X1392">
        <v>3345</v>
      </c>
      <c r="Y1392">
        <v>2489</v>
      </c>
      <c r="Z1392">
        <v>856</v>
      </c>
      <c r="AA1392">
        <v>300</v>
      </c>
      <c r="AB1392">
        <v>2540</v>
      </c>
      <c r="AC1392">
        <v>1968</v>
      </c>
      <c r="AD1392">
        <v>572</v>
      </c>
      <c r="AE1392">
        <v>805</v>
      </c>
      <c r="AF1392">
        <v>521</v>
      </c>
      <c r="AG1392">
        <v>284</v>
      </c>
      <c r="AH1392" t="s">
        <v>9079</v>
      </c>
      <c r="AI1392" t="s">
        <v>9079</v>
      </c>
      <c r="AJ1392" t="s">
        <v>10949</v>
      </c>
      <c r="AK1392" t="s">
        <v>9079</v>
      </c>
    </row>
    <row r="1393" spans="1:37" x14ac:dyDescent="0.4">
      <c r="A1393" s="1">
        <v>44882</v>
      </c>
      <c r="B1393" s="2">
        <v>6.9444444444444441E-3</v>
      </c>
      <c r="C1393">
        <v>485</v>
      </c>
      <c r="D1393">
        <v>10</v>
      </c>
      <c r="E1393" t="s">
        <v>9067</v>
      </c>
      <c r="F1393" t="s">
        <v>9140</v>
      </c>
      <c r="G1393" t="s">
        <v>9205</v>
      </c>
      <c r="H1393" t="s">
        <v>9070</v>
      </c>
      <c r="I1393" t="s">
        <v>10699</v>
      </c>
      <c r="J1393" t="s">
        <v>9233</v>
      </c>
      <c r="K1393" t="s">
        <v>9865</v>
      </c>
      <c r="L1393" t="s">
        <v>9444</v>
      </c>
      <c r="M1393" t="s">
        <v>9270</v>
      </c>
      <c r="N1393">
        <v>4543</v>
      </c>
      <c r="O1393">
        <v>1805</v>
      </c>
      <c r="P1393">
        <v>113</v>
      </c>
      <c r="Q1393">
        <v>4645</v>
      </c>
      <c r="R1393">
        <v>1845</v>
      </c>
      <c r="S1393">
        <v>116</v>
      </c>
      <c r="T1393" s="3">
        <v>1022</v>
      </c>
      <c r="U1393" s="3">
        <v>23041</v>
      </c>
      <c r="V1393" s="3">
        <v>9153</v>
      </c>
      <c r="W1393" t="s">
        <v>10272</v>
      </c>
      <c r="X1393">
        <v>2471</v>
      </c>
      <c r="Y1393">
        <v>1788</v>
      </c>
      <c r="Z1393">
        <v>683</v>
      </c>
      <c r="AA1393">
        <v>249</v>
      </c>
      <c r="AB1393">
        <v>1604</v>
      </c>
      <c r="AC1393">
        <v>1294</v>
      </c>
      <c r="AD1393">
        <v>310</v>
      </c>
      <c r="AE1393">
        <v>867</v>
      </c>
      <c r="AF1393">
        <v>494</v>
      </c>
      <c r="AG1393">
        <v>373</v>
      </c>
      <c r="AH1393" t="s">
        <v>9079</v>
      </c>
      <c r="AI1393" t="s">
        <v>9079</v>
      </c>
      <c r="AJ1393" t="s">
        <v>10950</v>
      </c>
      <c r="AK1393" t="s">
        <v>9079</v>
      </c>
    </row>
    <row r="1394" spans="1:37" x14ac:dyDescent="0.4">
      <c r="A1394" s="1">
        <v>44882</v>
      </c>
      <c r="B1394" s="2">
        <v>2.7777777777777776E-2</v>
      </c>
      <c r="C1394">
        <v>485</v>
      </c>
      <c r="D1394">
        <v>10</v>
      </c>
      <c r="E1394" t="s">
        <v>9067</v>
      </c>
      <c r="F1394" t="s">
        <v>9081</v>
      </c>
      <c r="G1394" t="s">
        <v>9205</v>
      </c>
      <c r="H1394" t="s">
        <v>9070</v>
      </c>
      <c r="I1394" t="s">
        <v>10699</v>
      </c>
      <c r="J1394" t="s">
        <v>9221</v>
      </c>
      <c r="K1394" t="s">
        <v>10293</v>
      </c>
      <c r="L1394" t="s">
        <v>9978</v>
      </c>
      <c r="M1394" t="s">
        <v>9978</v>
      </c>
      <c r="N1394">
        <v>4623</v>
      </c>
      <c r="O1394">
        <v>1836</v>
      </c>
      <c r="P1394">
        <v>115</v>
      </c>
      <c r="Q1394">
        <v>4622</v>
      </c>
      <c r="R1394">
        <v>1836</v>
      </c>
      <c r="S1394">
        <v>115</v>
      </c>
      <c r="T1394" s="3">
        <v>1000</v>
      </c>
      <c r="U1394" s="3">
        <v>23330</v>
      </c>
      <c r="V1394" s="3">
        <v>9268</v>
      </c>
      <c r="W1394" t="s">
        <v>10094</v>
      </c>
      <c r="X1394">
        <v>2548</v>
      </c>
      <c r="Y1394">
        <v>1838</v>
      </c>
      <c r="Z1394">
        <v>710</v>
      </c>
      <c r="AA1394">
        <v>457</v>
      </c>
      <c r="AB1394">
        <v>1779</v>
      </c>
      <c r="AC1394">
        <v>1420</v>
      </c>
      <c r="AD1394">
        <v>359</v>
      </c>
      <c r="AE1394">
        <v>769</v>
      </c>
      <c r="AF1394">
        <v>418</v>
      </c>
      <c r="AG1394">
        <v>351</v>
      </c>
      <c r="AH1394" t="s">
        <v>9079</v>
      </c>
      <c r="AI1394" t="s">
        <v>9079</v>
      </c>
      <c r="AJ1394" t="s">
        <v>10847</v>
      </c>
      <c r="AK1394" t="s">
        <v>9079</v>
      </c>
    </row>
    <row r="1395" spans="1:37" x14ac:dyDescent="0.4">
      <c r="A1395" s="1">
        <v>44882</v>
      </c>
      <c r="B1395" s="2">
        <v>4.8611111111111112E-2</v>
      </c>
      <c r="C1395">
        <v>485</v>
      </c>
      <c r="D1395">
        <v>10</v>
      </c>
      <c r="E1395" t="s">
        <v>9067</v>
      </c>
      <c r="F1395" t="s">
        <v>9081</v>
      </c>
      <c r="G1395" t="s">
        <v>9205</v>
      </c>
      <c r="H1395" t="s">
        <v>9070</v>
      </c>
      <c r="I1395" t="s">
        <v>10699</v>
      </c>
      <c r="J1395" t="s">
        <v>9083</v>
      </c>
      <c r="K1395" t="s">
        <v>9486</v>
      </c>
      <c r="L1395" t="s">
        <v>9162</v>
      </c>
      <c r="M1395" t="s">
        <v>9407</v>
      </c>
      <c r="N1395">
        <v>4324</v>
      </c>
      <c r="O1395">
        <v>1718</v>
      </c>
      <c r="P1395">
        <v>108</v>
      </c>
      <c r="Q1395">
        <v>4336</v>
      </c>
      <c r="R1395">
        <v>1723</v>
      </c>
      <c r="S1395">
        <v>108</v>
      </c>
      <c r="T1395" s="3">
        <v>1003</v>
      </c>
      <c r="U1395" s="3">
        <v>21837</v>
      </c>
      <c r="V1395" s="3">
        <v>8675</v>
      </c>
      <c r="W1395" t="s">
        <v>9164</v>
      </c>
      <c r="X1395">
        <v>1218</v>
      </c>
      <c r="Y1395">
        <v>742</v>
      </c>
      <c r="Z1395">
        <v>476</v>
      </c>
      <c r="AA1395">
        <v>224</v>
      </c>
      <c r="AB1395">
        <v>590</v>
      </c>
      <c r="AC1395">
        <v>453</v>
      </c>
      <c r="AD1395">
        <v>137</v>
      </c>
      <c r="AE1395">
        <v>628</v>
      </c>
      <c r="AF1395">
        <v>289</v>
      </c>
      <c r="AG1395">
        <v>339</v>
      </c>
      <c r="AH1395" t="s">
        <v>9079</v>
      </c>
      <c r="AI1395" t="s">
        <v>9079</v>
      </c>
      <c r="AJ1395" t="s">
        <v>10951</v>
      </c>
      <c r="AK1395" t="s">
        <v>9079</v>
      </c>
    </row>
    <row r="1396" spans="1:37" x14ac:dyDescent="0.4">
      <c r="A1396" s="1">
        <v>44882</v>
      </c>
      <c r="B1396" s="2">
        <v>6.9444444444444434E-2</v>
      </c>
      <c r="C1396">
        <v>485</v>
      </c>
      <c r="D1396">
        <v>10</v>
      </c>
      <c r="E1396" t="s">
        <v>9067</v>
      </c>
      <c r="F1396" t="s">
        <v>9140</v>
      </c>
      <c r="G1396" t="s">
        <v>9205</v>
      </c>
      <c r="H1396" t="s">
        <v>9070</v>
      </c>
      <c r="I1396" t="s">
        <v>10699</v>
      </c>
      <c r="J1396" t="s">
        <v>9199</v>
      </c>
      <c r="K1396" t="s">
        <v>9303</v>
      </c>
      <c r="L1396" t="s">
        <v>9309</v>
      </c>
      <c r="M1396" t="s">
        <v>9155</v>
      </c>
      <c r="N1396">
        <v>2927</v>
      </c>
      <c r="O1396">
        <v>1163</v>
      </c>
      <c r="P1396">
        <v>73</v>
      </c>
      <c r="Q1396">
        <v>3017</v>
      </c>
      <c r="R1396">
        <v>1198</v>
      </c>
      <c r="S1396">
        <v>75</v>
      </c>
      <c r="T1396" s="3">
        <v>1031</v>
      </c>
      <c r="U1396" s="3">
        <v>14871</v>
      </c>
      <c r="V1396" s="3">
        <v>5907</v>
      </c>
      <c r="W1396" t="s">
        <v>9312</v>
      </c>
      <c r="X1396">
        <v>52</v>
      </c>
      <c r="Y1396">
        <v>15</v>
      </c>
      <c r="Z1396">
        <v>37</v>
      </c>
      <c r="AA1396">
        <v>0</v>
      </c>
      <c r="AB1396">
        <v>1</v>
      </c>
      <c r="AC1396">
        <v>1</v>
      </c>
      <c r="AD1396">
        <v>0</v>
      </c>
      <c r="AE1396">
        <v>51</v>
      </c>
      <c r="AF1396">
        <v>14</v>
      </c>
      <c r="AG1396">
        <v>37</v>
      </c>
      <c r="AH1396" t="s">
        <v>9079</v>
      </c>
      <c r="AI1396" t="s">
        <v>9079</v>
      </c>
      <c r="AJ1396" t="s">
        <v>10951</v>
      </c>
      <c r="AK1396" t="s">
        <v>9079</v>
      </c>
    </row>
    <row r="1397" spans="1:37" x14ac:dyDescent="0.4">
      <c r="A1397" s="1">
        <v>44882</v>
      </c>
      <c r="B1397" s="2">
        <v>9.0277777777777776E-2</v>
      </c>
      <c r="C1397">
        <v>485</v>
      </c>
      <c r="D1397">
        <v>10</v>
      </c>
      <c r="E1397" t="s">
        <v>9067</v>
      </c>
      <c r="F1397" t="s">
        <v>9081</v>
      </c>
      <c r="G1397" t="s">
        <v>9360</v>
      </c>
      <c r="H1397" t="s">
        <v>9070</v>
      </c>
      <c r="I1397" t="s">
        <v>10699</v>
      </c>
      <c r="J1397" t="s">
        <v>9313</v>
      </c>
      <c r="K1397" t="s">
        <v>9320</v>
      </c>
      <c r="L1397" t="s">
        <v>9322</v>
      </c>
      <c r="M1397" t="s">
        <v>9315</v>
      </c>
      <c r="N1397">
        <v>2716</v>
      </c>
      <c r="O1397">
        <v>1079</v>
      </c>
      <c r="P1397">
        <v>68</v>
      </c>
      <c r="Q1397">
        <v>2736</v>
      </c>
      <c r="R1397">
        <v>1087</v>
      </c>
      <c r="S1397">
        <v>68</v>
      </c>
      <c r="T1397" s="3">
        <v>1008</v>
      </c>
      <c r="U1397" s="3">
        <v>13729</v>
      </c>
      <c r="V1397" s="3">
        <v>5454</v>
      </c>
      <c r="W1397" t="s">
        <v>9359</v>
      </c>
      <c r="X1397">
        <v>198</v>
      </c>
      <c r="Y1397">
        <v>80</v>
      </c>
      <c r="Z1397">
        <v>118</v>
      </c>
      <c r="AA1397">
        <v>20</v>
      </c>
      <c r="AB1397">
        <v>35</v>
      </c>
      <c r="AC1397">
        <v>27</v>
      </c>
      <c r="AD1397">
        <v>8</v>
      </c>
      <c r="AE1397">
        <v>163</v>
      </c>
      <c r="AF1397">
        <v>53</v>
      </c>
      <c r="AG1397">
        <v>110</v>
      </c>
      <c r="AH1397" t="s">
        <v>9079</v>
      </c>
      <c r="AI1397" t="s">
        <v>9079</v>
      </c>
      <c r="AJ1397" t="s">
        <v>10321</v>
      </c>
      <c r="AK1397" t="s">
        <v>9079</v>
      </c>
    </row>
    <row r="1398" spans="1:37" x14ac:dyDescent="0.4">
      <c r="A1398" s="1">
        <v>44882</v>
      </c>
      <c r="B1398" s="2">
        <v>0.1111111111111111</v>
      </c>
      <c r="C1398">
        <v>485</v>
      </c>
      <c r="D1398">
        <v>10</v>
      </c>
      <c r="E1398" t="s">
        <v>9067</v>
      </c>
      <c r="F1398" t="s">
        <v>9081</v>
      </c>
      <c r="G1398" t="s">
        <v>9360</v>
      </c>
      <c r="H1398" t="s">
        <v>9070</v>
      </c>
      <c r="I1398" t="s">
        <v>10699</v>
      </c>
      <c r="J1398" t="s">
        <v>9072</v>
      </c>
      <c r="K1398" t="s">
        <v>9953</v>
      </c>
      <c r="L1398" t="s">
        <v>9521</v>
      </c>
      <c r="M1398" t="s">
        <v>9593</v>
      </c>
      <c r="N1398">
        <v>4762</v>
      </c>
      <c r="O1398">
        <v>1892</v>
      </c>
      <c r="P1398">
        <v>119</v>
      </c>
      <c r="Q1398">
        <v>4703</v>
      </c>
      <c r="R1398">
        <v>1868</v>
      </c>
      <c r="S1398">
        <v>117</v>
      </c>
      <c r="T1398" t="s">
        <v>9873</v>
      </c>
      <c r="U1398" s="3">
        <v>23967</v>
      </c>
      <c r="V1398" s="3">
        <v>9521</v>
      </c>
      <c r="W1398" t="s">
        <v>10318</v>
      </c>
      <c r="X1398">
        <v>1077</v>
      </c>
      <c r="Y1398">
        <v>657</v>
      </c>
      <c r="Z1398">
        <v>420</v>
      </c>
      <c r="AA1398">
        <v>196</v>
      </c>
      <c r="AB1398">
        <v>610</v>
      </c>
      <c r="AC1398">
        <v>465</v>
      </c>
      <c r="AD1398">
        <v>145</v>
      </c>
      <c r="AE1398">
        <v>467</v>
      </c>
      <c r="AF1398">
        <v>192</v>
      </c>
      <c r="AG1398">
        <v>275</v>
      </c>
      <c r="AH1398" t="s">
        <v>9079</v>
      </c>
      <c r="AI1398" t="s">
        <v>9079</v>
      </c>
      <c r="AJ1398" t="s">
        <v>10952</v>
      </c>
      <c r="AK1398" t="s">
        <v>9079</v>
      </c>
    </row>
    <row r="1399" spans="1:37" x14ac:dyDescent="0.4">
      <c r="A1399" s="1">
        <v>44882</v>
      </c>
      <c r="B1399" s="2">
        <v>0.13194444444444445</v>
      </c>
      <c r="C1399">
        <v>485</v>
      </c>
      <c r="D1399">
        <v>10</v>
      </c>
      <c r="E1399" t="s">
        <v>9067</v>
      </c>
      <c r="F1399" t="s">
        <v>9081</v>
      </c>
      <c r="G1399" t="s">
        <v>9205</v>
      </c>
      <c r="H1399" t="s">
        <v>9070</v>
      </c>
      <c r="I1399" t="s">
        <v>10699</v>
      </c>
      <c r="J1399" t="s">
        <v>9227</v>
      </c>
      <c r="K1399" t="s">
        <v>9683</v>
      </c>
      <c r="L1399" t="s">
        <v>9354</v>
      </c>
      <c r="M1399" t="s">
        <v>9509</v>
      </c>
      <c r="N1399">
        <v>3138</v>
      </c>
      <c r="O1399">
        <v>1246</v>
      </c>
      <c r="P1399">
        <v>78</v>
      </c>
      <c r="Q1399">
        <v>3162</v>
      </c>
      <c r="R1399">
        <v>1256</v>
      </c>
      <c r="S1399">
        <v>79</v>
      </c>
      <c r="T1399" s="3">
        <v>1008</v>
      </c>
      <c r="U1399" s="3">
        <v>15863</v>
      </c>
      <c r="V1399" s="3">
        <v>6301</v>
      </c>
      <c r="W1399" t="s">
        <v>9356</v>
      </c>
      <c r="X1399">
        <v>48</v>
      </c>
      <c r="Y1399">
        <v>28</v>
      </c>
      <c r="Z1399">
        <v>20</v>
      </c>
      <c r="AA1399">
        <v>2</v>
      </c>
      <c r="AB1399">
        <v>26</v>
      </c>
      <c r="AC1399">
        <v>18</v>
      </c>
      <c r="AD1399">
        <v>8</v>
      </c>
      <c r="AE1399">
        <v>22</v>
      </c>
      <c r="AF1399">
        <v>10</v>
      </c>
      <c r="AG1399">
        <v>12</v>
      </c>
      <c r="AH1399" t="s">
        <v>9079</v>
      </c>
      <c r="AI1399" t="s">
        <v>9079</v>
      </c>
      <c r="AJ1399" t="s">
        <v>10952</v>
      </c>
      <c r="AK1399" t="s">
        <v>9079</v>
      </c>
    </row>
    <row r="1400" spans="1:37" x14ac:dyDescent="0.4">
      <c r="A1400" s="1">
        <v>44882</v>
      </c>
      <c r="B1400" s="2">
        <v>0.15277777777777776</v>
      </c>
      <c r="C1400">
        <v>485</v>
      </c>
      <c r="D1400">
        <v>10</v>
      </c>
      <c r="E1400" t="s">
        <v>9067</v>
      </c>
      <c r="F1400" t="s">
        <v>9081</v>
      </c>
      <c r="G1400" t="s">
        <v>9205</v>
      </c>
      <c r="H1400" t="s">
        <v>9070</v>
      </c>
      <c r="I1400" t="s">
        <v>10699</v>
      </c>
      <c r="J1400" t="s">
        <v>9199</v>
      </c>
      <c r="K1400" t="s">
        <v>9571</v>
      </c>
      <c r="L1400" t="s">
        <v>9804</v>
      </c>
      <c r="M1400" t="s">
        <v>9201</v>
      </c>
      <c r="N1400">
        <v>3003</v>
      </c>
      <c r="O1400">
        <v>1193</v>
      </c>
      <c r="P1400">
        <v>75</v>
      </c>
      <c r="Q1400">
        <v>2930</v>
      </c>
      <c r="R1400">
        <v>1164</v>
      </c>
      <c r="S1400">
        <v>73</v>
      </c>
      <c r="T1400" t="s">
        <v>10143</v>
      </c>
      <c r="U1400" s="3">
        <v>15075</v>
      </c>
      <c r="V1400" s="3">
        <v>5988</v>
      </c>
      <c r="W1400" t="s">
        <v>9624</v>
      </c>
      <c r="X1400">
        <v>104</v>
      </c>
      <c r="Y1400">
        <v>22</v>
      </c>
      <c r="Z1400">
        <v>82</v>
      </c>
      <c r="AA1400">
        <v>59</v>
      </c>
      <c r="AB1400">
        <v>20</v>
      </c>
      <c r="AC1400">
        <v>15</v>
      </c>
      <c r="AD1400">
        <v>5</v>
      </c>
      <c r="AE1400">
        <v>84</v>
      </c>
      <c r="AF1400">
        <v>7</v>
      </c>
      <c r="AG1400">
        <v>77</v>
      </c>
      <c r="AH1400" t="s">
        <v>9079</v>
      </c>
      <c r="AI1400" t="s">
        <v>9079</v>
      </c>
      <c r="AJ1400" t="s">
        <v>9436</v>
      </c>
      <c r="AK1400" t="s">
        <v>9079</v>
      </c>
    </row>
    <row r="1401" spans="1:37" x14ac:dyDescent="0.4">
      <c r="A1401" s="1">
        <v>44882</v>
      </c>
      <c r="B1401" s="2">
        <v>0.17361111111111113</v>
      </c>
      <c r="C1401">
        <v>485</v>
      </c>
      <c r="D1401">
        <v>10</v>
      </c>
      <c r="E1401" t="s">
        <v>9067</v>
      </c>
      <c r="F1401" t="s">
        <v>9140</v>
      </c>
      <c r="G1401" t="s">
        <v>9205</v>
      </c>
      <c r="H1401" t="s">
        <v>9070</v>
      </c>
      <c r="I1401" t="s">
        <v>10699</v>
      </c>
      <c r="J1401" t="s">
        <v>9091</v>
      </c>
      <c r="K1401" t="s">
        <v>9645</v>
      </c>
      <c r="L1401" t="s">
        <v>9255</v>
      </c>
      <c r="M1401" t="s">
        <v>9114</v>
      </c>
      <c r="N1401">
        <v>4479</v>
      </c>
      <c r="O1401">
        <v>1779</v>
      </c>
      <c r="P1401">
        <v>112</v>
      </c>
      <c r="Q1401">
        <v>4422</v>
      </c>
      <c r="R1401">
        <v>1757</v>
      </c>
      <c r="S1401">
        <v>110</v>
      </c>
      <c r="T1401" t="s">
        <v>9439</v>
      </c>
      <c r="U1401" s="3">
        <v>22545</v>
      </c>
      <c r="V1401" s="3">
        <v>8956</v>
      </c>
      <c r="W1401" t="s">
        <v>10097</v>
      </c>
      <c r="X1401">
        <v>1761</v>
      </c>
      <c r="Y1401">
        <v>1272</v>
      </c>
      <c r="Z1401">
        <v>489</v>
      </c>
      <c r="AA1401">
        <v>192</v>
      </c>
      <c r="AB1401">
        <v>1284</v>
      </c>
      <c r="AC1401">
        <v>999</v>
      </c>
      <c r="AD1401">
        <v>285</v>
      </c>
      <c r="AE1401">
        <v>477</v>
      </c>
      <c r="AF1401">
        <v>273</v>
      </c>
      <c r="AG1401">
        <v>204</v>
      </c>
      <c r="AH1401" t="s">
        <v>9079</v>
      </c>
      <c r="AI1401" t="s">
        <v>9079</v>
      </c>
      <c r="AJ1401" t="s">
        <v>10919</v>
      </c>
      <c r="AK1401" t="s">
        <v>9079</v>
      </c>
    </row>
    <row r="1402" spans="1:37" x14ac:dyDescent="0.4">
      <c r="A1402" s="1">
        <v>44882</v>
      </c>
      <c r="B1402" s="2">
        <v>0.19444444444444445</v>
      </c>
      <c r="C1402">
        <v>485</v>
      </c>
      <c r="D1402">
        <v>10</v>
      </c>
      <c r="E1402" t="s">
        <v>9067</v>
      </c>
      <c r="F1402" t="s">
        <v>9081</v>
      </c>
      <c r="G1402" t="s">
        <v>9205</v>
      </c>
      <c r="H1402" t="s">
        <v>9070</v>
      </c>
      <c r="I1402" t="s">
        <v>10699</v>
      </c>
      <c r="J1402" t="s">
        <v>9319</v>
      </c>
      <c r="K1402" t="s">
        <v>9364</v>
      </c>
      <c r="L1402" t="s">
        <v>9544</v>
      </c>
      <c r="M1402" t="s">
        <v>9320</v>
      </c>
      <c r="N1402">
        <v>3177</v>
      </c>
      <c r="O1402">
        <v>1262</v>
      </c>
      <c r="P1402">
        <v>79</v>
      </c>
      <c r="Q1402">
        <v>3257</v>
      </c>
      <c r="R1402">
        <v>1294</v>
      </c>
      <c r="S1402">
        <v>81</v>
      </c>
      <c r="T1402" s="3">
        <v>1025</v>
      </c>
      <c r="U1402" s="3">
        <v>16122</v>
      </c>
      <c r="V1402" s="3">
        <v>6404</v>
      </c>
      <c r="W1402" t="s">
        <v>9324</v>
      </c>
      <c r="X1402">
        <v>198</v>
      </c>
      <c r="Y1402">
        <v>64</v>
      </c>
      <c r="Z1402">
        <v>134</v>
      </c>
      <c r="AA1402">
        <v>0</v>
      </c>
      <c r="AB1402">
        <v>4</v>
      </c>
      <c r="AC1402">
        <v>3</v>
      </c>
      <c r="AD1402">
        <v>1</v>
      </c>
      <c r="AE1402">
        <v>194</v>
      </c>
      <c r="AF1402">
        <v>61</v>
      </c>
      <c r="AG1402">
        <v>133</v>
      </c>
      <c r="AH1402" t="s">
        <v>9079</v>
      </c>
      <c r="AI1402" t="s">
        <v>9079</v>
      </c>
      <c r="AJ1402" t="s">
        <v>10919</v>
      </c>
      <c r="AK1402" t="s">
        <v>9079</v>
      </c>
    </row>
    <row r="1403" spans="1:37" x14ac:dyDescent="0.4">
      <c r="A1403" s="1">
        <v>44882</v>
      </c>
      <c r="B1403" s="2">
        <v>0.21527777777777779</v>
      </c>
      <c r="C1403">
        <v>485</v>
      </c>
      <c r="D1403">
        <v>10</v>
      </c>
      <c r="E1403" t="s">
        <v>9067</v>
      </c>
      <c r="F1403" t="s">
        <v>9081</v>
      </c>
      <c r="G1403" t="s">
        <v>9360</v>
      </c>
      <c r="H1403" t="s">
        <v>9070</v>
      </c>
      <c r="I1403" t="s">
        <v>10699</v>
      </c>
      <c r="J1403" t="s">
        <v>9319</v>
      </c>
      <c r="K1403" t="s">
        <v>9683</v>
      </c>
      <c r="L1403" t="s">
        <v>9417</v>
      </c>
      <c r="M1403" t="s">
        <v>9509</v>
      </c>
      <c r="N1403">
        <v>3173</v>
      </c>
      <c r="O1403">
        <v>1261</v>
      </c>
      <c r="P1403">
        <v>79</v>
      </c>
      <c r="Q1403">
        <v>3162</v>
      </c>
      <c r="R1403">
        <v>1256</v>
      </c>
      <c r="S1403">
        <v>79</v>
      </c>
      <c r="T1403" t="s">
        <v>10034</v>
      </c>
      <c r="U1403" s="3">
        <v>16003</v>
      </c>
      <c r="V1403" s="3">
        <v>6357</v>
      </c>
      <c r="W1403" t="s">
        <v>9737</v>
      </c>
      <c r="X1403">
        <v>88</v>
      </c>
      <c r="Y1403">
        <v>28</v>
      </c>
      <c r="Z1403">
        <v>60</v>
      </c>
      <c r="AA1403">
        <v>0</v>
      </c>
      <c r="AB1403">
        <v>0</v>
      </c>
      <c r="AC1403">
        <v>0</v>
      </c>
      <c r="AD1403">
        <v>0</v>
      </c>
      <c r="AE1403">
        <v>88</v>
      </c>
      <c r="AF1403">
        <v>28</v>
      </c>
      <c r="AG1403">
        <v>60</v>
      </c>
      <c r="AH1403" t="s">
        <v>9079</v>
      </c>
      <c r="AI1403" t="s">
        <v>9079</v>
      </c>
      <c r="AJ1403" t="s">
        <v>10919</v>
      </c>
      <c r="AK1403" t="s">
        <v>9079</v>
      </c>
    </row>
    <row r="1404" spans="1:37" x14ac:dyDescent="0.4">
      <c r="A1404" s="1">
        <v>44882</v>
      </c>
      <c r="B1404" s="2">
        <v>0.23611111111111113</v>
      </c>
      <c r="C1404">
        <v>485</v>
      </c>
      <c r="D1404">
        <v>10</v>
      </c>
      <c r="E1404" t="s">
        <v>9067</v>
      </c>
      <c r="F1404" t="s">
        <v>9081</v>
      </c>
      <c r="G1404" t="s">
        <v>9360</v>
      </c>
      <c r="H1404" t="s">
        <v>9070</v>
      </c>
      <c r="I1404" t="s">
        <v>10699</v>
      </c>
      <c r="J1404" t="s">
        <v>9091</v>
      </c>
      <c r="K1404" t="s">
        <v>9903</v>
      </c>
      <c r="L1404" t="s">
        <v>9356</v>
      </c>
      <c r="M1404" t="s">
        <v>9651</v>
      </c>
      <c r="N1404">
        <v>4491</v>
      </c>
      <c r="O1404">
        <v>1784</v>
      </c>
      <c r="P1404">
        <v>112</v>
      </c>
      <c r="Q1404">
        <v>4245</v>
      </c>
      <c r="R1404">
        <v>1686</v>
      </c>
      <c r="S1404">
        <v>106</v>
      </c>
      <c r="T1404" t="s">
        <v>10123</v>
      </c>
      <c r="U1404" s="3">
        <v>22392</v>
      </c>
      <c r="V1404" s="3">
        <v>8895</v>
      </c>
      <c r="W1404" t="s">
        <v>9970</v>
      </c>
      <c r="X1404">
        <v>727</v>
      </c>
      <c r="Y1404">
        <v>418</v>
      </c>
      <c r="Z1404">
        <v>309</v>
      </c>
      <c r="AA1404">
        <v>200</v>
      </c>
      <c r="AB1404">
        <v>384</v>
      </c>
      <c r="AC1404">
        <v>289</v>
      </c>
      <c r="AD1404">
        <v>95</v>
      </c>
      <c r="AE1404">
        <v>343</v>
      </c>
      <c r="AF1404">
        <v>129</v>
      </c>
      <c r="AG1404">
        <v>214</v>
      </c>
      <c r="AH1404" t="s">
        <v>9079</v>
      </c>
      <c r="AI1404" t="s">
        <v>9079</v>
      </c>
      <c r="AJ1404" t="s">
        <v>10953</v>
      </c>
      <c r="AK1404" t="s">
        <v>9079</v>
      </c>
    </row>
    <row r="1405" spans="1:37" x14ac:dyDescent="0.4">
      <c r="A1405" s="1">
        <v>44882</v>
      </c>
      <c r="B1405" s="2">
        <v>0.25694444444444448</v>
      </c>
      <c r="C1405">
        <v>485</v>
      </c>
      <c r="D1405">
        <v>10</v>
      </c>
      <c r="E1405" t="s">
        <v>9067</v>
      </c>
      <c r="F1405" t="s">
        <v>9081</v>
      </c>
      <c r="G1405" t="s">
        <v>9205</v>
      </c>
      <c r="H1405" t="s">
        <v>9070</v>
      </c>
      <c r="I1405" t="s">
        <v>10699</v>
      </c>
      <c r="J1405" t="s">
        <v>9134</v>
      </c>
      <c r="K1405" t="s">
        <v>9700</v>
      </c>
      <c r="L1405" t="s">
        <v>9136</v>
      </c>
      <c r="M1405" t="s">
        <v>9544</v>
      </c>
      <c r="N1405">
        <v>3346</v>
      </c>
      <c r="O1405">
        <v>1329</v>
      </c>
      <c r="P1405">
        <v>83</v>
      </c>
      <c r="Q1405">
        <v>3184</v>
      </c>
      <c r="R1405">
        <v>1265</v>
      </c>
      <c r="S1405">
        <v>79</v>
      </c>
      <c r="T1405" t="s">
        <v>9829</v>
      </c>
      <c r="U1405" s="3">
        <v>16706</v>
      </c>
      <c r="V1405" s="3">
        <v>6636</v>
      </c>
      <c r="W1405" t="s">
        <v>9583</v>
      </c>
      <c r="X1405">
        <v>536</v>
      </c>
      <c r="Y1405">
        <v>263</v>
      </c>
      <c r="Z1405">
        <v>273</v>
      </c>
      <c r="AA1405">
        <v>98</v>
      </c>
      <c r="AB1405">
        <v>225</v>
      </c>
      <c r="AC1405">
        <v>180</v>
      </c>
      <c r="AD1405">
        <v>45</v>
      </c>
      <c r="AE1405">
        <v>311</v>
      </c>
      <c r="AF1405">
        <v>83</v>
      </c>
      <c r="AG1405">
        <v>228</v>
      </c>
      <c r="AH1405" t="s">
        <v>9079</v>
      </c>
      <c r="AI1405" t="s">
        <v>9079</v>
      </c>
      <c r="AJ1405" t="s">
        <v>10777</v>
      </c>
      <c r="AK1405" t="s">
        <v>9079</v>
      </c>
    </row>
    <row r="1406" spans="1:37" x14ac:dyDescent="0.4">
      <c r="A1406" s="1">
        <v>44882</v>
      </c>
      <c r="B1406" s="2">
        <v>0.27777777777777779</v>
      </c>
      <c r="C1406">
        <v>485</v>
      </c>
      <c r="D1406">
        <v>10</v>
      </c>
      <c r="E1406" t="s">
        <v>9067</v>
      </c>
      <c r="F1406" t="s">
        <v>9081</v>
      </c>
      <c r="G1406" t="s">
        <v>9360</v>
      </c>
      <c r="H1406" t="s">
        <v>9070</v>
      </c>
      <c r="I1406" t="s">
        <v>10699</v>
      </c>
      <c r="J1406" t="s">
        <v>9206</v>
      </c>
      <c r="K1406" t="s">
        <v>9343</v>
      </c>
      <c r="L1406" t="s">
        <v>9418</v>
      </c>
      <c r="M1406" t="s">
        <v>9331</v>
      </c>
      <c r="N1406">
        <v>2926</v>
      </c>
      <c r="O1406">
        <v>1162</v>
      </c>
      <c r="P1406">
        <v>73</v>
      </c>
      <c r="Q1406">
        <v>2613</v>
      </c>
      <c r="R1406">
        <v>1038</v>
      </c>
      <c r="S1406">
        <v>65</v>
      </c>
      <c r="T1406" t="s">
        <v>9471</v>
      </c>
      <c r="U1406" s="3">
        <v>14422</v>
      </c>
      <c r="V1406" s="3">
        <v>5729</v>
      </c>
      <c r="W1406" t="s">
        <v>9460</v>
      </c>
      <c r="X1406">
        <v>159</v>
      </c>
      <c r="Y1406">
        <v>73</v>
      </c>
      <c r="Z1406">
        <v>86</v>
      </c>
      <c r="AA1406">
        <v>2</v>
      </c>
      <c r="AB1406">
        <v>51</v>
      </c>
      <c r="AC1406">
        <v>39</v>
      </c>
      <c r="AD1406">
        <v>12</v>
      </c>
      <c r="AE1406">
        <v>108</v>
      </c>
      <c r="AF1406">
        <v>34</v>
      </c>
      <c r="AG1406">
        <v>74</v>
      </c>
      <c r="AH1406" t="s">
        <v>9079</v>
      </c>
      <c r="AI1406" t="s">
        <v>9079</v>
      </c>
      <c r="AJ1406" t="s">
        <v>10777</v>
      </c>
      <c r="AK1406" t="s">
        <v>9079</v>
      </c>
    </row>
    <row r="1407" spans="1:37" x14ac:dyDescent="0.4">
      <c r="A1407" s="1">
        <v>44882</v>
      </c>
      <c r="B1407" s="2">
        <v>0.2986111111111111</v>
      </c>
      <c r="C1407">
        <v>485</v>
      </c>
      <c r="D1407">
        <v>10</v>
      </c>
      <c r="E1407" t="s">
        <v>9067</v>
      </c>
      <c r="F1407" t="s">
        <v>9081</v>
      </c>
      <c r="G1407" t="s">
        <v>9360</v>
      </c>
      <c r="H1407" t="s">
        <v>9070</v>
      </c>
      <c r="I1407" t="s">
        <v>10699</v>
      </c>
      <c r="J1407" t="s">
        <v>9107</v>
      </c>
      <c r="K1407" t="s">
        <v>9184</v>
      </c>
      <c r="L1407" t="s">
        <v>9413</v>
      </c>
      <c r="M1407" t="s">
        <v>9168</v>
      </c>
      <c r="N1407">
        <v>4111</v>
      </c>
      <c r="O1407">
        <v>1633</v>
      </c>
      <c r="P1407">
        <v>102</v>
      </c>
      <c r="Q1407">
        <v>3505</v>
      </c>
      <c r="R1407">
        <v>1392</v>
      </c>
      <c r="S1407">
        <v>87</v>
      </c>
      <c r="T1407" t="s">
        <v>9483</v>
      </c>
      <c r="U1407" s="3">
        <v>20077</v>
      </c>
      <c r="V1407" s="3">
        <v>7975</v>
      </c>
      <c r="W1407" t="s">
        <v>9112</v>
      </c>
      <c r="X1407">
        <v>1170</v>
      </c>
      <c r="Y1407">
        <v>728</v>
      </c>
      <c r="Z1407">
        <v>442</v>
      </c>
      <c r="AA1407">
        <v>244</v>
      </c>
      <c r="AB1407">
        <v>721</v>
      </c>
      <c r="AC1407">
        <v>557</v>
      </c>
      <c r="AD1407">
        <v>164</v>
      </c>
      <c r="AE1407">
        <v>449</v>
      </c>
      <c r="AF1407">
        <v>171</v>
      </c>
      <c r="AG1407">
        <v>278</v>
      </c>
      <c r="AH1407" t="s">
        <v>9079</v>
      </c>
      <c r="AI1407" t="s">
        <v>9079</v>
      </c>
      <c r="AJ1407" t="s">
        <v>9451</v>
      </c>
      <c r="AK1407" t="s">
        <v>9079</v>
      </c>
    </row>
    <row r="1408" spans="1:37" x14ac:dyDescent="0.4">
      <c r="A1408" s="1">
        <v>44882</v>
      </c>
      <c r="B1408" s="2">
        <v>0.31944444444444448</v>
      </c>
      <c r="C1408">
        <v>485</v>
      </c>
      <c r="D1408">
        <v>10</v>
      </c>
      <c r="E1408" t="s">
        <v>9067</v>
      </c>
      <c r="F1408" t="s">
        <v>9081</v>
      </c>
      <c r="G1408" t="s">
        <v>9360</v>
      </c>
      <c r="H1408" t="s">
        <v>9070</v>
      </c>
      <c r="I1408" t="s">
        <v>10699</v>
      </c>
      <c r="J1408" t="s">
        <v>9072</v>
      </c>
      <c r="K1408" t="s">
        <v>9415</v>
      </c>
      <c r="L1408" t="s">
        <v>9465</v>
      </c>
      <c r="M1408" t="s">
        <v>9324</v>
      </c>
      <c r="N1408">
        <v>4884</v>
      </c>
      <c r="O1408">
        <v>1940</v>
      </c>
      <c r="P1408">
        <v>122</v>
      </c>
      <c r="Q1408">
        <v>4509</v>
      </c>
      <c r="R1408">
        <v>1791</v>
      </c>
      <c r="S1408">
        <v>112</v>
      </c>
      <c r="T1408" t="s">
        <v>10101</v>
      </c>
      <c r="U1408" s="3">
        <v>24234</v>
      </c>
      <c r="V1408" s="3">
        <v>9627</v>
      </c>
      <c r="W1408" t="s">
        <v>10743</v>
      </c>
      <c r="X1408">
        <v>3739</v>
      </c>
      <c r="Y1408">
        <v>2832</v>
      </c>
      <c r="Z1408">
        <v>907</v>
      </c>
      <c r="AA1408">
        <v>318</v>
      </c>
      <c r="AB1408">
        <v>2882</v>
      </c>
      <c r="AC1408">
        <v>2287</v>
      </c>
      <c r="AD1408">
        <v>595</v>
      </c>
      <c r="AE1408">
        <v>857</v>
      </c>
      <c r="AF1408">
        <v>545</v>
      </c>
      <c r="AG1408">
        <v>312</v>
      </c>
      <c r="AH1408" t="s">
        <v>9079</v>
      </c>
      <c r="AI1408" t="s">
        <v>9079</v>
      </c>
      <c r="AJ1408" t="s">
        <v>9655</v>
      </c>
      <c r="AK1408" t="s">
        <v>9079</v>
      </c>
    </row>
    <row r="1409" spans="1:37" x14ac:dyDescent="0.4">
      <c r="A1409" s="1">
        <v>44882</v>
      </c>
      <c r="B1409" s="2">
        <v>0.34027777777777773</v>
      </c>
      <c r="C1409">
        <v>485</v>
      </c>
      <c r="D1409">
        <v>10</v>
      </c>
      <c r="E1409" t="s">
        <v>9067</v>
      </c>
      <c r="F1409" t="s">
        <v>9081</v>
      </c>
      <c r="G1409" t="s">
        <v>9205</v>
      </c>
      <c r="H1409" t="s">
        <v>9070</v>
      </c>
      <c r="I1409" t="s">
        <v>10699</v>
      </c>
      <c r="J1409" t="s">
        <v>9221</v>
      </c>
      <c r="K1409" t="s">
        <v>9617</v>
      </c>
      <c r="L1409" t="s">
        <v>9139</v>
      </c>
      <c r="M1409" t="s">
        <v>9230</v>
      </c>
      <c r="N1409">
        <v>4784</v>
      </c>
      <c r="O1409">
        <v>1900</v>
      </c>
      <c r="P1409">
        <v>119</v>
      </c>
      <c r="Q1409">
        <v>4347</v>
      </c>
      <c r="R1409">
        <v>1727</v>
      </c>
      <c r="S1409">
        <v>108</v>
      </c>
      <c r="T1409" t="s">
        <v>10837</v>
      </c>
      <c r="U1409" s="3">
        <v>23661</v>
      </c>
      <c r="V1409" s="3">
        <v>9399</v>
      </c>
      <c r="W1409" t="s">
        <v>10107</v>
      </c>
      <c r="X1409">
        <v>2730</v>
      </c>
      <c r="Y1409">
        <v>1953</v>
      </c>
      <c r="Z1409">
        <v>777</v>
      </c>
      <c r="AA1409">
        <v>197</v>
      </c>
      <c r="AB1409">
        <v>2074</v>
      </c>
      <c r="AC1409">
        <v>1517</v>
      </c>
      <c r="AD1409">
        <v>557</v>
      </c>
      <c r="AE1409">
        <v>656</v>
      </c>
      <c r="AF1409">
        <v>436</v>
      </c>
      <c r="AG1409">
        <v>220</v>
      </c>
      <c r="AH1409" t="s">
        <v>9079</v>
      </c>
      <c r="AI1409" t="s">
        <v>9079</v>
      </c>
      <c r="AJ1409" t="s">
        <v>9655</v>
      </c>
      <c r="AK1409" t="s">
        <v>9079</v>
      </c>
    </row>
    <row r="1410" spans="1:37" x14ac:dyDescent="0.4">
      <c r="A1410" s="1">
        <v>44882</v>
      </c>
      <c r="B1410" s="2">
        <v>0.3611111111111111</v>
      </c>
      <c r="C1410">
        <v>485</v>
      </c>
      <c r="D1410">
        <v>10</v>
      </c>
      <c r="E1410" t="s">
        <v>9067</v>
      </c>
      <c r="F1410" t="s">
        <v>9081</v>
      </c>
      <c r="G1410" t="s">
        <v>9205</v>
      </c>
      <c r="H1410" t="s">
        <v>9070</v>
      </c>
      <c r="I1410" t="s">
        <v>10699</v>
      </c>
      <c r="J1410" t="s">
        <v>9269</v>
      </c>
      <c r="K1410" t="s">
        <v>9646</v>
      </c>
      <c r="L1410" t="s">
        <v>9265</v>
      </c>
      <c r="M1410" t="s">
        <v>9116</v>
      </c>
      <c r="N1410">
        <v>4264</v>
      </c>
      <c r="O1410">
        <v>1694</v>
      </c>
      <c r="P1410">
        <v>106</v>
      </c>
      <c r="Q1410">
        <v>3889</v>
      </c>
      <c r="R1410">
        <v>1545</v>
      </c>
      <c r="S1410">
        <v>97</v>
      </c>
      <c r="T1410" t="s">
        <v>9158</v>
      </c>
      <c r="U1410" s="3">
        <v>21104</v>
      </c>
      <c r="V1410" s="3">
        <v>8383</v>
      </c>
      <c r="W1410" t="s">
        <v>9677</v>
      </c>
      <c r="X1410">
        <v>1800</v>
      </c>
      <c r="Y1410">
        <v>1210</v>
      </c>
      <c r="Z1410">
        <v>590</v>
      </c>
      <c r="AA1410">
        <v>122</v>
      </c>
      <c r="AB1410">
        <v>1338</v>
      </c>
      <c r="AC1410">
        <v>932</v>
      </c>
      <c r="AD1410">
        <v>406</v>
      </c>
      <c r="AE1410">
        <v>462</v>
      </c>
      <c r="AF1410">
        <v>278</v>
      </c>
      <c r="AG1410">
        <v>184</v>
      </c>
      <c r="AH1410" t="s">
        <v>9079</v>
      </c>
      <c r="AI1410" t="s">
        <v>9079</v>
      </c>
      <c r="AJ1410" t="s">
        <v>9971</v>
      </c>
      <c r="AK1410" t="s">
        <v>9079</v>
      </c>
    </row>
    <row r="1411" spans="1:37" x14ac:dyDescent="0.4">
      <c r="A1411" s="1">
        <v>44882</v>
      </c>
      <c r="B1411" s="2">
        <v>0.38194444444444442</v>
      </c>
      <c r="C1411">
        <v>485</v>
      </c>
      <c r="D1411">
        <v>10</v>
      </c>
      <c r="E1411" t="s">
        <v>9067</v>
      </c>
      <c r="F1411" t="s">
        <v>9081</v>
      </c>
      <c r="G1411" t="s">
        <v>9205</v>
      </c>
      <c r="H1411" t="s">
        <v>9070</v>
      </c>
      <c r="I1411" t="s">
        <v>10931</v>
      </c>
      <c r="J1411" t="s">
        <v>9233</v>
      </c>
      <c r="K1411" t="s">
        <v>9433</v>
      </c>
      <c r="L1411" t="s">
        <v>9438</v>
      </c>
      <c r="M1411" t="s">
        <v>9394</v>
      </c>
      <c r="N1411">
        <v>4648</v>
      </c>
      <c r="O1411">
        <v>1846</v>
      </c>
      <c r="P1411">
        <v>116</v>
      </c>
      <c r="Q1411">
        <v>4121</v>
      </c>
      <c r="R1411">
        <v>1637</v>
      </c>
      <c r="S1411">
        <v>103</v>
      </c>
      <c r="T1411" t="s">
        <v>9346</v>
      </c>
      <c r="U1411" s="3">
        <v>22874</v>
      </c>
      <c r="V1411" s="3">
        <v>9086</v>
      </c>
      <c r="W1411" t="s">
        <v>10092</v>
      </c>
      <c r="X1411">
        <v>1829</v>
      </c>
      <c r="Y1411">
        <v>1208</v>
      </c>
      <c r="Z1411">
        <v>621</v>
      </c>
      <c r="AA1411">
        <v>86</v>
      </c>
      <c r="AB1411">
        <v>1283</v>
      </c>
      <c r="AC1411">
        <v>923</v>
      </c>
      <c r="AD1411">
        <v>360</v>
      </c>
      <c r="AE1411">
        <v>546</v>
      </c>
      <c r="AF1411">
        <v>285</v>
      </c>
      <c r="AG1411">
        <v>261</v>
      </c>
      <c r="AH1411" t="s">
        <v>9079</v>
      </c>
      <c r="AI1411" t="s">
        <v>9079</v>
      </c>
      <c r="AJ1411" t="s">
        <v>10954</v>
      </c>
      <c r="AK1411" t="s">
        <v>9079</v>
      </c>
    </row>
    <row r="1412" spans="1:37" x14ac:dyDescent="0.4">
      <c r="A1412" s="1">
        <v>44882</v>
      </c>
      <c r="B1412" s="2">
        <v>0.40277777777777773</v>
      </c>
      <c r="C1412">
        <v>485</v>
      </c>
      <c r="D1412">
        <v>10</v>
      </c>
      <c r="E1412" t="s">
        <v>9067</v>
      </c>
      <c r="F1412" t="s">
        <v>9081</v>
      </c>
      <c r="G1412" t="s">
        <v>9099</v>
      </c>
      <c r="H1412" t="s">
        <v>9070</v>
      </c>
      <c r="I1412" t="s">
        <v>10699</v>
      </c>
      <c r="J1412" t="s">
        <v>9166</v>
      </c>
      <c r="K1412" t="s">
        <v>9115</v>
      </c>
      <c r="L1412" t="s">
        <v>9149</v>
      </c>
      <c r="M1412" t="s">
        <v>9197</v>
      </c>
      <c r="N1412">
        <v>4172</v>
      </c>
      <c r="O1412">
        <v>1657</v>
      </c>
      <c r="P1412">
        <v>104</v>
      </c>
      <c r="Q1412">
        <v>3748</v>
      </c>
      <c r="R1412">
        <v>1489</v>
      </c>
      <c r="S1412">
        <v>93</v>
      </c>
      <c r="T1412" t="s">
        <v>9151</v>
      </c>
      <c r="U1412" s="3">
        <v>20586</v>
      </c>
      <c r="V1412" s="3">
        <v>8178</v>
      </c>
      <c r="W1412" t="s">
        <v>10263</v>
      </c>
      <c r="X1412">
        <v>2331</v>
      </c>
      <c r="Y1412">
        <v>1610</v>
      </c>
      <c r="Z1412">
        <v>721</v>
      </c>
      <c r="AA1412">
        <v>111</v>
      </c>
      <c r="AB1412">
        <v>1284</v>
      </c>
      <c r="AC1412">
        <v>972</v>
      </c>
      <c r="AD1412">
        <v>312</v>
      </c>
      <c r="AE1412">
        <v>1047</v>
      </c>
      <c r="AF1412">
        <v>638</v>
      </c>
      <c r="AG1412">
        <v>409</v>
      </c>
      <c r="AH1412" t="s">
        <v>9079</v>
      </c>
      <c r="AI1412" t="s">
        <v>9079</v>
      </c>
      <c r="AJ1412" t="s">
        <v>9473</v>
      </c>
      <c r="AK1412" t="s">
        <v>9079</v>
      </c>
    </row>
    <row r="1413" spans="1:37" x14ac:dyDescent="0.4">
      <c r="A1413" s="1">
        <v>44882</v>
      </c>
      <c r="B1413" s="2">
        <v>0.4236111111111111</v>
      </c>
      <c r="C1413">
        <v>485</v>
      </c>
      <c r="D1413">
        <v>10</v>
      </c>
      <c r="E1413" t="s">
        <v>9067</v>
      </c>
      <c r="F1413" t="s">
        <v>9081</v>
      </c>
      <c r="G1413" t="s">
        <v>9296</v>
      </c>
      <c r="H1413" t="s">
        <v>9070</v>
      </c>
      <c r="I1413" t="s">
        <v>10699</v>
      </c>
      <c r="J1413" t="s">
        <v>9166</v>
      </c>
      <c r="K1413" t="s">
        <v>9281</v>
      </c>
      <c r="L1413" t="s">
        <v>9211</v>
      </c>
      <c r="M1413" t="s">
        <v>9283</v>
      </c>
      <c r="N1413">
        <v>4165</v>
      </c>
      <c r="O1413">
        <v>1655</v>
      </c>
      <c r="P1413">
        <v>104</v>
      </c>
      <c r="Q1413">
        <v>3840</v>
      </c>
      <c r="R1413">
        <v>1525</v>
      </c>
      <c r="S1413">
        <v>96</v>
      </c>
      <c r="T1413" t="s">
        <v>9738</v>
      </c>
      <c r="U1413" s="3">
        <v>20663</v>
      </c>
      <c r="V1413" s="3">
        <v>8208</v>
      </c>
      <c r="W1413" t="s">
        <v>9649</v>
      </c>
      <c r="X1413">
        <v>1738</v>
      </c>
      <c r="Y1413">
        <v>1122</v>
      </c>
      <c r="Z1413">
        <v>616</v>
      </c>
      <c r="AA1413">
        <v>60</v>
      </c>
      <c r="AB1413">
        <v>1308</v>
      </c>
      <c r="AC1413">
        <v>894</v>
      </c>
      <c r="AD1413">
        <v>414</v>
      </c>
      <c r="AE1413">
        <v>430</v>
      </c>
      <c r="AF1413">
        <v>228</v>
      </c>
      <c r="AG1413">
        <v>202</v>
      </c>
      <c r="AH1413" t="s">
        <v>9079</v>
      </c>
      <c r="AI1413" t="s">
        <v>9079</v>
      </c>
      <c r="AJ1413" t="s">
        <v>9473</v>
      </c>
      <c r="AK1413" t="s">
        <v>9079</v>
      </c>
    </row>
    <row r="1414" spans="1:37" x14ac:dyDescent="0.4">
      <c r="A1414" s="1">
        <v>44882</v>
      </c>
      <c r="B1414" s="2">
        <v>0.44444444444444442</v>
      </c>
      <c r="C1414">
        <v>485</v>
      </c>
      <c r="D1414">
        <v>10</v>
      </c>
      <c r="E1414" t="s">
        <v>9067</v>
      </c>
      <c r="F1414" t="s">
        <v>9081</v>
      </c>
      <c r="G1414" t="s">
        <v>9099</v>
      </c>
      <c r="H1414" t="s">
        <v>9070</v>
      </c>
      <c r="I1414" t="s">
        <v>10699</v>
      </c>
      <c r="J1414" t="s">
        <v>9083</v>
      </c>
      <c r="K1414" t="s">
        <v>9182</v>
      </c>
      <c r="L1414" t="s">
        <v>9183</v>
      </c>
      <c r="M1414" t="s">
        <v>9184</v>
      </c>
      <c r="N1414">
        <v>4378</v>
      </c>
      <c r="O1414">
        <v>1739</v>
      </c>
      <c r="P1414">
        <v>109</v>
      </c>
      <c r="Q1414">
        <v>3997</v>
      </c>
      <c r="R1414">
        <v>1588</v>
      </c>
      <c r="S1414">
        <v>100</v>
      </c>
      <c r="T1414" t="s">
        <v>10016</v>
      </c>
      <c r="U1414" s="3">
        <v>21673</v>
      </c>
      <c r="V1414" s="3">
        <v>8609</v>
      </c>
      <c r="W1414" t="s">
        <v>10068</v>
      </c>
      <c r="X1414">
        <v>1570</v>
      </c>
      <c r="Y1414">
        <v>997</v>
      </c>
      <c r="Z1414">
        <v>573</v>
      </c>
      <c r="AA1414">
        <v>39</v>
      </c>
      <c r="AB1414">
        <v>1156</v>
      </c>
      <c r="AC1414">
        <v>797</v>
      </c>
      <c r="AD1414">
        <v>359</v>
      </c>
      <c r="AE1414">
        <v>414</v>
      </c>
      <c r="AF1414">
        <v>200</v>
      </c>
      <c r="AG1414">
        <v>214</v>
      </c>
      <c r="AH1414" t="s">
        <v>9079</v>
      </c>
      <c r="AI1414" t="s">
        <v>9079</v>
      </c>
      <c r="AJ1414" t="s">
        <v>10955</v>
      </c>
      <c r="AK1414" t="s">
        <v>9079</v>
      </c>
    </row>
    <row r="1415" spans="1:37" x14ac:dyDescent="0.4">
      <c r="A1415" s="1">
        <v>44882</v>
      </c>
      <c r="B1415" s="2">
        <v>0.46527777777777773</v>
      </c>
      <c r="C1415">
        <v>485</v>
      </c>
      <c r="D1415">
        <v>10</v>
      </c>
      <c r="E1415" t="s">
        <v>9067</v>
      </c>
      <c r="F1415" t="s">
        <v>9081</v>
      </c>
      <c r="G1415" t="s">
        <v>9099</v>
      </c>
      <c r="H1415" t="s">
        <v>9070</v>
      </c>
      <c r="I1415" t="s">
        <v>10699</v>
      </c>
      <c r="J1415" t="s">
        <v>9134</v>
      </c>
      <c r="K1415" t="s">
        <v>9571</v>
      </c>
      <c r="L1415" t="s">
        <v>9402</v>
      </c>
      <c r="M1415" t="s">
        <v>9513</v>
      </c>
      <c r="N1415">
        <v>3406</v>
      </c>
      <c r="O1415">
        <v>1353</v>
      </c>
      <c r="P1415">
        <v>85</v>
      </c>
      <c r="Q1415">
        <v>2927</v>
      </c>
      <c r="R1415">
        <v>1163</v>
      </c>
      <c r="S1415">
        <v>73</v>
      </c>
      <c r="T1415" t="s">
        <v>10414</v>
      </c>
      <c r="U1415" s="3">
        <v>16661</v>
      </c>
      <c r="V1415" s="3">
        <v>6618</v>
      </c>
      <c r="W1415" t="s">
        <v>9223</v>
      </c>
      <c r="X1415">
        <v>209</v>
      </c>
      <c r="Y1415">
        <v>88</v>
      </c>
      <c r="Z1415">
        <v>121</v>
      </c>
      <c r="AA1415">
        <v>2</v>
      </c>
      <c r="AB1415">
        <v>116</v>
      </c>
      <c r="AC1415">
        <v>64</v>
      </c>
      <c r="AD1415">
        <v>52</v>
      </c>
      <c r="AE1415">
        <v>93</v>
      </c>
      <c r="AF1415">
        <v>24</v>
      </c>
      <c r="AG1415">
        <v>69</v>
      </c>
      <c r="AH1415" t="s">
        <v>9079</v>
      </c>
      <c r="AI1415" t="s">
        <v>9079</v>
      </c>
      <c r="AJ1415" t="s">
        <v>10955</v>
      </c>
      <c r="AK1415" t="s">
        <v>9079</v>
      </c>
    </row>
    <row r="1416" spans="1:37" x14ac:dyDescent="0.4">
      <c r="A1416" s="1">
        <v>44882</v>
      </c>
      <c r="B1416" s="2">
        <v>0.4861111111111111</v>
      </c>
      <c r="C1416">
        <v>485</v>
      </c>
      <c r="D1416">
        <v>10</v>
      </c>
      <c r="E1416" t="s">
        <v>9067</v>
      </c>
      <c r="F1416" t="s">
        <v>9081</v>
      </c>
      <c r="G1416" t="s">
        <v>9205</v>
      </c>
      <c r="H1416" t="s">
        <v>9070</v>
      </c>
      <c r="I1416" t="s">
        <v>10699</v>
      </c>
      <c r="J1416" t="s">
        <v>9199</v>
      </c>
      <c r="K1416" t="s">
        <v>10491</v>
      </c>
      <c r="L1416" t="s">
        <v>9201</v>
      </c>
      <c r="M1416" t="s">
        <v>9838</v>
      </c>
      <c r="N1416">
        <v>3073</v>
      </c>
      <c r="O1416">
        <v>1221</v>
      </c>
      <c r="P1416">
        <v>77</v>
      </c>
      <c r="Q1416">
        <v>2392</v>
      </c>
      <c r="R1416">
        <v>950</v>
      </c>
      <c r="S1416">
        <v>60</v>
      </c>
      <c r="T1416" t="s">
        <v>10059</v>
      </c>
      <c r="U1416" s="3">
        <v>14757</v>
      </c>
      <c r="V1416" s="3">
        <v>5862</v>
      </c>
      <c r="W1416" t="s">
        <v>9394</v>
      </c>
      <c r="X1416">
        <v>7</v>
      </c>
      <c r="Y1416">
        <v>0</v>
      </c>
      <c r="Z1416">
        <v>7</v>
      </c>
      <c r="AA1416">
        <v>0</v>
      </c>
      <c r="AB1416">
        <v>0</v>
      </c>
      <c r="AC1416">
        <v>0</v>
      </c>
      <c r="AD1416">
        <v>0</v>
      </c>
      <c r="AE1416">
        <v>7</v>
      </c>
      <c r="AF1416">
        <v>0</v>
      </c>
      <c r="AG1416">
        <v>7</v>
      </c>
      <c r="AH1416" t="s">
        <v>9079</v>
      </c>
      <c r="AI1416" t="s">
        <v>9079</v>
      </c>
      <c r="AJ1416" t="s">
        <v>10955</v>
      </c>
      <c r="AK1416" t="s">
        <v>9079</v>
      </c>
    </row>
    <row r="1417" spans="1:37" x14ac:dyDescent="0.4">
      <c r="A1417" s="1">
        <v>44882</v>
      </c>
      <c r="B1417" s="2">
        <v>0.50694444444444442</v>
      </c>
      <c r="C1417">
        <v>485</v>
      </c>
      <c r="D1417">
        <v>10</v>
      </c>
      <c r="E1417" t="s">
        <v>9067</v>
      </c>
      <c r="F1417" t="s">
        <v>9081</v>
      </c>
      <c r="G1417" t="s">
        <v>9205</v>
      </c>
      <c r="H1417" t="s">
        <v>9070</v>
      </c>
      <c r="I1417" t="s">
        <v>10699</v>
      </c>
      <c r="J1417" t="s">
        <v>9227</v>
      </c>
      <c r="K1417" t="s">
        <v>9881</v>
      </c>
      <c r="L1417" t="s">
        <v>9228</v>
      </c>
      <c r="M1417" t="s">
        <v>9790</v>
      </c>
      <c r="N1417">
        <v>3226</v>
      </c>
      <c r="O1417">
        <v>1281</v>
      </c>
      <c r="P1417">
        <v>80</v>
      </c>
      <c r="Q1417">
        <v>2528</v>
      </c>
      <c r="R1417">
        <v>1004</v>
      </c>
      <c r="S1417">
        <v>63</v>
      </c>
      <c r="T1417" t="s">
        <v>9976</v>
      </c>
      <c r="U1417" s="3">
        <v>15508</v>
      </c>
      <c r="V1417" s="3">
        <v>6160</v>
      </c>
      <c r="W1417" t="s">
        <v>9407</v>
      </c>
      <c r="X1417">
        <v>193</v>
      </c>
      <c r="Y1417">
        <v>61</v>
      </c>
      <c r="Z1417">
        <v>132</v>
      </c>
      <c r="AA1417">
        <v>50</v>
      </c>
      <c r="AB1417">
        <v>56</v>
      </c>
      <c r="AC1417">
        <v>45</v>
      </c>
      <c r="AD1417">
        <v>11</v>
      </c>
      <c r="AE1417">
        <v>137</v>
      </c>
      <c r="AF1417">
        <v>16</v>
      </c>
      <c r="AG1417">
        <v>121</v>
      </c>
      <c r="AH1417" t="s">
        <v>9079</v>
      </c>
      <c r="AI1417" t="s">
        <v>9079</v>
      </c>
      <c r="AJ1417" t="s">
        <v>10874</v>
      </c>
      <c r="AK1417" t="s">
        <v>9079</v>
      </c>
    </row>
    <row r="1418" spans="1:37" x14ac:dyDescent="0.4">
      <c r="A1418" s="1">
        <v>44882</v>
      </c>
      <c r="B1418" s="2">
        <v>0.52777777777777779</v>
      </c>
      <c r="C1418">
        <v>485</v>
      </c>
      <c r="D1418">
        <v>10</v>
      </c>
      <c r="E1418" t="s">
        <v>9067</v>
      </c>
      <c r="F1418" t="s">
        <v>9081</v>
      </c>
      <c r="G1418" t="s">
        <v>9099</v>
      </c>
      <c r="H1418" t="s">
        <v>9070</v>
      </c>
      <c r="I1418" t="s">
        <v>10699</v>
      </c>
      <c r="J1418" t="s">
        <v>9166</v>
      </c>
      <c r="K1418" t="s">
        <v>9646</v>
      </c>
      <c r="L1418" t="s">
        <v>9641</v>
      </c>
      <c r="M1418" t="s">
        <v>9506</v>
      </c>
      <c r="N1418">
        <v>4171</v>
      </c>
      <c r="O1418">
        <v>1657</v>
      </c>
      <c r="P1418">
        <v>104</v>
      </c>
      <c r="Q1418">
        <v>3889</v>
      </c>
      <c r="R1418">
        <v>1545</v>
      </c>
      <c r="S1418">
        <v>97</v>
      </c>
      <c r="T1418" t="s">
        <v>9423</v>
      </c>
      <c r="U1418" s="3">
        <v>20737</v>
      </c>
      <c r="V1418" s="3">
        <v>8237</v>
      </c>
      <c r="W1418" t="s">
        <v>10253</v>
      </c>
      <c r="X1418">
        <v>2098</v>
      </c>
      <c r="Y1418">
        <v>1439</v>
      </c>
      <c r="Z1418">
        <v>659</v>
      </c>
      <c r="AA1418">
        <v>89</v>
      </c>
      <c r="AB1418">
        <v>1603</v>
      </c>
      <c r="AC1418">
        <v>1155</v>
      </c>
      <c r="AD1418">
        <v>448</v>
      </c>
      <c r="AE1418">
        <v>495</v>
      </c>
      <c r="AF1418">
        <v>284</v>
      </c>
      <c r="AG1418">
        <v>211</v>
      </c>
      <c r="AH1418" t="s">
        <v>9079</v>
      </c>
      <c r="AI1418" t="s">
        <v>9079</v>
      </c>
      <c r="AJ1418" t="s">
        <v>10789</v>
      </c>
      <c r="AK1418" t="s">
        <v>9079</v>
      </c>
    </row>
    <row r="1419" spans="1:37" x14ac:dyDescent="0.4">
      <c r="A1419" s="1">
        <v>44879</v>
      </c>
      <c r="B1419" s="2">
        <v>0.63194444444444442</v>
      </c>
      <c r="C1419">
        <v>496</v>
      </c>
      <c r="D1419">
        <v>11</v>
      </c>
      <c r="E1419" t="s">
        <v>9067</v>
      </c>
      <c r="F1419" t="s">
        <v>9068</v>
      </c>
      <c r="G1419" t="s">
        <v>9069</v>
      </c>
      <c r="H1419" t="s">
        <v>9070</v>
      </c>
      <c r="I1419" t="s">
        <v>8994</v>
      </c>
      <c r="J1419" t="s">
        <v>9246</v>
      </c>
      <c r="K1419" t="s">
        <v>9444</v>
      </c>
      <c r="L1419" t="s">
        <v>9617</v>
      </c>
      <c r="M1419" t="s">
        <v>9084</v>
      </c>
      <c r="N1419">
        <v>5101</v>
      </c>
      <c r="O1419">
        <v>2030</v>
      </c>
      <c r="P1419">
        <v>128</v>
      </c>
      <c r="Q1419">
        <v>3889</v>
      </c>
      <c r="R1419">
        <v>1548</v>
      </c>
      <c r="S1419">
        <v>98</v>
      </c>
      <c r="T1419" t="s">
        <v>10445</v>
      </c>
      <c r="U1419" s="3">
        <v>24403</v>
      </c>
      <c r="V1419" s="3">
        <v>9713</v>
      </c>
      <c r="W1419" t="s">
        <v>9618</v>
      </c>
      <c r="X1419">
        <v>3102</v>
      </c>
      <c r="Y1419">
        <v>2240</v>
      </c>
      <c r="Z1419">
        <v>862</v>
      </c>
      <c r="AA1419">
        <v>586</v>
      </c>
      <c r="AB1419">
        <v>2051</v>
      </c>
      <c r="AC1419">
        <v>1574</v>
      </c>
      <c r="AD1419">
        <v>477</v>
      </c>
      <c r="AE1419">
        <v>1051</v>
      </c>
      <c r="AF1419">
        <v>666</v>
      </c>
      <c r="AG1419">
        <v>385</v>
      </c>
      <c r="AH1419" t="s">
        <v>9079</v>
      </c>
      <c r="AI1419" t="s">
        <v>9079</v>
      </c>
      <c r="AJ1419" t="s">
        <v>9669</v>
      </c>
      <c r="AK1419" t="s">
        <v>9079</v>
      </c>
    </row>
    <row r="1420" spans="1:37" x14ac:dyDescent="0.4">
      <c r="A1420" s="1">
        <v>44879</v>
      </c>
      <c r="B1420" s="2">
        <v>0.65277777777777779</v>
      </c>
      <c r="C1420">
        <v>496</v>
      </c>
      <c r="D1420">
        <v>11</v>
      </c>
      <c r="E1420" t="s">
        <v>9067</v>
      </c>
      <c r="F1420" t="s">
        <v>9081</v>
      </c>
      <c r="G1420" t="s">
        <v>9082</v>
      </c>
      <c r="H1420" t="s">
        <v>9070</v>
      </c>
      <c r="I1420" t="s">
        <v>9633</v>
      </c>
      <c r="J1420" t="s">
        <v>9233</v>
      </c>
      <c r="K1420" t="s">
        <v>9835</v>
      </c>
      <c r="L1420" t="s">
        <v>9427</v>
      </c>
      <c r="M1420" t="s">
        <v>9168</v>
      </c>
      <c r="N1420">
        <v>4658</v>
      </c>
      <c r="O1420">
        <v>1854</v>
      </c>
      <c r="P1420">
        <v>117</v>
      </c>
      <c r="Q1420">
        <v>3481</v>
      </c>
      <c r="R1420">
        <v>1386</v>
      </c>
      <c r="S1420">
        <v>87</v>
      </c>
      <c r="T1420" t="s">
        <v>10956</v>
      </c>
      <c r="U1420" s="3">
        <v>22206</v>
      </c>
      <c r="V1420" s="3">
        <v>8839</v>
      </c>
      <c r="W1420" t="s">
        <v>9429</v>
      </c>
      <c r="X1420">
        <v>2980</v>
      </c>
      <c r="Y1420">
        <v>2195</v>
      </c>
      <c r="Z1420">
        <v>785</v>
      </c>
      <c r="AA1420">
        <v>529</v>
      </c>
      <c r="AB1420">
        <v>1918</v>
      </c>
      <c r="AC1420">
        <v>1503</v>
      </c>
      <c r="AD1420">
        <v>415</v>
      </c>
      <c r="AE1420">
        <v>1062</v>
      </c>
      <c r="AF1420">
        <v>692</v>
      </c>
      <c r="AG1420">
        <v>370</v>
      </c>
      <c r="AH1420" t="s">
        <v>9079</v>
      </c>
      <c r="AI1420" t="s">
        <v>9079</v>
      </c>
      <c r="AJ1420" t="s">
        <v>9975</v>
      </c>
      <c r="AK1420" t="s">
        <v>9079</v>
      </c>
    </row>
    <row r="1421" spans="1:37" x14ac:dyDescent="0.4">
      <c r="A1421" s="1">
        <v>44879</v>
      </c>
      <c r="B1421" s="2">
        <v>0.67361111111111116</v>
      </c>
      <c r="C1421">
        <v>496</v>
      </c>
      <c r="D1421">
        <v>11</v>
      </c>
      <c r="E1421" t="s">
        <v>9067</v>
      </c>
      <c r="F1421" t="s">
        <v>9081</v>
      </c>
      <c r="G1421" t="s">
        <v>9090</v>
      </c>
      <c r="H1421" t="s">
        <v>9070</v>
      </c>
      <c r="I1421" t="s">
        <v>9633</v>
      </c>
      <c r="J1421" t="s">
        <v>9221</v>
      </c>
      <c r="K1421" t="s">
        <v>9667</v>
      </c>
      <c r="L1421" t="s">
        <v>9261</v>
      </c>
      <c r="M1421" t="s">
        <v>9413</v>
      </c>
      <c r="N1421">
        <v>4762</v>
      </c>
      <c r="O1421">
        <v>1895</v>
      </c>
      <c r="P1421">
        <v>120</v>
      </c>
      <c r="Q1421">
        <v>3964</v>
      </c>
      <c r="R1421">
        <v>1578</v>
      </c>
      <c r="S1421">
        <v>100</v>
      </c>
      <c r="T1421" t="s">
        <v>9989</v>
      </c>
      <c r="U1421" s="3">
        <v>23150</v>
      </c>
      <c r="V1421" s="3">
        <v>9214</v>
      </c>
      <c r="W1421" t="s">
        <v>10094</v>
      </c>
      <c r="X1421">
        <v>2985</v>
      </c>
      <c r="Y1421">
        <v>2159</v>
      </c>
      <c r="Z1421">
        <v>826</v>
      </c>
      <c r="AA1421">
        <v>485</v>
      </c>
      <c r="AB1421">
        <v>1985</v>
      </c>
      <c r="AC1421">
        <v>1545</v>
      </c>
      <c r="AD1421">
        <v>440</v>
      </c>
      <c r="AE1421">
        <v>1000</v>
      </c>
      <c r="AF1421">
        <v>614</v>
      </c>
      <c r="AG1421">
        <v>386</v>
      </c>
      <c r="AH1421" t="s">
        <v>9079</v>
      </c>
      <c r="AI1421" t="s">
        <v>9079</v>
      </c>
      <c r="AJ1421" t="s">
        <v>10894</v>
      </c>
      <c r="AK1421" t="s">
        <v>9079</v>
      </c>
    </row>
    <row r="1422" spans="1:37" x14ac:dyDescent="0.4">
      <c r="A1422" s="1">
        <v>44879</v>
      </c>
      <c r="B1422" s="2">
        <v>0.69444444444444453</v>
      </c>
      <c r="C1422">
        <v>496</v>
      </c>
      <c r="D1422">
        <v>11</v>
      </c>
      <c r="E1422" t="s">
        <v>9067</v>
      </c>
      <c r="F1422" t="s">
        <v>9081</v>
      </c>
      <c r="G1422" t="s">
        <v>9099</v>
      </c>
      <c r="H1422" t="s">
        <v>9070</v>
      </c>
      <c r="I1422" t="s">
        <v>8994</v>
      </c>
      <c r="J1422" t="s">
        <v>9091</v>
      </c>
      <c r="K1422" t="s">
        <v>9427</v>
      </c>
      <c r="L1422" t="s">
        <v>9101</v>
      </c>
      <c r="M1422" t="s">
        <v>9116</v>
      </c>
      <c r="N1422">
        <v>4499</v>
      </c>
      <c r="O1422">
        <v>1791</v>
      </c>
      <c r="P1422">
        <v>113</v>
      </c>
      <c r="Q1422">
        <v>3884</v>
      </c>
      <c r="R1422">
        <v>1546</v>
      </c>
      <c r="S1422">
        <v>97</v>
      </c>
      <c r="T1422" t="s">
        <v>10276</v>
      </c>
      <c r="U1422" s="3">
        <v>22025</v>
      </c>
      <c r="V1422" s="3">
        <v>8767</v>
      </c>
      <c r="W1422" t="s">
        <v>9950</v>
      </c>
      <c r="X1422">
        <v>2329</v>
      </c>
      <c r="Y1422">
        <v>1654</v>
      </c>
      <c r="Z1422">
        <v>675</v>
      </c>
      <c r="AA1422">
        <v>347</v>
      </c>
      <c r="AB1422">
        <v>1404</v>
      </c>
      <c r="AC1422">
        <v>1109</v>
      </c>
      <c r="AD1422">
        <v>295</v>
      </c>
      <c r="AE1422">
        <v>925</v>
      </c>
      <c r="AF1422">
        <v>545</v>
      </c>
      <c r="AG1422">
        <v>380</v>
      </c>
      <c r="AH1422" t="s">
        <v>9079</v>
      </c>
      <c r="AI1422" t="s">
        <v>9079</v>
      </c>
      <c r="AJ1422" t="s">
        <v>10454</v>
      </c>
      <c r="AK1422" t="s">
        <v>9079</v>
      </c>
    </row>
    <row r="1423" spans="1:37" x14ac:dyDescent="0.4">
      <c r="A1423" s="1">
        <v>44879</v>
      </c>
      <c r="B1423" s="2">
        <v>0.71527777777777779</v>
      </c>
      <c r="C1423">
        <v>496</v>
      </c>
      <c r="D1423">
        <v>11</v>
      </c>
      <c r="E1423" t="s">
        <v>9067</v>
      </c>
      <c r="F1423" t="s">
        <v>9081</v>
      </c>
      <c r="G1423" t="s">
        <v>9099</v>
      </c>
      <c r="H1423" t="s">
        <v>9070</v>
      </c>
      <c r="I1423" t="s">
        <v>8994</v>
      </c>
      <c r="J1423" t="s">
        <v>9091</v>
      </c>
      <c r="K1423" t="s">
        <v>9478</v>
      </c>
      <c r="L1423" t="s">
        <v>9093</v>
      </c>
      <c r="M1423" t="s">
        <v>9282</v>
      </c>
      <c r="N1423">
        <v>4532</v>
      </c>
      <c r="O1423">
        <v>1804</v>
      </c>
      <c r="P1423">
        <v>114</v>
      </c>
      <c r="Q1423">
        <v>4040</v>
      </c>
      <c r="R1423">
        <v>1608</v>
      </c>
      <c r="S1423">
        <v>101</v>
      </c>
      <c r="T1423" t="s">
        <v>9202</v>
      </c>
      <c r="U1423" s="3">
        <v>22328</v>
      </c>
      <c r="V1423" s="3">
        <v>8887</v>
      </c>
      <c r="W1423" t="s">
        <v>9943</v>
      </c>
      <c r="X1423">
        <v>2098</v>
      </c>
      <c r="Y1423">
        <v>1428</v>
      </c>
      <c r="Z1423">
        <v>670</v>
      </c>
      <c r="AA1423">
        <v>325</v>
      </c>
      <c r="AB1423">
        <v>1216</v>
      </c>
      <c r="AC1423">
        <v>929</v>
      </c>
      <c r="AD1423">
        <v>287</v>
      </c>
      <c r="AE1423">
        <v>882</v>
      </c>
      <c r="AF1423">
        <v>499</v>
      </c>
      <c r="AG1423">
        <v>383</v>
      </c>
      <c r="AH1423" t="s">
        <v>9079</v>
      </c>
      <c r="AI1423" t="s">
        <v>9079</v>
      </c>
      <c r="AJ1423" t="s">
        <v>10957</v>
      </c>
      <c r="AK1423" t="s">
        <v>9079</v>
      </c>
    </row>
    <row r="1424" spans="1:37" x14ac:dyDescent="0.4">
      <c r="A1424" s="1">
        <v>44879</v>
      </c>
      <c r="B1424" s="2">
        <v>0.73611111111111116</v>
      </c>
      <c r="C1424">
        <v>496</v>
      </c>
      <c r="D1424">
        <v>11</v>
      </c>
      <c r="E1424" t="s">
        <v>9067</v>
      </c>
      <c r="F1424" t="s">
        <v>9081</v>
      </c>
      <c r="G1424" t="s">
        <v>9099</v>
      </c>
      <c r="H1424" t="s">
        <v>9070</v>
      </c>
      <c r="I1424" t="s">
        <v>8994</v>
      </c>
      <c r="J1424" t="s">
        <v>9072</v>
      </c>
      <c r="K1424" t="s">
        <v>9248</v>
      </c>
      <c r="L1424" t="s">
        <v>9623</v>
      </c>
      <c r="M1424" t="s">
        <v>9324</v>
      </c>
      <c r="N1424">
        <v>4835</v>
      </c>
      <c r="O1424">
        <v>1924</v>
      </c>
      <c r="P1424">
        <v>121</v>
      </c>
      <c r="Q1424">
        <v>4496</v>
      </c>
      <c r="R1424">
        <v>1790</v>
      </c>
      <c r="S1424">
        <v>113</v>
      </c>
      <c r="T1424" t="s">
        <v>9189</v>
      </c>
      <c r="U1424" s="3">
        <v>24027</v>
      </c>
      <c r="V1424" s="3">
        <v>9563</v>
      </c>
      <c r="W1424" t="s">
        <v>10743</v>
      </c>
      <c r="X1424">
        <v>2121</v>
      </c>
      <c r="Y1424">
        <v>1482</v>
      </c>
      <c r="Z1424">
        <v>639</v>
      </c>
      <c r="AA1424">
        <v>365</v>
      </c>
      <c r="AB1424">
        <v>1154</v>
      </c>
      <c r="AC1424">
        <v>895</v>
      </c>
      <c r="AD1424">
        <v>259</v>
      </c>
      <c r="AE1424">
        <v>967</v>
      </c>
      <c r="AF1424">
        <v>587</v>
      </c>
      <c r="AG1424">
        <v>380</v>
      </c>
      <c r="AH1424" t="s">
        <v>9079</v>
      </c>
      <c r="AI1424" t="s">
        <v>9079</v>
      </c>
      <c r="AJ1424" t="s">
        <v>9113</v>
      </c>
      <c r="AK1424" t="s">
        <v>9079</v>
      </c>
    </row>
    <row r="1425" spans="1:37" x14ac:dyDescent="0.4">
      <c r="A1425" s="1">
        <v>44879</v>
      </c>
      <c r="B1425" s="2">
        <v>0.75694444444444453</v>
      </c>
      <c r="C1425">
        <v>496</v>
      </c>
      <c r="D1425">
        <v>11</v>
      </c>
      <c r="E1425" t="s">
        <v>9067</v>
      </c>
      <c r="F1425" t="s">
        <v>9081</v>
      </c>
      <c r="G1425" t="s">
        <v>9099</v>
      </c>
      <c r="H1425" t="s">
        <v>9070</v>
      </c>
      <c r="I1425" t="s">
        <v>8994</v>
      </c>
      <c r="J1425" t="s">
        <v>9083</v>
      </c>
      <c r="K1425" t="s">
        <v>9732</v>
      </c>
      <c r="L1425" t="s">
        <v>9073</v>
      </c>
      <c r="M1425" t="s">
        <v>9271</v>
      </c>
      <c r="N1425">
        <v>4317</v>
      </c>
      <c r="O1425">
        <v>1718</v>
      </c>
      <c r="P1425">
        <v>108</v>
      </c>
      <c r="Q1425">
        <v>4184</v>
      </c>
      <c r="R1425">
        <v>1666</v>
      </c>
      <c r="S1425">
        <v>105</v>
      </c>
      <c r="T1425" t="s">
        <v>9826</v>
      </c>
      <c r="U1425" s="3">
        <v>21641</v>
      </c>
      <c r="V1425" s="3">
        <v>8614</v>
      </c>
      <c r="W1425" t="s">
        <v>9718</v>
      </c>
      <c r="X1425">
        <v>2300</v>
      </c>
      <c r="Y1425">
        <v>1621</v>
      </c>
      <c r="Z1425">
        <v>679</v>
      </c>
      <c r="AA1425">
        <v>478</v>
      </c>
      <c r="AB1425">
        <v>1397</v>
      </c>
      <c r="AC1425">
        <v>1082</v>
      </c>
      <c r="AD1425">
        <v>315</v>
      </c>
      <c r="AE1425">
        <v>903</v>
      </c>
      <c r="AF1425">
        <v>539</v>
      </c>
      <c r="AG1425">
        <v>364</v>
      </c>
      <c r="AH1425" t="s">
        <v>9079</v>
      </c>
      <c r="AI1425" t="s">
        <v>9079</v>
      </c>
      <c r="AJ1425" t="s">
        <v>9154</v>
      </c>
      <c r="AK1425" t="s">
        <v>9079</v>
      </c>
    </row>
    <row r="1426" spans="1:37" x14ac:dyDescent="0.4">
      <c r="A1426" s="1">
        <v>44879</v>
      </c>
      <c r="B1426" s="2">
        <v>0.77777777777777779</v>
      </c>
      <c r="C1426">
        <v>496</v>
      </c>
      <c r="D1426">
        <v>11</v>
      </c>
      <c r="E1426" t="s">
        <v>9067</v>
      </c>
      <c r="F1426" t="s">
        <v>9081</v>
      </c>
      <c r="G1426" t="s">
        <v>9099</v>
      </c>
      <c r="H1426" t="s">
        <v>9070</v>
      </c>
      <c r="I1426" t="s">
        <v>8994</v>
      </c>
      <c r="J1426" t="s">
        <v>9091</v>
      </c>
      <c r="K1426" t="s">
        <v>10137</v>
      </c>
      <c r="L1426" t="s">
        <v>9101</v>
      </c>
      <c r="M1426" t="s">
        <v>9230</v>
      </c>
      <c r="N1426">
        <v>4379</v>
      </c>
      <c r="O1426">
        <v>1743</v>
      </c>
      <c r="P1426">
        <v>110</v>
      </c>
      <c r="Q1426">
        <v>4340</v>
      </c>
      <c r="R1426">
        <v>1728</v>
      </c>
      <c r="S1426">
        <v>109</v>
      </c>
      <c r="T1426" t="s">
        <v>9250</v>
      </c>
      <c r="U1426" s="3">
        <v>22058</v>
      </c>
      <c r="V1426" s="3">
        <v>8780</v>
      </c>
      <c r="W1426" t="s">
        <v>10236</v>
      </c>
      <c r="X1426">
        <v>1180</v>
      </c>
      <c r="Y1426">
        <v>739</v>
      </c>
      <c r="Z1426">
        <v>441</v>
      </c>
      <c r="AA1426">
        <v>184</v>
      </c>
      <c r="AB1426">
        <v>617</v>
      </c>
      <c r="AC1426">
        <v>419</v>
      </c>
      <c r="AD1426">
        <v>198</v>
      </c>
      <c r="AE1426">
        <v>563</v>
      </c>
      <c r="AF1426">
        <v>320</v>
      </c>
      <c r="AG1426">
        <v>243</v>
      </c>
      <c r="AH1426" t="s">
        <v>9079</v>
      </c>
      <c r="AI1426" t="s">
        <v>9079</v>
      </c>
      <c r="AJ1426" t="s">
        <v>10958</v>
      </c>
      <c r="AK1426" t="s">
        <v>9079</v>
      </c>
    </row>
    <row r="1427" spans="1:37" x14ac:dyDescent="0.4">
      <c r="A1427" s="1">
        <v>44879</v>
      </c>
      <c r="B1427" s="2">
        <v>0.79861111111111116</v>
      </c>
      <c r="C1427">
        <v>496</v>
      </c>
      <c r="D1427">
        <v>11</v>
      </c>
      <c r="E1427" t="s">
        <v>9067</v>
      </c>
      <c r="F1427" t="s">
        <v>9081</v>
      </c>
      <c r="G1427" t="s">
        <v>9099</v>
      </c>
      <c r="H1427" t="s">
        <v>9070</v>
      </c>
      <c r="I1427" t="s">
        <v>8994</v>
      </c>
      <c r="J1427" t="s">
        <v>9107</v>
      </c>
      <c r="K1427" t="s">
        <v>9235</v>
      </c>
      <c r="L1427" t="s">
        <v>9109</v>
      </c>
      <c r="M1427" t="s">
        <v>9413</v>
      </c>
      <c r="N1427">
        <v>3970</v>
      </c>
      <c r="O1427">
        <v>1580</v>
      </c>
      <c r="P1427">
        <v>100</v>
      </c>
      <c r="Q1427">
        <v>3954</v>
      </c>
      <c r="R1427">
        <v>1574</v>
      </c>
      <c r="S1427">
        <v>99</v>
      </c>
      <c r="T1427" t="s">
        <v>10034</v>
      </c>
      <c r="U1427" s="3">
        <v>20020</v>
      </c>
      <c r="V1427" s="3">
        <v>7969</v>
      </c>
      <c r="W1427" t="s">
        <v>9598</v>
      </c>
      <c r="X1427">
        <v>739</v>
      </c>
      <c r="Y1427">
        <v>270</v>
      </c>
      <c r="Z1427">
        <v>469</v>
      </c>
      <c r="AA1427">
        <v>29</v>
      </c>
      <c r="AB1427">
        <v>657</v>
      </c>
      <c r="AC1427">
        <v>228</v>
      </c>
      <c r="AD1427">
        <v>429</v>
      </c>
      <c r="AE1427">
        <v>82</v>
      </c>
      <c r="AF1427">
        <v>42</v>
      </c>
      <c r="AG1427">
        <v>40</v>
      </c>
      <c r="AH1427" t="s">
        <v>9079</v>
      </c>
      <c r="AI1427" t="s">
        <v>9079</v>
      </c>
      <c r="AJ1427" t="s">
        <v>10959</v>
      </c>
      <c r="AK1427" t="s">
        <v>9079</v>
      </c>
    </row>
    <row r="1428" spans="1:37" x14ac:dyDescent="0.4">
      <c r="A1428" s="1">
        <v>44879</v>
      </c>
      <c r="B1428" s="2">
        <v>0.81944444444444453</v>
      </c>
      <c r="C1428">
        <v>496</v>
      </c>
      <c r="D1428">
        <v>11</v>
      </c>
      <c r="E1428" t="s">
        <v>9067</v>
      </c>
      <c r="F1428" t="s">
        <v>9140</v>
      </c>
      <c r="G1428" t="s">
        <v>9099</v>
      </c>
      <c r="H1428" t="s">
        <v>9070</v>
      </c>
      <c r="I1428" t="s">
        <v>8994</v>
      </c>
      <c r="J1428" t="s">
        <v>9233</v>
      </c>
      <c r="K1428" t="s">
        <v>10114</v>
      </c>
      <c r="L1428" t="s">
        <v>9241</v>
      </c>
      <c r="M1428" t="s">
        <v>9521</v>
      </c>
      <c r="N1428">
        <v>4532</v>
      </c>
      <c r="O1428">
        <v>1804</v>
      </c>
      <c r="P1428">
        <v>114</v>
      </c>
      <c r="Q1428">
        <v>4715</v>
      </c>
      <c r="R1428">
        <v>1877</v>
      </c>
      <c r="S1428">
        <v>118</v>
      </c>
      <c r="T1428" s="3">
        <v>1040</v>
      </c>
      <c r="U1428" s="3">
        <v>23074</v>
      </c>
      <c r="V1428" s="3">
        <v>9184</v>
      </c>
      <c r="W1428" t="s">
        <v>9243</v>
      </c>
      <c r="X1428">
        <v>886</v>
      </c>
      <c r="Y1428">
        <v>491</v>
      </c>
      <c r="Z1428">
        <v>395</v>
      </c>
      <c r="AA1428">
        <v>104</v>
      </c>
      <c r="AB1428">
        <v>621</v>
      </c>
      <c r="AC1428">
        <v>366</v>
      </c>
      <c r="AD1428">
        <v>255</v>
      </c>
      <c r="AE1428">
        <v>265</v>
      </c>
      <c r="AF1428">
        <v>125</v>
      </c>
      <c r="AG1428">
        <v>140</v>
      </c>
      <c r="AH1428" t="s">
        <v>9079</v>
      </c>
      <c r="AI1428" t="s">
        <v>9079</v>
      </c>
      <c r="AJ1428" t="s">
        <v>10901</v>
      </c>
      <c r="AK1428" t="s">
        <v>9079</v>
      </c>
    </row>
    <row r="1429" spans="1:37" x14ac:dyDescent="0.4">
      <c r="A1429" s="1">
        <v>44879</v>
      </c>
      <c r="B1429" s="2">
        <v>0.84027777777777779</v>
      </c>
      <c r="C1429">
        <v>496</v>
      </c>
      <c r="D1429">
        <v>11</v>
      </c>
      <c r="E1429" t="s">
        <v>9067</v>
      </c>
      <c r="F1429" t="s">
        <v>9140</v>
      </c>
      <c r="G1429" t="s">
        <v>9099</v>
      </c>
      <c r="H1429" t="s">
        <v>9070</v>
      </c>
      <c r="I1429" t="s">
        <v>9633</v>
      </c>
      <c r="J1429" t="s">
        <v>9214</v>
      </c>
      <c r="K1429" t="s">
        <v>9101</v>
      </c>
      <c r="L1429" t="s">
        <v>9108</v>
      </c>
      <c r="M1429" t="s">
        <v>9122</v>
      </c>
      <c r="N1429">
        <v>3734</v>
      </c>
      <c r="O1429">
        <v>1486</v>
      </c>
      <c r="P1429">
        <v>94</v>
      </c>
      <c r="Q1429">
        <v>3842</v>
      </c>
      <c r="R1429">
        <v>1529</v>
      </c>
      <c r="S1429">
        <v>96</v>
      </c>
      <c r="T1429" s="3">
        <v>1029</v>
      </c>
      <c r="U1429" s="3">
        <v>18966</v>
      </c>
      <c r="V1429" s="3">
        <v>7549</v>
      </c>
      <c r="W1429" t="s">
        <v>9757</v>
      </c>
      <c r="X1429">
        <v>146</v>
      </c>
      <c r="Y1429">
        <v>72</v>
      </c>
      <c r="Z1429">
        <v>74</v>
      </c>
      <c r="AA1429">
        <v>12</v>
      </c>
      <c r="AB1429">
        <v>58</v>
      </c>
      <c r="AC1429">
        <v>43</v>
      </c>
      <c r="AD1429">
        <v>15</v>
      </c>
      <c r="AE1429">
        <v>88</v>
      </c>
      <c r="AF1429">
        <v>29</v>
      </c>
      <c r="AG1429">
        <v>59</v>
      </c>
      <c r="AH1429" t="s">
        <v>9079</v>
      </c>
      <c r="AI1429" t="s">
        <v>9079</v>
      </c>
      <c r="AJ1429" t="s">
        <v>10960</v>
      </c>
      <c r="AK1429" t="s">
        <v>9079</v>
      </c>
    </row>
    <row r="1430" spans="1:37" x14ac:dyDescent="0.4">
      <c r="A1430" s="1">
        <v>44879</v>
      </c>
      <c r="B1430" s="2">
        <v>0.86111111111111116</v>
      </c>
      <c r="C1430">
        <v>496</v>
      </c>
      <c r="D1430">
        <v>11</v>
      </c>
      <c r="E1430" t="s">
        <v>9067</v>
      </c>
      <c r="F1430" t="s">
        <v>9081</v>
      </c>
      <c r="G1430" t="s">
        <v>9099</v>
      </c>
      <c r="H1430" t="s">
        <v>9070</v>
      </c>
      <c r="I1430" t="s">
        <v>8994</v>
      </c>
      <c r="J1430" t="s">
        <v>9287</v>
      </c>
      <c r="K1430" t="s">
        <v>9835</v>
      </c>
      <c r="L1430" t="s">
        <v>9094</v>
      </c>
      <c r="M1430" t="s">
        <v>9216</v>
      </c>
      <c r="N1430">
        <v>3442</v>
      </c>
      <c r="O1430">
        <v>1370</v>
      </c>
      <c r="P1430">
        <v>86</v>
      </c>
      <c r="Q1430">
        <v>3541</v>
      </c>
      <c r="R1430">
        <v>1410</v>
      </c>
      <c r="S1430">
        <v>89</v>
      </c>
      <c r="T1430" s="3">
        <v>1029</v>
      </c>
      <c r="U1430" s="3">
        <v>17480</v>
      </c>
      <c r="V1430" s="3">
        <v>6958</v>
      </c>
      <c r="W1430" t="s">
        <v>9645</v>
      </c>
      <c r="X1430">
        <v>527</v>
      </c>
      <c r="Y1430">
        <v>289</v>
      </c>
      <c r="Z1430">
        <v>238</v>
      </c>
      <c r="AA1430">
        <v>72</v>
      </c>
      <c r="AB1430">
        <v>359</v>
      </c>
      <c r="AC1430">
        <v>197</v>
      </c>
      <c r="AD1430">
        <v>162</v>
      </c>
      <c r="AE1430">
        <v>168</v>
      </c>
      <c r="AF1430">
        <v>92</v>
      </c>
      <c r="AG1430">
        <v>76</v>
      </c>
      <c r="AH1430" t="s">
        <v>9079</v>
      </c>
      <c r="AI1430" t="s">
        <v>9079</v>
      </c>
      <c r="AJ1430" t="s">
        <v>10961</v>
      </c>
      <c r="AK1430" t="s">
        <v>9079</v>
      </c>
    </row>
    <row r="1431" spans="1:37" x14ac:dyDescent="0.4">
      <c r="A1431" s="1">
        <v>44879</v>
      </c>
      <c r="B1431" s="2">
        <v>0.88194444444444453</v>
      </c>
      <c r="C1431">
        <v>496</v>
      </c>
      <c r="D1431">
        <v>11</v>
      </c>
      <c r="E1431" t="s">
        <v>9067</v>
      </c>
      <c r="F1431" t="s">
        <v>9140</v>
      </c>
      <c r="G1431" t="s">
        <v>9099</v>
      </c>
      <c r="H1431" t="s">
        <v>9070</v>
      </c>
      <c r="I1431" t="s">
        <v>9716</v>
      </c>
      <c r="J1431" t="s">
        <v>9199</v>
      </c>
      <c r="K1431" t="s">
        <v>9378</v>
      </c>
      <c r="L1431" t="s">
        <v>9804</v>
      </c>
      <c r="M1431" t="s">
        <v>9512</v>
      </c>
      <c r="N1431">
        <v>2947</v>
      </c>
      <c r="O1431">
        <v>1173</v>
      </c>
      <c r="P1431">
        <v>74</v>
      </c>
      <c r="Q1431">
        <v>3065</v>
      </c>
      <c r="R1431">
        <v>1220</v>
      </c>
      <c r="S1431">
        <v>77</v>
      </c>
      <c r="T1431" s="3">
        <v>1040</v>
      </c>
      <c r="U1431" s="3">
        <v>15005</v>
      </c>
      <c r="V1431" s="3">
        <v>5972</v>
      </c>
      <c r="W1431" t="s">
        <v>9727</v>
      </c>
      <c r="X1431">
        <v>250</v>
      </c>
      <c r="Y1431">
        <v>152</v>
      </c>
      <c r="Z1431">
        <v>98</v>
      </c>
      <c r="AA1431">
        <v>25</v>
      </c>
      <c r="AB1431">
        <v>189</v>
      </c>
      <c r="AC1431">
        <v>113</v>
      </c>
      <c r="AD1431">
        <v>76</v>
      </c>
      <c r="AE1431">
        <v>61</v>
      </c>
      <c r="AF1431">
        <v>39</v>
      </c>
      <c r="AG1431">
        <v>22</v>
      </c>
      <c r="AH1431" t="s">
        <v>9079</v>
      </c>
      <c r="AI1431" t="s">
        <v>9079</v>
      </c>
      <c r="AJ1431" t="s">
        <v>10961</v>
      </c>
      <c r="AK1431" t="s">
        <v>9079</v>
      </c>
    </row>
    <row r="1432" spans="1:37" x14ac:dyDescent="0.4">
      <c r="A1432" s="1">
        <v>44879</v>
      </c>
      <c r="B1432" s="2">
        <v>0.90277777777777779</v>
      </c>
      <c r="C1432">
        <v>496</v>
      </c>
      <c r="D1432">
        <v>11</v>
      </c>
      <c r="E1432" t="s">
        <v>9067</v>
      </c>
      <c r="F1432" t="s">
        <v>9081</v>
      </c>
      <c r="G1432" t="s">
        <v>9099</v>
      </c>
      <c r="H1432" t="s">
        <v>9070</v>
      </c>
      <c r="I1432" t="s">
        <v>9716</v>
      </c>
      <c r="J1432" t="s">
        <v>9233</v>
      </c>
      <c r="K1432" t="s">
        <v>9750</v>
      </c>
      <c r="L1432" t="s">
        <v>9444</v>
      </c>
      <c r="M1432" t="s">
        <v>9276</v>
      </c>
      <c r="N1432">
        <v>4513</v>
      </c>
      <c r="O1432">
        <v>1796</v>
      </c>
      <c r="P1432">
        <v>113</v>
      </c>
      <c r="Q1432">
        <v>4641</v>
      </c>
      <c r="R1432">
        <v>1847</v>
      </c>
      <c r="S1432">
        <v>116</v>
      </c>
      <c r="T1432" s="3">
        <v>1028</v>
      </c>
      <c r="U1432" s="3">
        <v>22918</v>
      </c>
      <c r="V1432" s="3">
        <v>9122</v>
      </c>
      <c r="W1432" t="s">
        <v>9077</v>
      </c>
      <c r="X1432">
        <v>2121</v>
      </c>
      <c r="Y1432">
        <v>1455</v>
      </c>
      <c r="Z1432">
        <v>666</v>
      </c>
      <c r="AA1432">
        <v>411</v>
      </c>
      <c r="AB1432">
        <v>1271</v>
      </c>
      <c r="AC1432">
        <v>969</v>
      </c>
      <c r="AD1432">
        <v>302</v>
      </c>
      <c r="AE1432">
        <v>850</v>
      </c>
      <c r="AF1432">
        <v>486</v>
      </c>
      <c r="AG1432">
        <v>364</v>
      </c>
      <c r="AH1432" t="s">
        <v>9079</v>
      </c>
      <c r="AI1432" t="s">
        <v>9079</v>
      </c>
      <c r="AJ1432" t="s">
        <v>9747</v>
      </c>
      <c r="AK1432" t="s">
        <v>9079</v>
      </c>
    </row>
    <row r="1433" spans="1:37" x14ac:dyDescent="0.4">
      <c r="A1433" s="1">
        <v>44879</v>
      </c>
      <c r="B1433" s="2">
        <v>0.92361111111111116</v>
      </c>
      <c r="C1433">
        <v>496</v>
      </c>
      <c r="D1433">
        <v>11</v>
      </c>
      <c r="E1433" t="s">
        <v>9067</v>
      </c>
      <c r="F1433" t="s">
        <v>9081</v>
      </c>
      <c r="G1433" t="s">
        <v>9099</v>
      </c>
      <c r="H1433" t="s">
        <v>9070</v>
      </c>
      <c r="I1433" t="s">
        <v>9731</v>
      </c>
      <c r="J1433" t="s">
        <v>9233</v>
      </c>
      <c r="K1433" t="s">
        <v>9443</v>
      </c>
      <c r="L1433" t="s">
        <v>9667</v>
      </c>
      <c r="M1433" t="s">
        <v>9438</v>
      </c>
      <c r="N1433">
        <v>4507</v>
      </c>
      <c r="O1433">
        <v>1794</v>
      </c>
      <c r="P1433">
        <v>113</v>
      </c>
      <c r="Q1433">
        <v>4528</v>
      </c>
      <c r="R1433">
        <v>1802</v>
      </c>
      <c r="S1433">
        <v>114</v>
      </c>
      <c r="T1433" s="3">
        <v>1005</v>
      </c>
      <c r="U1433" s="3">
        <v>22770</v>
      </c>
      <c r="V1433" s="3">
        <v>9063</v>
      </c>
      <c r="W1433" t="s">
        <v>9440</v>
      </c>
      <c r="X1433">
        <v>1482</v>
      </c>
      <c r="Y1433">
        <v>946</v>
      </c>
      <c r="Z1433">
        <v>536</v>
      </c>
      <c r="AA1433">
        <v>203</v>
      </c>
      <c r="AB1433">
        <v>1062</v>
      </c>
      <c r="AC1433">
        <v>700</v>
      </c>
      <c r="AD1433">
        <v>362</v>
      </c>
      <c r="AE1433">
        <v>420</v>
      </c>
      <c r="AF1433">
        <v>246</v>
      </c>
      <c r="AG1433">
        <v>174</v>
      </c>
      <c r="AH1433" t="s">
        <v>9079</v>
      </c>
      <c r="AI1433" t="s">
        <v>9079</v>
      </c>
      <c r="AJ1433" t="s">
        <v>10935</v>
      </c>
      <c r="AK1433" t="s">
        <v>9079</v>
      </c>
    </row>
    <row r="1434" spans="1:37" x14ac:dyDescent="0.4">
      <c r="A1434" s="1">
        <v>44879</v>
      </c>
      <c r="B1434" s="2">
        <v>0.94444444444444453</v>
      </c>
      <c r="C1434">
        <v>496</v>
      </c>
      <c r="D1434">
        <v>11</v>
      </c>
      <c r="E1434" t="s">
        <v>9067</v>
      </c>
      <c r="F1434" t="s">
        <v>9081</v>
      </c>
      <c r="G1434" t="s">
        <v>9099</v>
      </c>
      <c r="H1434" t="s">
        <v>9070</v>
      </c>
      <c r="I1434" t="s">
        <v>9731</v>
      </c>
      <c r="J1434" t="s">
        <v>9091</v>
      </c>
      <c r="K1434" t="s">
        <v>9546</v>
      </c>
      <c r="L1434" t="s">
        <v>9177</v>
      </c>
      <c r="M1434" t="s">
        <v>9438</v>
      </c>
      <c r="N1434">
        <v>4452</v>
      </c>
      <c r="O1434">
        <v>1772</v>
      </c>
      <c r="P1434">
        <v>112</v>
      </c>
      <c r="Q1434">
        <v>4534</v>
      </c>
      <c r="R1434">
        <v>1805</v>
      </c>
      <c r="S1434">
        <v>114</v>
      </c>
      <c r="T1434" s="3">
        <v>1018</v>
      </c>
      <c r="U1434" s="3">
        <v>22561</v>
      </c>
      <c r="V1434" s="3">
        <v>8980</v>
      </c>
      <c r="W1434" t="s">
        <v>9237</v>
      </c>
      <c r="X1434">
        <v>132</v>
      </c>
      <c r="Y1434">
        <v>52</v>
      </c>
      <c r="Z1434">
        <v>80</v>
      </c>
      <c r="AA1434">
        <v>59</v>
      </c>
      <c r="AB1434">
        <v>102</v>
      </c>
      <c r="AC1434">
        <v>42</v>
      </c>
      <c r="AD1434">
        <v>60</v>
      </c>
      <c r="AE1434">
        <v>30</v>
      </c>
      <c r="AF1434">
        <v>10</v>
      </c>
      <c r="AG1434">
        <v>20</v>
      </c>
      <c r="AH1434" t="s">
        <v>9079</v>
      </c>
      <c r="AI1434" t="s">
        <v>9079</v>
      </c>
      <c r="AJ1434" t="s">
        <v>10611</v>
      </c>
      <c r="AK1434" t="s">
        <v>9079</v>
      </c>
    </row>
    <row r="1435" spans="1:37" x14ac:dyDescent="0.4">
      <c r="A1435" s="1">
        <v>44879</v>
      </c>
      <c r="B1435" s="2">
        <v>0.96527777777777779</v>
      </c>
      <c r="C1435">
        <v>496</v>
      </c>
      <c r="D1435">
        <v>11</v>
      </c>
      <c r="E1435" t="s">
        <v>9067</v>
      </c>
      <c r="F1435" t="s">
        <v>9081</v>
      </c>
      <c r="G1435" t="s">
        <v>9099</v>
      </c>
      <c r="H1435" t="s">
        <v>9070</v>
      </c>
      <c r="I1435" t="s">
        <v>9938</v>
      </c>
      <c r="J1435" t="s">
        <v>9778</v>
      </c>
      <c r="K1435" t="s">
        <v>9449</v>
      </c>
      <c r="L1435" t="s">
        <v>9334</v>
      </c>
      <c r="M1435" t="s">
        <v>9372</v>
      </c>
      <c r="N1435">
        <v>3662</v>
      </c>
      <c r="O1435">
        <v>1458</v>
      </c>
      <c r="P1435">
        <v>92</v>
      </c>
      <c r="Q1435">
        <v>3713</v>
      </c>
      <c r="R1435">
        <v>1478</v>
      </c>
      <c r="S1435">
        <v>93</v>
      </c>
      <c r="T1435" s="3">
        <v>1014</v>
      </c>
      <c r="U1435" s="3">
        <v>18538</v>
      </c>
      <c r="V1435" s="3">
        <v>7379</v>
      </c>
      <c r="W1435" t="s">
        <v>10147</v>
      </c>
      <c r="X1435">
        <v>645</v>
      </c>
      <c r="Y1435">
        <v>339</v>
      </c>
      <c r="Z1435">
        <v>306</v>
      </c>
      <c r="AA1435">
        <v>126</v>
      </c>
      <c r="AB1435">
        <v>443</v>
      </c>
      <c r="AC1435">
        <v>240</v>
      </c>
      <c r="AD1435">
        <v>203</v>
      </c>
      <c r="AE1435">
        <v>202</v>
      </c>
      <c r="AF1435">
        <v>99</v>
      </c>
      <c r="AG1435">
        <v>103</v>
      </c>
      <c r="AH1435" t="s">
        <v>9079</v>
      </c>
      <c r="AI1435" t="s">
        <v>9079</v>
      </c>
      <c r="AJ1435" t="s">
        <v>10962</v>
      </c>
      <c r="AK1435" t="s">
        <v>9079</v>
      </c>
    </row>
    <row r="1436" spans="1:37" x14ac:dyDescent="0.4">
      <c r="A1436" s="1">
        <v>44879</v>
      </c>
      <c r="B1436" s="2">
        <v>0.98611111111111116</v>
      </c>
      <c r="C1436">
        <v>496</v>
      </c>
      <c r="D1436">
        <v>11</v>
      </c>
      <c r="E1436" t="s">
        <v>9067</v>
      </c>
      <c r="F1436" t="s">
        <v>9081</v>
      </c>
      <c r="G1436" t="s">
        <v>9099</v>
      </c>
      <c r="H1436" t="s">
        <v>9070</v>
      </c>
      <c r="I1436" t="s">
        <v>9938</v>
      </c>
      <c r="J1436" t="s">
        <v>9227</v>
      </c>
      <c r="K1436" t="s">
        <v>9847</v>
      </c>
      <c r="L1436" t="s">
        <v>9228</v>
      </c>
      <c r="M1436" t="s">
        <v>9544</v>
      </c>
      <c r="N1436">
        <v>3027</v>
      </c>
      <c r="O1436">
        <v>1205</v>
      </c>
      <c r="P1436">
        <v>76</v>
      </c>
      <c r="Q1436">
        <v>3166</v>
      </c>
      <c r="R1436">
        <v>1260</v>
      </c>
      <c r="S1436">
        <v>79</v>
      </c>
      <c r="T1436" s="3">
        <v>1046</v>
      </c>
      <c r="U1436" s="3">
        <v>15431</v>
      </c>
      <c r="V1436" s="3">
        <v>6142</v>
      </c>
      <c r="W1436" t="s">
        <v>9230</v>
      </c>
      <c r="X1436">
        <v>62</v>
      </c>
      <c r="Y1436">
        <v>9</v>
      </c>
      <c r="Z1436">
        <v>53</v>
      </c>
      <c r="AA1436">
        <v>0</v>
      </c>
      <c r="AB1436">
        <v>62</v>
      </c>
      <c r="AC1436">
        <v>9</v>
      </c>
      <c r="AD1436">
        <v>53</v>
      </c>
      <c r="AE1436">
        <v>0</v>
      </c>
      <c r="AF1436">
        <v>0</v>
      </c>
      <c r="AG1436">
        <v>0</v>
      </c>
      <c r="AH1436" t="s">
        <v>9079</v>
      </c>
      <c r="AI1436" t="s">
        <v>9079</v>
      </c>
      <c r="AJ1436" t="s">
        <v>10962</v>
      </c>
      <c r="AK1436" t="s">
        <v>9079</v>
      </c>
    </row>
    <row r="1437" spans="1:37" x14ac:dyDescent="0.4">
      <c r="A1437" s="1">
        <v>44880</v>
      </c>
      <c r="B1437" s="2">
        <v>6.9444444444444441E-3</v>
      </c>
      <c r="C1437">
        <v>496</v>
      </c>
      <c r="D1437">
        <v>11</v>
      </c>
      <c r="E1437" t="s">
        <v>9067</v>
      </c>
      <c r="F1437" t="s">
        <v>9081</v>
      </c>
      <c r="G1437" t="s">
        <v>9099</v>
      </c>
      <c r="H1437" t="s">
        <v>9070</v>
      </c>
      <c r="I1437" t="s">
        <v>9007</v>
      </c>
      <c r="J1437" t="s">
        <v>9134</v>
      </c>
      <c r="K1437" t="s">
        <v>9413</v>
      </c>
      <c r="L1437" t="s">
        <v>9679</v>
      </c>
      <c r="M1437" t="s">
        <v>9685</v>
      </c>
      <c r="N1437">
        <v>3284</v>
      </c>
      <c r="O1437">
        <v>1307</v>
      </c>
      <c r="P1437">
        <v>82</v>
      </c>
      <c r="Q1437">
        <v>3443</v>
      </c>
      <c r="R1437">
        <v>1371</v>
      </c>
      <c r="S1437">
        <v>86</v>
      </c>
      <c r="T1437" s="3">
        <v>1049</v>
      </c>
      <c r="U1437" s="3">
        <v>16749</v>
      </c>
      <c r="V1437" s="3">
        <v>6667</v>
      </c>
      <c r="W1437" t="s">
        <v>9406</v>
      </c>
      <c r="X1437">
        <v>292</v>
      </c>
      <c r="Y1437">
        <v>131</v>
      </c>
      <c r="Z1437">
        <v>161</v>
      </c>
      <c r="AA1437">
        <v>19</v>
      </c>
      <c r="AB1437">
        <v>181</v>
      </c>
      <c r="AC1437">
        <v>83</v>
      </c>
      <c r="AD1437">
        <v>98</v>
      </c>
      <c r="AE1437">
        <v>111</v>
      </c>
      <c r="AF1437">
        <v>48</v>
      </c>
      <c r="AG1437">
        <v>63</v>
      </c>
      <c r="AH1437" t="s">
        <v>9079</v>
      </c>
      <c r="AI1437" t="s">
        <v>9079</v>
      </c>
      <c r="AJ1437" t="s">
        <v>10720</v>
      </c>
      <c r="AK1437" t="s">
        <v>9079</v>
      </c>
    </row>
    <row r="1438" spans="1:37" x14ac:dyDescent="0.4">
      <c r="A1438" s="1">
        <v>44880</v>
      </c>
      <c r="B1438" s="2">
        <v>2.7777777777777776E-2</v>
      </c>
      <c r="C1438">
        <v>496</v>
      </c>
      <c r="D1438">
        <v>11</v>
      </c>
      <c r="E1438" t="s">
        <v>9067</v>
      </c>
      <c r="F1438" t="s">
        <v>9081</v>
      </c>
      <c r="G1438" t="s">
        <v>9099</v>
      </c>
      <c r="H1438" t="s">
        <v>9070</v>
      </c>
      <c r="I1438" t="s">
        <v>9007</v>
      </c>
      <c r="J1438" t="s">
        <v>9206</v>
      </c>
      <c r="K1438" t="s">
        <v>9303</v>
      </c>
      <c r="L1438" t="s">
        <v>9575</v>
      </c>
      <c r="M1438" t="s">
        <v>9742</v>
      </c>
      <c r="N1438">
        <v>2862</v>
      </c>
      <c r="O1438">
        <v>1139</v>
      </c>
      <c r="P1438">
        <v>72</v>
      </c>
      <c r="Q1438">
        <v>2984</v>
      </c>
      <c r="R1438">
        <v>1188</v>
      </c>
      <c r="S1438">
        <v>75</v>
      </c>
      <c r="T1438" s="3">
        <v>1043</v>
      </c>
      <c r="U1438" s="3">
        <v>14581</v>
      </c>
      <c r="V1438" s="3">
        <v>5804</v>
      </c>
      <c r="W1438" t="s">
        <v>9128</v>
      </c>
      <c r="X1438">
        <v>54</v>
      </c>
      <c r="Y1438">
        <v>15</v>
      </c>
      <c r="Z1438">
        <v>39</v>
      </c>
      <c r="AA1438">
        <v>0</v>
      </c>
      <c r="AB1438">
        <v>54</v>
      </c>
      <c r="AC1438">
        <v>15</v>
      </c>
      <c r="AD1438">
        <v>39</v>
      </c>
      <c r="AE1438">
        <v>0</v>
      </c>
      <c r="AF1438">
        <v>0</v>
      </c>
      <c r="AG1438">
        <v>0</v>
      </c>
      <c r="AH1438" t="s">
        <v>9079</v>
      </c>
      <c r="AI1438" t="s">
        <v>9079</v>
      </c>
      <c r="AJ1438" t="s">
        <v>10722</v>
      </c>
      <c r="AK1438" t="s">
        <v>9079</v>
      </c>
    </row>
    <row r="1439" spans="1:37" x14ac:dyDescent="0.4">
      <c r="A1439" s="1">
        <v>44880</v>
      </c>
      <c r="B1439" s="2">
        <v>4.8611111111111112E-2</v>
      </c>
      <c r="C1439">
        <v>496</v>
      </c>
      <c r="D1439">
        <v>11</v>
      </c>
      <c r="E1439" t="s">
        <v>9067</v>
      </c>
      <c r="F1439" t="s">
        <v>9081</v>
      </c>
      <c r="G1439" t="s">
        <v>9205</v>
      </c>
      <c r="H1439" t="s">
        <v>9070</v>
      </c>
      <c r="I1439" t="s">
        <v>9007</v>
      </c>
      <c r="J1439" t="s">
        <v>9227</v>
      </c>
      <c r="K1439" t="s">
        <v>9724</v>
      </c>
      <c r="L1439" t="s">
        <v>9142</v>
      </c>
      <c r="M1439" t="s">
        <v>9343</v>
      </c>
      <c r="N1439">
        <v>3013</v>
      </c>
      <c r="O1439">
        <v>1199</v>
      </c>
      <c r="P1439">
        <v>76</v>
      </c>
      <c r="Q1439">
        <v>3121</v>
      </c>
      <c r="R1439">
        <v>1242</v>
      </c>
      <c r="S1439">
        <v>78</v>
      </c>
      <c r="T1439" s="3">
        <v>1036</v>
      </c>
      <c r="U1439" s="3">
        <v>15327</v>
      </c>
      <c r="V1439" s="3">
        <v>6101</v>
      </c>
      <c r="W1439" t="s">
        <v>9162</v>
      </c>
      <c r="X1439">
        <v>60</v>
      </c>
      <c r="Y1439">
        <v>16</v>
      </c>
      <c r="Z1439">
        <v>44</v>
      </c>
      <c r="AA1439">
        <v>0</v>
      </c>
      <c r="AB1439">
        <v>60</v>
      </c>
      <c r="AC1439">
        <v>16</v>
      </c>
      <c r="AD1439">
        <v>44</v>
      </c>
      <c r="AE1439">
        <v>0</v>
      </c>
      <c r="AF1439">
        <v>0</v>
      </c>
      <c r="AG1439">
        <v>0</v>
      </c>
      <c r="AH1439" t="s">
        <v>9079</v>
      </c>
      <c r="AI1439" t="s">
        <v>9079</v>
      </c>
      <c r="AJ1439" t="s">
        <v>10722</v>
      </c>
      <c r="AK1439" t="s">
        <v>9079</v>
      </c>
    </row>
    <row r="1440" spans="1:37" x14ac:dyDescent="0.4">
      <c r="A1440" s="1">
        <v>44880</v>
      </c>
      <c r="B1440" s="2">
        <v>6.9444444444444434E-2</v>
      </c>
      <c r="C1440">
        <v>496</v>
      </c>
      <c r="D1440">
        <v>11</v>
      </c>
      <c r="E1440" t="s">
        <v>9067</v>
      </c>
      <c r="F1440" t="s">
        <v>9081</v>
      </c>
      <c r="G1440" t="s">
        <v>9205</v>
      </c>
      <c r="H1440" t="s">
        <v>9070</v>
      </c>
      <c r="I1440" t="s">
        <v>10014</v>
      </c>
      <c r="J1440" t="s">
        <v>9166</v>
      </c>
      <c r="K1440" t="s">
        <v>9406</v>
      </c>
      <c r="L1440" t="s">
        <v>9394</v>
      </c>
      <c r="M1440" t="s">
        <v>9271</v>
      </c>
      <c r="N1440">
        <v>4087</v>
      </c>
      <c r="O1440">
        <v>1627</v>
      </c>
      <c r="P1440">
        <v>103</v>
      </c>
      <c r="Q1440">
        <v>4184</v>
      </c>
      <c r="R1440">
        <v>1666</v>
      </c>
      <c r="S1440">
        <v>105</v>
      </c>
      <c r="T1440" s="3">
        <v>1024</v>
      </c>
      <c r="U1440" s="3">
        <v>20734</v>
      </c>
      <c r="V1440" s="3">
        <v>8253</v>
      </c>
      <c r="W1440" t="s">
        <v>9170</v>
      </c>
      <c r="X1440">
        <v>585</v>
      </c>
      <c r="Y1440">
        <v>333</v>
      </c>
      <c r="Z1440">
        <v>252</v>
      </c>
      <c r="AA1440">
        <v>113</v>
      </c>
      <c r="AB1440">
        <v>432</v>
      </c>
      <c r="AC1440">
        <v>235</v>
      </c>
      <c r="AD1440">
        <v>197</v>
      </c>
      <c r="AE1440">
        <v>153</v>
      </c>
      <c r="AF1440">
        <v>98</v>
      </c>
      <c r="AG1440">
        <v>55</v>
      </c>
      <c r="AH1440" t="s">
        <v>9079</v>
      </c>
      <c r="AI1440" t="s">
        <v>9079</v>
      </c>
      <c r="AJ1440" t="s">
        <v>9820</v>
      </c>
      <c r="AK1440" t="s">
        <v>9079</v>
      </c>
    </row>
    <row r="1441" spans="1:37" x14ac:dyDescent="0.4">
      <c r="A1441" s="1">
        <v>44880</v>
      </c>
      <c r="B1441" s="2">
        <v>9.0277777777777776E-2</v>
      </c>
      <c r="C1441">
        <v>496</v>
      </c>
      <c r="D1441">
        <v>11</v>
      </c>
      <c r="E1441" t="s">
        <v>9067</v>
      </c>
      <c r="F1441" t="s">
        <v>9081</v>
      </c>
      <c r="G1441" t="s">
        <v>9205</v>
      </c>
      <c r="H1441" t="s">
        <v>9070</v>
      </c>
      <c r="I1441" t="s">
        <v>9007</v>
      </c>
      <c r="J1441" t="s">
        <v>9233</v>
      </c>
      <c r="K1441" t="s">
        <v>9381</v>
      </c>
      <c r="L1441" t="s">
        <v>9667</v>
      </c>
      <c r="M1441" t="s">
        <v>9478</v>
      </c>
      <c r="N1441">
        <v>4483</v>
      </c>
      <c r="O1441">
        <v>1784</v>
      </c>
      <c r="P1441">
        <v>113</v>
      </c>
      <c r="Q1441">
        <v>4565</v>
      </c>
      <c r="R1441">
        <v>1817</v>
      </c>
      <c r="S1441">
        <v>115</v>
      </c>
      <c r="T1441" s="3">
        <v>1018</v>
      </c>
      <c r="U1441" s="3">
        <v>22714</v>
      </c>
      <c r="V1441" s="3">
        <v>9041</v>
      </c>
      <c r="W1441" t="s">
        <v>10092</v>
      </c>
      <c r="X1441">
        <v>1605</v>
      </c>
      <c r="Y1441">
        <v>1097</v>
      </c>
      <c r="Z1441">
        <v>508</v>
      </c>
      <c r="AA1441">
        <v>346</v>
      </c>
      <c r="AB1441">
        <v>1017</v>
      </c>
      <c r="AC1441">
        <v>748</v>
      </c>
      <c r="AD1441">
        <v>269</v>
      </c>
      <c r="AE1441">
        <v>588</v>
      </c>
      <c r="AF1441">
        <v>349</v>
      </c>
      <c r="AG1441">
        <v>239</v>
      </c>
      <c r="AH1441" t="s">
        <v>9079</v>
      </c>
      <c r="AI1441" t="s">
        <v>9079</v>
      </c>
      <c r="AJ1441" t="s">
        <v>9280</v>
      </c>
      <c r="AK1441" t="s">
        <v>9079</v>
      </c>
    </row>
    <row r="1442" spans="1:37" x14ac:dyDescent="0.4">
      <c r="A1442" s="1">
        <v>44880</v>
      </c>
      <c r="B1442" s="2">
        <v>0.1111111111111111</v>
      </c>
      <c r="C1442">
        <v>496</v>
      </c>
      <c r="D1442">
        <v>11</v>
      </c>
      <c r="E1442" t="s">
        <v>9067</v>
      </c>
      <c r="F1442" t="s">
        <v>9081</v>
      </c>
      <c r="G1442" t="s">
        <v>9205</v>
      </c>
      <c r="H1442" t="s">
        <v>9070</v>
      </c>
      <c r="I1442" t="s">
        <v>10014</v>
      </c>
      <c r="J1442" t="s">
        <v>9319</v>
      </c>
      <c r="K1442" t="s">
        <v>9108</v>
      </c>
      <c r="L1442" t="s">
        <v>9417</v>
      </c>
      <c r="M1442" t="s">
        <v>9207</v>
      </c>
      <c r="N1442">
        <v>3131</v>
      </c>
      <c r="O1442">
        <v>1246</v>
      </c>
      <c r="P1442">
        <v>79</v>
      </c>
      <c r="Q1442">
        <v>3241</v>
      </c>
      <c r="R1442">
        <v>1290</v>
      </c>
      <c r="S1442">
        <v>81</v>
      </c>
      <c r="T1442" s="3">
        <v>1035</v>
      </c>
      <c r="U1442" s="3">
        <v>15924</v>
      </c>
      <c r="V1442" s="3">
        <v>6338</v>
      </c>
      <c r="W1442" t="s">
        <v>9235</v>
      </c>
      <c r="X1442">
        <v>122</v>
      </c>
      <c r="Y1442">
        <v>22</v>
      </c>
      <c r="Z1442">
        <v>100</v>
      </c>
      <c r="AA1442">
        <v>1</v>
      </c>
      <c r="AB1442">
        <v>122</v>
      </c>
      <c r="AC1442">
        <v>22</v>
      </c>
      <c r="AD1442">
        <v>100</v>
      </c>
      <c r="AE1442">
        <v>0</v>
      </c>
      <c r="AF1442">
        <v>0</v>
      </c>
      <c r="AG1442">
        <v>0</v>
      </c>
      <c r="AH1442" t="s">
        <v>9079</v>
      </c>
      <c r="AI1442" t="s">
        <v>9079</v>
      </c>
      <c r="AJ1442" t="s">
        <v>9280</v>
      </c>
      <c r="AK1442" t="s">
        <v>9079</v>
      </c>
    </row>
    <row r="1443" spans="1:37" x14ac:dyDescent="0.4">
      <c r="A1443" s="1">
        <v>44880</v>
      </c>
      <c r="B1443" s="2">
        <v>0.13194444444444445</v>
      </c>
      <c r="C1443">
        <v>496</v>
      </c>
      <c r="D1443">
        <v>11</v>
      </c>
      <c r="E1443" t="s">
        <v>9067</v>
      </c>
      <c r="F1443" t="s">
        <v>9081</v>
      </c>
      <c r="G1443" t="s">
        <v>9205</v>
      </c>
      <c r="H1443" t="s">
        <v>9070</v>
      </c>
      <c r="I1443" t="s">
        <v>10014</v>
      </c>
      <c r="J1443" t="s">
        <v>9287</v>
      </c>
      <c r="K1443" t="s">
        <v>9420</v>
      </c>
      <c r="L1443" t="s">
        <v>9571</v>
      </c>
      <c r="M1443" t="s">
        <v>9303</v>
      </c>
      <c r="N1443">
        <v>3397</v>
      </c>
      <c r="O1443">
        <v>1352</v>
      </c>
      <c r="P1443">
        <v>85</v>
      </c>
      <c r="Q1443">
        <v>3509</v>
      </c>
      <c r="R1443">
        <v>1397</v>
      </c>
      <c r="S1443">
        <v>88</v>
      </c>
      <c r="T1443" s="3">
        <v>1033</v>
      </c>
      <c r="U1443" s="3">
        <v>17269</v>
      </c>
      <c r="V1443" s="3">
        <v>6873</v>
      </c>
      <c r="W1443" t="s">
        <v>9617</v>
      </c>
      <c r="X1443">
        <v>212</v>
      </c>
      <c r="Y1443">
        <v>107</v>
      </c>
      <c r="Z1443">
        <v>105</v>
      </c>
      <c r="AA1443">
        <v>36</v>
      </c>
      <c r="AB1443">
        <v>155</v>
      </c>
      <c r="AC1443">
        <v>78</v>
      </c>
      <c r="AD1443">
        <v>77</v>
      </c>
      <c r="AE1443">
        <v>57</v>
      </c>
      <c r="AF1443">
        <v>29</v>
      </c>
      <c r="AG1443">
        <v>28</v>
      </c>
      <c r="AH1443" t="s">
        <v>9079</v>
      </c>
      <c r="AI1443" t="s">
        <v>9079</v>
      </c>
      <c r="AJ1443" t="s">
        <v>9280</v>
      </c>
      <c r="AK1443" t="s">
        <v>9079</v>
      </c>
    </row>
    <row r="1444" spans="1:37" x14ac:dyDescent="0.4">
      <c r="A1444" s="1">
        <v>44880</v>
      </c>
      <c r="B1444" s="2">
        <v>0.15277777777777776</v>
      </c>
      <c r="C1444">
        <v>496</v>
      </c>
      <c r="D1444">
        <v>11</v>
      </c>
      <c r="E1444" t="s">
        <v>9067</v>
      </c>
      <c r="F1444" t="s">
        <v>9081</v>
      </c>
      <c r="G1444" t="s">
        <v>9205</v>
      </c>
      <c r="H1444" t="s">
        <v>9070</v>
      </c>
      <c r="I1444" t="s">
        <v>10014</v>
      </c>
      <c r="J1444" t="s">
        <v>9206</v>
      </c>
      <c r="K1444" t="s">
        <v>9679</v>
      </c>
      <c r="L1444" t="s">
        <v>9535</v>
      </c>
      <c r="M1444" t="s">
        <v>9695</v>
      </c>
      <c r="N1444">
        <v>2884</v>
      </c>
      <c r="O1444">
        <v>1148</v>
      </c>
      <c r="P1444">
        <v>72</v>
      </c>
      <c r="Q1444">
        <v>2804</v>
      </c>
      <c r="R1444">
        <v>1116</v>
      </c>
      <c r="S1444">
        <v>70</v>
      </c>
      <c r="T1444" t="s">
        <v>9414</v>
      </c>
      <c r="U1444" s="3">
        <v>14466</v>
      </c>
      <c r="V1444" s="3">
        <v>5758</v>
      </c>
      <c r="W1444" t="s">
        <v>9835</v>
      </c>
      <c r="X1444">
        <v>27</v>
      </c>
      <c r="Y1444">
        <v>4</v>
      </c>
      <c r="Z1444">
        <v>23</v>
      </c>
      <c r="AA1444">
        <v>0</v>
      </c>
      <c r="AB1444">
        <v>27</v>
      </c>
      <c r="AC1444">
        <v>4</v>
      </c>
      <c r="AD1444">
        <v>23</v>
      </c>
      <c r="AE1444">
        <v>0</v>
      </c>
      <c r="AF1444">
        <v>0</v>
      </c>
      <c r="AG1444">
        <v>0</v>
      </c>
      <c r="AH1444" t="s">
        <v>9079</v>
      </c>
      <c r="AI1444" t="s">
        <v>9079</v>
      </c>
      <c r="AJ1444" t="s">
        <v>9280</v>
      </c>
      <c r="AK1444" t="s">
        <v>9079</v>
      </c>
    </row>
    <row r="1445" spans="1:37" x14ac:dyDescent="0.4">
      <c r="A1445" s="1">
        <v>44880</v>
      </c>
      <c r="B1445" s="2">
        <v>0.17361111111111113</v>
      </c>
      <c r="C1445">
        <v>496</v>
      </c>
      <c r="D1445">
        <v>11</v>
      </c>
      <c r="E1445" t="s">
        <v>9067</v>
      </c>
      <c r="F1445" t="s">
        <v>9081</v>
      </c>
      <c r="G1445" t="s">
        <v>9205</v>
      </c>
      <c r="H1445" t="s">
        <v>9070</v>
      </c>
      <c r="I1445" t="s">
        <v>10014</v>
      </c>
      <c r="J1445" t="s">
        <v>9269</v>
      </c>
      <c r="K1445" t="s">
        <v>9623</v>
      </c>
      <c r="L1445" t="s">
        <v>9727</v>
      </c>
      <c r="M1445" t="s">
        <v>9449</v>
      </c>
      <c r="N1445">
        <v>4216</v>
      </c>
      <c r="O1445">
        <v>1678</v>
      </c>
      <c r="P1445">
        <v>106</v>
      </c>
      <c r="Q1445">
        <v>4233</v>
      </c>
      <c r="R1445">
        <v>1685</v>
      </c>
      <c r="S1445">
        <v>106</v>
      </c>
      <c r="T1445" s="3">
        <v>1004</v>
      </c>
      <c r="U1445" s="3">
        <v>21296</v>
      </c>
      <c r="V1445" s="3">
        <v>8476</v>
      </c>
      <c r="W1445" t="s">
        <v>9450</v>
      </c>
      <c r="X1445">
        <v>861</v>
      </c>
      <c r="Y1445">
        <v>524</v>
      </c>
      <c r="Z1445">
        <v>337</v>
      </c>
      <c r="AA1445">
        <v>136</v>
      </c>
      <c r="AB1445">
        <v>412</v>
      </c>
      <c r="AC1445">
        <v>270</v>
      </c>
      <c r="AD1445">
        <v>142</v>
      </c>
      <c r="AE1445">
        <v>449</v>
      </c>
      <c r="AF1445">
        <v>254</v>
      </c>
      <c r="AG1445">
        <v>195</v>
      </c>
      <c r="AH1445" t="s">
        <v>9079</v>
      </c>
      <c r="AI1445" t="s">
        <v>9079</v>
      </c>
      <c r="AJ1445" t="s">
        <v>10963</v>
      </c>
      <c r="AK1445" t="s">
        <v>9079</v>
      </c>
    </row>
    <row r="1446" spans="1:37" x14ac:dyDescent="0.4">
      <c r="A1446" s="1">
        <v>44880</v>
      </c>
      <c r="B1446" s="2">
        <v>0.19444444444444445</v>
      </c>
      <c r="C1446">
        <v>496</v>
      </c>
      <c r="D1446">
        <v>11</v>
      </c>
      <c r="E1446" t="s">
        <v>9067</v>
      </c>
      <c r="F1446" t="s">
        <v>9081</v>
      </c>
      <c r="G1446" t="s">
        <v>9205</v>
      </c>
      <c r="H1446" t="s">
        <v>9070</v>
      </c>
      <c r="I1446" t="s">
        <v>9007</v>
      </c>
      <c r="J1446" t="s">
        <v>9072</v>
      </c>
      <c r="K1446" t="s">
        <v>10186</v>
      </c>
      <c r="L1446" t="s">
        <v>9876</v>
      </c>
      <c r="M1446" t="s">
        <v>9426</v>
      </c>
      <c r="N1446">
        <v>4745</v>
      </c>
      <c r="O1446">
        <v>1889</v>
      </c>
      <c r="P1446">
        <v>119</v>
      </c>
      <c r="Q1446">
        <v>4770</v>
      </c>
      <c r="R1446">
        <v>1899</v>
      </c>
      <c r="S1446">
        <v>120</v>
      </c>
      <c r="T1446" s="3">
        <v>1005</v>
      </c>
      <c r="U1446" s="3">
        <v>23976</v>
      </c>
      <c r="V1446" s="3">
        <v>9543</v>
      </c>
      <c r="W1446" t="s">
        <v>10148</v>
      </c>
      <c r="X1446">
        <v>1296</v>
      </c>
      <c r="Y1446">
        <v>826</v>
      </c>
      <c r="Z1446">
        <v>470</v>
      </c>
      <c r="AA1446">
        <v>212</v>
      </c>
      <c r="AB1446">
        <v>788</v>
      </c>
      <c r="AC1446">
        <v>583</v>
      </c>
      <c r="AD1446">
        <v>205</v>
      </c>
      <c r="AE1446">
        <v>508</v>
      </c>
      <c r="AF1446">
        <v>243</v>
      </c>
      <c r="AG1446">
        <v>265</v>
      </c>
      <c r="AH1446" t="s">
        <v>9079</v>
      </c>
      <c r="AI1446" t="s">
        <v>9079</v>
      </c>
      <c r="AJ1446" t="s">
        <v>10963</v>
      </c>
      <c r="AK1446" t="s">
        <v>9079</v>
      </c>
    </row>
    <row r="1447" spans="1:37" x14ac:dyDescent="0.4">
      <c r="A1447" s="1">
        <v>44880</v>
      </c>
      <c r="B1447" s="2">
        <v>0.21527777777777779</v>
      </c>
      <c r="C1447">
        <v>496</v>
      </c>
      <c r="D1447">
        <v>11</v>
      </c>
      <c r="E1447" t="s">
        <v>9067</v>
      </c>
      <c r="F1447" t="s">
        <v>9081</v>
      </c>
      <c r="G1447" t="s">
        <v>9099</v>
      </c>
      <c r="H1447" t="s">
        <v>9070</v>
      </c>
      <c r="I1447" t="s">
        <v>9007</v>
      </c>
      <c r="J1447" t="s">
        <v>9246</v>
      </c>
      <c r="K1447" t="s">
        <v>9630</v>
      </c>
      <c r="L1447" t="s">
        <v>9249</v>
      </c>
      <c r="M1447" t="s">
        <v>9415</v>
      </c>
      <c r="N1447">
        <v>4970</v>
      </c>
      <c r="O1447">
        <v>1978</v>
      </c>
      <c r="P1447">
        <v>125</v>
      </c>
      <c r="Q1447">
        <v>4996</v>
      </c>
      <c r="R1447">
        <v>1988</v>
      </c>
      <c r="S1447">
        <v>125</v>
      </c>
      <c r="T1447" s="3">
        <v>1005</v>
      </c>
      <c r="U1447" s="3">
        <v>25111</v>
      </c>
      <c r="V1447" s="3">
        <v>9995</v>
      </c>
      <c r="W1447" t="s">
        <v>10817</v>
      </c>
      <c r="X1447">
        <v>1846</v>
      </c>
      <c r="Y1447">
        <v>1240</v>
      </c>
      <c r="Z1447">
        <v>606</v>
      </c>
      <c r="AA1447">
        <v>236</v>
      </c>
      <c r="AB1447">
        <v>1145</v>
      </c>
      <c r="AC1447">
        <v>898</v>
      </c>
      <c r="AD1447">
        <v>247</v>
      </c>
      <c r="AE1447">
        <v>701</v>
      </c>
      <c r="AF1447">
        <v>342</v>
      </c>
      <c r="AG1447">
        <v>359</v>
      </c>
      <c r="AH1447" t="s">
        <v>9079</v>
      </c>
      <c r="AI1447" t="s">
        <v>9079</v>
      </c>
      <c r="AJ1447" t="s">
        <v>9238</v>
      </c>
      <c r="AK1447" t="s">
        <v>9079</v>
      </c>
    </row>
    <row r="1448" spans="1:37" x14ac:dyDescent="0.4">
      <c r="A1448" s="1">
        <v>44880</v>
      </c>
      <c r="B1448" s="2">
        <v>0.23611111111111113</v>
      </c>
      <c r="C1448">
        <v>496</v>
      </c>
      <c r="D1448">
        <v>11</v>
      </c>
      <c r="E1448" t="s">
        <v>9067</v>
      </c>
      <c r="F1448" t="s">
        <v>9081</v>
      </c>
      <c r="G1448" t="s">
        <v>9205</v>
      </c>
      <c r="H1448" t="s">
        <v>9070</v>
      </c>
      <c r="I1448" t="s">
        <v>10014</v>
      </c>
      <c r="J1448" t="s">
        <v>9377</v>
      </c>
      <c r="K1448" t="s">
        <v>9413</v>
      </c>
      <c r="L1448" t="s">
        <v>9637</v>
      </c>
      <c r="M1448" t="s">
        <v>9123</v>
      </c>
      <c r="N1448">
        <v>3529</v>
      </c>
      <c r="O1448">
        <v>1405</v>
      </c>
      <c r="P1448">
        <v>89</v>
      </c>
      <c r="Q1448">
        <v>3454</v>
      </c>
      <c r="R1448">
        <v>1375</v>
      </c>
      <c r="S1448">
        <v>87</v>
      </c>
      <c r="T1448" t="s">
        <v>9403</v>
      </c>
      <c r="U1448" s="3">
        <v>17729</v>
      </c>
      <c r="V1448" s="3">
        <v>7057</v>
      </c>
      <c r="W1448" t="s">
        <v>9453</v>
      </c>
      <c r="X1448">
        <v>183</v>
      </c>
      <c r="Y1448">
        <v>92</v>
      </c>
      <c r="Z1448">
        <v>91</v>
      </c>
      <c r="AA1448">
        <v>12</v>
      </c>
      <c r="AB1448">
        <v>132</v>
      </c>
      <c r="AC1448">
        <v>70</v>
      </c>
      <c r="AD1448">
        <v>62</v>
      </c>
      <c r="AE1448">
        <v>51</v>
      </c>
      <c r="AF1448">
        <v>22</v>
      </c>
      <c r="AG1448">
        <v>29</v>
      </c>
      <c r="AH1448" t="s">
        <v>9079</v>
      </c>
      <c r="AI1448" t="s">
        <v>9079</v>
      </c>
      <c r="AJ1448" t="s">
        <v>9830</v>
      </c>
      <c r="AK1448" t="s">
        <v>9079</v>
      </c>
    </row>
    <row r="1449" spans="1:37" x14ac:dyDescent="0.4">
      <c r="A1449" s="1">
        <v>44880</v>
      </c>
      <c r="B1449" s="2">
        <v>0.25694444444444448</v>
      </c>
      <c r="C1449">
        <v>496</v>
      </c>
      <c r="D1449">
        <v>11</v>
      </c>
      <c r="E1449" t="s">
        <v>9067</v>
      </c>
      <c r="F1449" t="s">
        <v>9081</v>
      </c>
      <c r="G1449" t="s">
        <v>9099</v>
      </c>
      <c r="H1449" t="s">
        <v>9070</v>
      </c>
      <c r="I1449" t="s">
        <v>9007</v>
      </c>
      <c r="J1449" t="s">
        <v>9091</v>
      </c>
      <c r="K1449" t="s">
        <v>9623</v>
      </c>
      <c r="L1449" t="s">
        <v>9427</v>
      </c>
      <c r="M1449" t="s">
        <v>9651</v>
      </c>
      <c r="N1449">
        <v>4459</v>
      </c>
      <c r="O1449">
        <v>1775</v>
      </c>
      <c r="P1449">
        <v>112</v>
      </c>
      <c r="Q1449">
        <v>4238</v>
      </c>
      <c r="R1449">
        <v>1687</v>
      </c>
      <c r="S1449">
        <v>106</v>
      </c>
      <c r="T1449" t="s">
        <v>9852</v>
      </c>
      <c r="U1449" s="3">
        <v>22260</v>
      </c>
      <c r="V1449" s="3">
        <v>8860</v>
      </c>
      <c r="W1449" t="s">
        <v>9096</v>
      </c>
      <c r="X1449">
        <v>1448</v>
      </c>
      <c r="Y1449">
        <v>947</v>
      </c>
      <c r="Z1449">
        <v>501</v>
      </c>
      <c r="AA1449">
        <v>309</v>
      </c>
      <c r="AB1449">
        <v>662</v>
      </c>
      <c r="AC1449">
        <v>498</v>
      </c>
      <c r="AD1449">
        <v>164</v>
      </c>
      <c r="AE1449">
        <v>786</v>
      </c>
      <c r="AF1449">
        <v>449</v>
      </c>
      <c r="AG1449">
        <v>337</v>
      </c>
      <c r="AH1449" t="s">
        <v>9079</v>
      </c>
      <c r="AI1449" t="s">
        <v>9079</v>
      </c>
      <c r="AJ1449" t="s">
        <v>10728</v>
      </c>
      <c r="AK1449" t="s">
        <v>9079</v>
      </c>
    </row>
    <row r="1450" spans="1:37" x14ac:dyDescent="0.4">
      <c r="A1450" s="1">
        <v>44880</v>
      </c>
      <c r="B1450" s="2">
        <v>0.27777777777777779</v>
      </c>
      <c r="C1450">
        <v>496</v>
      </c>
      <c r="D1450">
        <v>11</v>
      </c>
      <c r="E1450" t="s">
        <v>9067</v>
      </c>
      <c r="F1450" t="s">
        <v>9081</v>
      </c>
      <c r="G1450" t="s">
        <v>9205</v>
      </c>
      <c r="H1450" t="s">
        <v>9070</v>
      </c>
      <c r="I1450" t="s">
        <v>9007</v>
      </c>
      <c r="J1450" t="s">
        <v>9072</v>
      </c>
      <c r="K1450" t="s">
        <v>10023</v>
      </c>
      <c r="L1450" t="s">
        <v>9406</v>
      </c>
      <c r="M1450" t="s">
        <v>9876</v>
      </c>
      <c r="N1450">
        <v>4684</v>
      </c>
      <c r="O1450">
        <v>1864</v>
      </c>
      <c r="P1450">
        <v>118</v>
      </c>
      <c r="Q1450">
        <v>4742</v>
      </c>
      <c r="R1450">
        <v>1887</v>
      </c>
      <c r="S1450">
        <v>119</v>
      </c>
      <c r="T1450" s="3">
        <v>1012</v>
      </c>
      <c r="U1450" s="3">
        <v>23704</v>
      </c>
      <c r="V1450" s="3">
        <v>9435</v>
      </c>
      <c r="W1450" t="s">
        <v>9954</v>
      </c>
      <c r="X1450">
        <v>2075</v>
      </c>
      <c r="Y1450">
        <v>1491</v>
      </c>
      <c r="Z1450">
        <v>584</v>
      </c>
      <c r="AA1450">
        <v>358</v>
      </c>
      <c r="AB1450">
        <v>1328</v>
      </c>
      <c r="AC1450">
        <v>1007</v>
      </c>
      <c r="AD1450">
        <v>321</v>
      </c>
      <c r="AE1450">
        <v>747</v>
      </c>
      <c r="AF1450">
        <v>484</v>
      </c>
      <c r="AG1450">
        <v>263</v>
      </c>
      <c r="AH1450" t="s">
        <v>9079</v>
      </c>
      <c r="AI1450" t="s">
        <v>9079</v>
      </c>
      <c r="AJ1450" t="s">
        <v>10964</v>
      </c>
      <c r="AK1450" t="s">
        <v>9079</v>
      </c>
    </row>
    <row r="1451" spans="1:37" x14ac:dyDescent="0.4">
      <c r="A1451" s="1">
        <v>44880</v>
      </c>
      <c r="B1451" s="2">
        <v>0.2986111111111111</v>
      </c>
      <c r="C1451">
        <v>496</v>
      </c>
      <c r="D1451">
        <v>11</v>
      </c>
      <c r="E1451" t="s">
        <v>9067</v>
      </c>
      <c r="F1451" t="s">
        <v>9081</v>
      </c>
      <c r="G1451" t="s">
        <v>9099</v>
      </c>
      <c r="H1451" t="s">
        <v>9070</v>
      </c>
      <c r="I1451" t="s">
        <v>10014</v>
      </c>
      <c r="J1451" t="s">
        <v>9072</v>
      </c>
      <c r="K1451" t="s">
        <v>10142</v>
      </c>
      <c r="L1451" t="s">
        <v>9521</v>
      </c>
      <c r="M1451" t="s">
        <v>9521</v>
      </c>
      <c r="N1451">
        <v>4737</v>
      </c>
      <c r="O1451">
        <v>1886</v>
      </c>
      <c r="P1451">
        <v>119</v>
      </c>
      <c r="Q1451">
        <v>4733</v>
      </c>
      <c r="R1451">
        <v>1884</v>
      </c>
      <c r="S1451">
        <v>119</v>
      </c>
      <c r="T1451" t="s">
        <v>9229</v>
      </c>
      <c r="U1451" s="3">
        <v>23904</v>
      </c>
      <c r="V1451" s="3">
        <v>9514</v>
      </c>
      <c r="W1451" t="s">
        <v>9739</v>
      </c>
      <c r="X1451">
        <v>3280</v>
      </c>
      <c r="Y1451">
        <v>2472</v>
      </c>
      <c r="Z1451">
        <v>808</v>
      </c>
      <c r="AA1451">
        <v>492</v>
      </c>
      <c r="AB1451">
        <v>2269</v>
      </c>
      <c r="AC1451">
        <v>1792</v>
      </c>
      <c r="AD1451">
        <v>477</v>
      </c>
      <c r="AE1451">
        <v>1011</v>
      </c>
      <c r="AF1451">
        <v>680</v>
      </c>
      <c r="AG1451">
        <v>331</v>
      </c>
      <c r="AH1451" t="s">
        <v>9079</v>
      </c>
      <c r="AI1451" t="s">
        <v>9079</v>
      </c>
      <c r="AJ1451" t="s">
        <v>10964</v>
      </c>
      <c r="AK1451" t="s">
        <v>9079</v>
      </c>
    </row>
    <row r="1452" spans="1:37" x14ac:dyDescent="0.4">
      <c r="A1452" s="1">
        <v>44880</v>
      </c>
      <c r="B1452" s="2">
        <v>0.31944444444444448</v>
      </c>
      <c r="C1452">
        <v>496</v>
      </c>
      <c r="D1452">
        <v>11</v>
      </c>
      <c r="E1452" t="s">
        <v>9067</v>
      </c>
      <c r="F1452" t="s">
        <v>9081</v>
      </c>
      <c r="G1452" t="s">
        <v>9099</v>
      </c>
      <c r="H1452" t="s">
        <v>9070</v>
      </c>
      <c r="I1452" t="s">
        <v>9007</v>
      </c>
      <c r="J1452" t="s">
        <v>9749</v>
      </c>
      <c r="K1452" t="s">
        <v>9863</v>
      </c>
      <c r="L1452" t="s">
        <v>9582</v>
      </c>
      <c r="M1452" t="s">
        <v>9381</v>
      </c>
      <c r="N1452">
        <v>5198</v>
      </c>
      <c r="O1452">
        <v>2069</v>
      </c>
      <c r="P1452">
        <v>130</v>
      </c>
      <c r="Q1452">
        <v>5074</v>
      </c>
      <c r="R1452">
        <v>2020</v>
      </c>
      <c r="S1452">
        <v>127</v>
      </c>
      <c r="T1452" t="s">
        <v>10143</v>
      </c>
      <c r="U1452" s="3">
        <v>26099</v>
      </c>
      <c r="V1452" s="3">
        <v>10388</v>
      </c>
      <c r="W1452" t="s">
        <v>10799</v>
      </c>
      <c r="X1452">
        <v>3782</v>
      </c>
      <c r="Y1452">
        <v>2892</v>
      </c>
      <c r="Z1452">
        <v>890</v>
      </c>
      <c r="AA1452">
        <v>823</v>
      </c>
      <c r="AB1452">
        <v>2689</v>
      </c>
      <c r="AC1452">
        <v>2171</v>
      </c>
      <c r="AD1452">
        <v>518</v>
      </c>
      <c r="AE1452">
        <v>1093</v>
      </c>
      <c r="AF1452">
        <v>721</v>
      </c>
      <c r="AG1452">
        <v>372</v>
      </c>
      <c r="AH1452" t="s">
        <v>9079</v>
      </c>
      <c r="AI1452" t="s">
        <v>9079</v>
      </c>
      <c r="AJ1452" t="s">
        <v>10964</v>
      </c>
      <c r="AK1452" t="s">
        <v>9079</v>
      </c>
    </row>
    <row r="1453" spans="1:37" x14ac:dyDescent="0.4">
      <c r="A1453" s="1">
        <v>44880</v>
      </c>
      <c r="B1453" s="2">
        <v>0.34027777777777773</v>
      </c>
      <c r="C1453">
        <v>496</v>
      </c>
      <c r="D1453">
        <v>11</v>
      </c>
      <c r="E1453" t="s">
        <v>9067</v>
      </c>
      <c r="F1453" t="s">
        <v>9081</v>
      </c>
      <c r="G1453" t="s">
        <v>9099</v>
      </c>
      <c r="H1453" t="s">
        <v>9070</v>
      </c>
      <c r="I1453" t="s">
        <v>9007</v>
      </c>
      <c r="J1453" t="s">
        <v>9665</v>
      </c>
      <c r="K1453" t="s">
        <v>9374</v>
      </c>
      <c r="L1453" t="s">
        <v>9222</v>
      </c>
      <c r="M1453" t="s">
        <v>10037</v>
      </c>
      <c r="N1453">
        <v>5073</v>
      </c>
      <c r="O1453">
        <v>2019</v>
      </c>
      <c r="P1453">
        <v>127</v>
      </c>
      <c r="Q1453">
        <v>4811</v>
      </c>
      <c r="R1453">
        <v>1915</v>
      </c>
      <c r="S1453">
        <v>121</v>
      </c>
      <c r="T1453" t="s">
        <v>10330</v>
      </c>
      <c r="U1453" s="3">
        <v>25313</v>
      </c>
      <c r="V1453" s="3">
        <v>10075</v>
      </c>
      <c r="W1453" t="s">
        <v>10012</v>
      </c>
      <c r="X1453">
        <v>3975</v>
      </c>
      <c r="Y1453">
        <v>2991</v>
      </c>
      <c r="Z1453">
        <v>984</v>
      </c>
      <c r="AA1453">
        <v>473</v>
      </c>
      <c r="AB1453">
        <v>2829</v>
      </c>
      <c r="AC1453">
        <v>2202</v>
      </c>
      <c r="AD1453">
        <v>627</v>
      </c>
      <c r="AE1453">
        <v>1146</v>
      </c>
      <c r="AF1453">
        <v>789</v>
      </c>
      <c r="AG1453">
        <v>357</v>
      </c>
      <c r="AH1453" t="s">
        <v>9079</v>
      </c>
      <c r="AI1453" t="s">
        <v>9079</v>
      </c>
      <c r="AJ1453" t="s">
        <v>10075</v>
      </c>
      <c r="AK1453" t="s">
        <v>9079</v>
      </c>
    </row>
    <row r="1454" spans="1:37" x14ac:dyDescent="0.4">
      <c r="A1454" s="1">
        <v>44880</v>
      </c>
      <c r="B1454" s="2">
        <v>0.3611111111111111</v>
      </c>
      <c r="C1454">
        <v>496</v>
      </c>
      <c r="D1454">
        <v>11</v>
      </c>
      <c r="E1454" t="s">
        <v>9067</v>
      </c>
      <c r="F1454" t="s">
        <v>9081</v>
      </c>
      <c r="G1454" t="s">
        <v>9296</v>
      </c>
      <c r="H1454" t="s">
        <v>9070</v>
      </c>
      <c r="I1454" t="s">
        <v>9007</v>
      </c>
      <c r="J1454" t="s">
        <v>9233</v>
      </c>
      <c r="K1454" t="s">
        <v>9406</v>
      </c>
      <c r="L1454" t="s">
        <v>9255</v>
      </c>
      <c r="M1454" t="s">
        <v>9265</v>
      </c>
      <c r="N1454">
        <v>4531</v>
      </c>
      <c r="O1454">
        <v>1803</v>
      </c>
      <c r="P1454">
        <v>114</v>
      </c>
      <c r="Q1454">
        <v>4168</v>
      </c>
      <c r="R1454">
        <v>1659</v>
      </c>
      <c r="S1454">
        <v>105</v>
      </c>
      <c r="T1454" t="s">
        <v>9217</v>
      </c>
      <c r="U1454" s="3">
        <v>22465</v>
      </c>
      <c r="V1454" s="3">
        <v>8942</v>
      </c>
      <c r="W1454" t="s">
        <v>10262</v>
      </c>
      <c r="X1454">
        <v>1333</v>
      </c>
      <c r="Y1454">
        <v>857</v>
      </c>
      <c r="Z1454">
        <v>476</v>
      </c>
      <c r="AA1454">
        <v>203</v>
      </c>
      <c r="AB1454">
        <v>773</v>
      </c>
      <c r="AC1454">
        <v>565</v>
      </c>
      <c r="AD1454">
        <v>208</v>
      </c>
      <c r="AE1454">
        <v>560</v>
      </c>
      <c r="AF1454">
        <v>292</v>
      </c>
      <c r="AG1454">
        <v>268</v>
      </c>
      <c r="AH1454" t="s">
        <v>9079</v>
      </c>
      <c r="AI1454" t="s">
        <v>9079</v>
      </c>
      <c r="AJ1454" t="s">
        <v>10075</v>
      </c>
      <c r="AK1454" t="s">
        <v>9079</v>
      </c>
    </row>
    <row r="1455" spans="1:37" x14ac:dyDescent="0.4">
      <c r="A1455" s="1">
        <v>44880</v>
      </c>
      <c r="B1455" s="2">
        <v>0.38194444444444442</v>
      </c>
      <c r="C1455">
        <v>496</v>
      </c>
      <c r="D1455">
        <v>11</v>
      </c>
      <c r="E1455" t="s">
        <v>9067</v>
      </c>
      <c r="F1455" t="s">
        <v>9081</v>
      </c>
      <c r="G1455" t="s">
        <v>9302</v>
      </c>
      <c r="H1455" t="s">
        <v>9070</v>
      </c>
      <c r="I1455" t="s">
        <v>9938</v>
      </c>
      <c r="J1455" t="s">
        <v>9107</v>
      </c>
      <c r="K1455" t="s">
        <v>9449</v>
      </c>
      <c r="L1455" t="s">
        <v>9297</v>
      </c>
      <c r="M1455" t="s">
        <v>9700</v>
      </c>
      <c r="N1455">
        <v>4001</v>
      </c>
      <c r="O1455">
        <v>1592</v>
      </c>
      <c r="P1455">
        <v>100</v>
      </c>
      <c r="Q1455">
        <v>3685</v>
      </c>
      <c r="R1455">
        <v>1467</v>
      </c>
      <c r="S1455">
        <v>92</v>
      </c>
      <c r="T1455" t="s">
        <v>10024</v>
      </c>
      <c r="U1455" s="3">
        <v>19843</v>
      </c>
      <c r="V1455" s="3">
        <v>7898</v>
      </c>
      <c r="W1455" t="s">
        <v>9712</v>
      </c>
      <c r="X1455">
        <v>1380</v>
      </c>
      <c r="Y1455">
        <v>858</v>
      </c>
      <c r="Z1455">
        <v>522</v>
      </c>
      <c r="AA1455">
        <v>193</v>
      </c>
      <c r="AB1455">
        <v>735</v>
      </c>
      <c r="AC1455">
        <v>510</v>
      </c>
      <c r="AD1455">
        <v>225</v>
      </c>
      <c r="AE1455">
        <v>645</v>
      </c>
      <c r="AF1455">
        <v>348</v>
      </c>
      <c r="AG1455">
        <v>297</v>
      </c>
      <c r="AH1455" t="s">
        <v>9079</v>
      </c>
      <c r="AI1455" t="s">
        <v>9079</v>
      </c>
      <c r="AJ1455" t="s">
        <v>10075</v>
      </c>
      <c r="AK1455" t="s">
        <v>9079</v>
      </c>
    </row>
    <row r="1456" spans="1:37" x14ac:dyDescent="0.4">
      <c r="A1456" s="1">
        <v>44880</v>
      </c>
      <c r="B1456" s="2">
        <v>0.40277777777777773</v>
      </c>
      <c r="C1456">
        <v>496</v>
      </c>
      <c r="D1456">
        <v>11</v>
      </c>
      <c r="E1456" t="s">
        <v>9067</v>
      </c>
      <c r="F1456" t="s">
        <v>9081</v>
      </c>
      <c r="G1456" t="s">
        <v>9090</v>
      </c>
      <c r="H1456" t="s">
        <v>9070</v>
      </c>
      <c r="I1456" t="s">
        <v>9938</v>
      </c>
      <c r="J1456" t="s">
        <v>9287</v>
      </c>
      <c r="K1456" t="s">
        <v>9399</v>
      </c>
      <c r="L1456" t="s">
        <v>9519</v>
      </c>
      <c r="M1456" t="s">
        <v>9477</v>
      </c>
      <c r="N1456">
        <v>3449</v>
      </c>
      <c r="O1456">
        <v>1373</v>
      </c>
      <c r="P1456">
        <v>87</v>
      </c>
      <c r="Q1456">
        <v>2949</v>
      </c>
      <c r="R1456">
        <v>1174</v>
      </c>
      <c r="S1456">
        <v>74</v>
      </c>
      <c r="T1456" t="s">
        <v>9559</v>
      </c>
      <c r="U1456" s="3">
        <v>16854</v>
      </c>
      <c r="V1456" s="3">
        <v>6708</v>
      </c>
      <c r="W1456" t="s">
        <v>9903</v>
      </c>
      <c r="X1456">
        <v>124</v>
      </c>
      <c r="Y1456">
        <v>8</v>
      </c>
      <c r="Z1456">
        <v>116</v>
      </c>
      <c r="AA1456">
        <v>4</v>
      </c>
      <c r="AB1456">
        <v>4</v>
      </c>
      <c r="AC1456">
        <v>3</v>
      </c>
      <c r="AD1456">
        <v>1</v>
      </c>
      <c r="AE1456">
        <v>120</v>
      </c>
      <c r="AF1456">
        <v>5</v>
      </c>
      <c r="AG1456">
        <v>115</v>
      </c>
      <c r="AH1456" t="s">
        <v>9079</v>
      </c>
      <c r="AI1456" t="s">
        <v>9079</v>
      </c>
      <c r="AJ1456" t="s">
        <v>10075</v>
      </c>
      <c r="AK1456" t="s">
        <v>9079</v>
      </c>
    </row>
    <row r="1457" spans="1:37" x14ac:dyDescent="0.4">
      <c r="A1457" s="1">
        <v>44880</v>
      </c>
      <c r="B1457" s="2">
        <v>0.4236111111111111</v>
      </c>
      <c r="C1457">
        <v>496</v>
      </c>
      <c r="D1457">
        <v>11</v>
      </c>
      <c r="E1457" t="s">
        <v>9067</v>
      </c>
      <c r="F1457" t="s">
        <v>9081</v>
      </c>
      <c r="G1457" t="s">
        <v>9099</v>
      </c>
      <c r="H1457" t="s">
        <v>9070</v>
      </c>
      <c r="I1457" t="s">
        <v>9938</v>
      </c>
      <c r="J1457" t="s">
        <v>9313</v>
      </c>
      <c r="K1457" t="s">
        <v>9695</v>
      </c>
      <c r="L1457" t="s">
        <v>9322</v>
      </c>
      <c r="M1457" t="s">
        <v>9807</v>
      </c>
      <c r="N1457">
        <v>2828</v>
      </c>
      <c r="O1457">
        <v>1126</v>
      </c>
      <c r="P1457">
        <v>71</v>
      </c>
      <c r="Q1457">
        <v>2272</v>
      </c>
      <c r="R1457">
        <v>904</v>
      </c>
      <c r="S1457">
        <v>57</v>
      </c>
      <c r="T1457" t="s">
        <v>9816</v>
      </c>
      <c r="U1457" s="3">
        <v>13659</v>
      </c>
      <c r="V1457" s="3">
        <v>5437</v>
      </c>
      <c r="W1457" t="s">
        <v>9318</v>
      </c>
      <c r="X1457">
        <v>14</v>
      </c>
      <c r="Y1457">
        <v>0</v>
      </c>
      <c r="Z1457">
        <v>14</v>
      </c>
      <c r="AA1457">
        <v>0</v>
      </c>
      <c r="AB1457">
        <v>0</v>
      </c>
      <c r="AC1457">
        <v>0</v>
      </c>
      <c r="AD1457">
        <v>0</v>
      </c>
      <c r="AE1457">
        <v>14</v>
      </c>
      <c r="AF1457">
        <v>0</v>
      </c>
      <c r="AG1457">
        <v>14</v>
      </c>
      <c r="AH1457" t="s">
        <v>9079</v>
      </c>
      <c r="AI1457" t="s">
        <v>9079</v>
      </c>
      <c r="AJ1457" t="s">
        <v>10075</v>
      </c>
      <c r="AK1457" t="s">
        <v>9079</v>
      </c>
    </row>
    <row r="1458" spans="1:37" x14ac:dyDescent="0.4">
      <c r="A1458" s="1">
        <v>44880</v>
      </c>
      <c r="B1458" s="2">
        <v>0.44444444444444442</v>
      </c>
      <c r="C1458">
        <v>496</v>
      </c>
      <c r="D1458">
        <v>11</v>
      </c>
      <c r="E1458" t="s">
        <v>9067</v>
      </c>
      <c r="F1458" t="s">
        <v>9081</v>
      </c>
      <c r="G1458" t="s">
        <v>9296</v>
      </c>
      <c r="H1458" t="s">
        <v>9070</v>
      </c>
      <c r="I1458" t="s">
        <v>9938</v>
      </c>
      <c r="J1458" t="s">
        <v>9206</v>
      </c>
      <c r="K1458" t="s">
        <v>9520</v>
      </c>
      <c r="L1458" t="s">
        <v>9548</v>
      </c>
      <c r="M1458" t="s">
        <v>9837</v>
      </c>
      <c r="N1458">
        <v>2901</v>
      </c>
      <c r="O1458">
        <v>1155</v>
      </c>
      <c r="P1458">
        <v>73</v>
      </c>
      <c r="Q1458">
        <v>2298</v>
      </c>
      <c r="R1458">
        <v>915</v>
      </c>
      <c r="S1458">
        <v>58</v>
      </c>
      <c r="T1458" t="s">
        <v>9686</v>
      </c>
      <c r="U1458" s="3">
        <v>13974</v>
      </c>
      <c r="V1458" s="3">
        <v>5562</v>
      </c>
      <c r="W1458" t="s">
        <v>9297</v>
      </c>
      <c r="X1458">
        <v>75</v>
      </c>
      <c r="Y1458">
        <v>40</v>
      </c>
      <c r="Z1458">
        <v>35</v>
      </c>
      <c r="AA1458">
        <v>0</v>
      </c>
      <c r="AB1458">
        <v>28</v>
      </c>
      <c r="AC1458">
        <v>25</v>
      </c>
      <c r="AD1458">
        <v>3</v>
      </c>
      <c r="AE1458">
        <v>47</v>
      </c>
      <c r="AF1458">
        <v>15</v>
      </c>
      <c r="AG1458">
        <v>32</v>
      </c>
      <c r="AH1458" t="s">
        <v>9079</v>
      </c>
      <c r="AI1458" t="s">
        <v>9079</v>
      </c>
      <c r="AJ1458" t="s">
        <v>10075</v>
      </c>
      <c r="AK1458" t="s">
        <v>9079</v>
      </c>
    </row>
    <row r="1459" spans="1:37" x14ac:dyDescent="0.4">
      <c r="A1459" s="1">
        <v>44880</v>
      </c>
      <c r="B1459" s="2">
        <v>0.46527777777777773</v>
      </c>
      <c r="C1459">
        <v>496</v>
      </c>
      <c r="D1459">
        <v>11</v>
      </c>
      <c r="E1459" t="s">
        <v>9067</v>
      </c>
      <c r="F1459" t="s">
        <v>9081</v>
      </c>
      <c r="G1459" t="s">
        <v>9099</v>
      </c>
      <c r="H1459" t="s">
        <v>9070</v>
      </c>
      <c r="I1459" t="s">
        <v>9731</v>
      </c>
      <c r="J1459" t="s">
        <v>9313</v>
      </c>
      <c r="K1459" t="s">
        <v>9528</v>
      </c>
      <c r="L1459" t="s">
        <v>9322</v>
      </c>
      <c r="M1459" t="s">
        <v>9348</v>
      </c>
      <c r="N1459">
        <v>2829</v>
      </c>
      <c r="O1459">
        <v>1126</v>
      </c>
      <c r="P1459">
        <v>71</v>
      </c>
      <c r="Q1459">
        <v>2234</v>
      </c>
      <c r="R1459">
        <v>889</v>
      </c>
      <c r="S1459">
        <v>56</v>
      </c>
      <c r="T1459" t="s">
        <v>10489</v>
      </c>
      <c r="U1459" s="3">
        <v>13621</v>
      </c>
      <c r="V1459" s="3">
        <v>5422</v>
      </c>
      <c r="W1459" t="s">
        <v>9359</v>
      </c>
      <c r="X1459">
        <v>15</v>
      </c>
      <c r="Y1459">
        <v>2</v>
      </c>
      <c r="Z1459">
        <v>13</v>
      </c>
      <c r="AA1459">
        <v>1</v>
      </c>
      <c r="AB1459">
        <v>0</v>
      </c>
      <c r="AC1459">
        <v>0</v>
      </c>
      <c r="AD1459">
        <v>0</v>
      </c>
      <c r="AE1459">
        <v>15</v>
      </c>
      <c r="AF1459">
        <v>2</v>
      </c>
      <c r="AG1459">
        <v>13</v>
      </c>
      <c r="AH1459" t="s">
        <v>9079</v>
      </c>
      <c r="AI1459" t="s">
        <v>9079</v>
      </c>
      <c r="AJ1459" t="s">
        <v>10075</v>
      </c>
      <c r="AK1459" t="s">
        <v>9079</v>
      </c>
    </row>
    <row r="1460" spans="1:37" x14ac:dyDescent="0.4">
      <c r="A1460" s="1">
        <v>44880</v>
      </c>
      <c r="B1460" s="2">
        <v>0.4861111111111111</v>
      </c>
      <c r="C1460">
        <v>496</v>
      </c>
      <c r="D1460">
        <v>11</v>
      </c>
      <c r="E1460" t="s">
        <v>9067</v>
      </c>
      <c r="F1460" t="s">
        <v>9081</v>
      </c>
      <c r="G1460" t="s">
        <v>9099</v>
      </c>
      <c r="H1460" t="s">
        <v>9070</v>
      </c>
      <c r="I1460" t="s">
        <v>9731</v>
      </c>
      <c r="J1460" t="s">
        <v>9121</v>
      </c>
      <c r="K1460" t="s">
        <v>9506</v>
      </c>
      <c r="L1460" t="s">
        <v>9283</v>
      </c>
      <c r="M1460" t="s">
        <v>9519</v>
      </c>
      <c r="N1460">
        <v>3940</v>
      </c>
      <c r="O1460">
        <v>1568</v>
      </c>
      <c r="P1460">
        <v>99</v>
      </c>
      <c r="Q1460">
        <v>3327</v>
      </c>
      <c r="R1460">
        <v>1324</v>
      </c>
      <c r="S1460">
        <v>84</v>
      </c>
      <c r="T1460" t="s">
        <v>10411</v>
      </c>
      <c r="U1460" s="3">
        <v>19209</v>
      </c>
      <c r="V1460" s="3">
        <v>7646</v>
      </c>
      <c r="W1460" t="s">
        <v>9684</v>
      </c>
      <c r="X1460">
        <v>736</v>
      </c>
      <c r="Y1460">
        <v>451</v>
      </c>
      <c r="Z1460">
        <v>285</v>
      </c>
      <c r="AA1460">
        <v>161</v>
      </c>
      <c r="AB1460">
        <v>295</v>
      </c>
      <c r="AC1460">
        <v>226</v>
      </c>
      <c r="AD1460">
        <v>69</v>
      </c>
      <c r="AE1460">
        <v>441</v>
      </c>
      <c r="AF1460">
        <v>225</v>
      </c>
      <c r="AG1460">
        <v>216</v>
      </c>
      <c r="AH1460" t="s">
        <v>9079</v>
      </c>
      <c r="AI1460" t="s">
        <v>9079</v>
      </c>
      <c r="AJ1460" t="s">
        <v>10965</v>
      </c>
      <c r="AK1460" t="s">
        <v>9079</v>
      </c>
    </row>
    <row r="1461" spans="1:37" x14ac:dyDescent="0.4">
      <c r="A1461" s="1">
        <v>44880</v>
      </c>
      <c r="B1461" s="2">
        <v>0.50694444444444442</v>
      </c>
      <c r="C1461">
        <v>496</v>
      </c>
      <c r="D1461">
        <v>11</v>
      </c>
      <c r="E1461" t="s">
        <v>9067</v>
      </c>
      <c r="F1461" t="s">
        <v>9081</v>
      </c>
      <c r="G1461" t="s">
        <v>9296</v>
      </c>
      <c r="H1461" t="s">
        <v>9070</v>
      </c>
      <c r="I1461" t="s">
        <v>9716</v>
      </c>
      <c r="J1461" t="s">
        <v>9134</v>
      </c>
      <c r="K1461" t="s">
        <v>9724</v>
      </c>
      <c r="L1461" t="s">
        <v>9110</v>
      </c>
      <c r="M1461" t="s">
        <v>9304</v>
      </c>
      <c r="N1461">
        <v>3269</v>
      </c>
      <c r="O1461">
        <v>1301</v>
      </c>
      <c r="P1461">
        <v>82</v>
      </c>
      <c r="Q1461">
        <v>3094</v>
      </c>
      <c r="R1461">
        <v>1232</v>
      </c>
      <c r="S1461">
        <v>78</v>
      </c>
      <c r="T1461" t="s">
        <v>9400</v>
      </c>
      <c r="U1461" s="3">
        <v>16304</v>
      </c>
      <c r="V1461" s="3">
        <v>6490</v>
      </c>
      <c r="W1461" t="s">
        <v>9241</v>
      </c>
      <c r="X1461">
        <v>459</v>
      </c>
      <c r="Y1461">
        <v>204</v>
      </c>
      <c r="Z1461">
        <v>255</v>
      </c>
      <c r="AA1461">
        <v>95</v>
      </c>
      <c r="AB1461">
        <v>134</v>
      </c>
      <c r="AC1461">
        <v>106</v>
      </c>
      <c r="AD1461">
        <v>28</v>
      </c>
      <c r="AE1461">
        <v>325</v>
      </c>
      <c r="AF1461">
        <v>98</v>
      </c>
      <c r="AG1461">
        <v>227</v>
      </c>
      <c r="AH1461" t="s">
        <v>9079</v>
      </c>
      <c r="AI1461" t="s">
        <v>9079</v>
      </c>
      <c r="AJ1461" t="s">
        <v>10965</v>
      </c>
      <c r="AK1461" t="s">
        <v>9079</v>
      </c>
    </row>
    <row r="1462" spans="1:37" x14ac:dyDescent="0.4">
      <c r="A1462" s="1">
        <v>44880</v>
      </c>
      <c r="B1462" s="2">
        <v>0.52777777777777779</v>
      </c>
      <c r="C1462">
        <v>496</v>
      </c>
      <c r="D1462">
        <v>11</v>
      </c>
      <c r="E1462" t="s">
        <v>9067</v>
      </c>
      <c r="F1462" t="s">
        <v>9081</v>
      </c>
      <c r="G1462" t="s">
        <v>9296</v>
      </c>
      <c r="H1462" t="s">
        <v>9070</v>
      </c>
      <c r="I1462" t="s">
        <v>9716</v>
      </c>
      <c r="J1462" t="s">
        <v>9313</v>
      </c>
      <c r="K1462" t="s">
        <v>9742</v>
      </c>
      <c r="L1462" t="s">
        <v>9322</v>
      </c>
      <c r="M1462" t="s">
        <v>10042</v>
      </c>
      <c r="N1462">
        <v>2782</v>
      </c>
      <c r="O1462">
        <v>1107</v>
      </c>
      <c r="P1462">
        <v>70</v>
      </c>
      <c r="Q1462">
        <v>2450</v>
      </c>
      <c r="R1462">
        <v>975</v>
      </c>
      <c r="S1462">
        <v>61</v>
      </c>
      <c r="T1462" t="s">
        <v>10669</v>
      </c>
      <c r="U1462" s="3">
        <v>13671</v>
      </c>
      <c r="V1462" s="3">
        <v>5442</v>
      </c>
      <c r="W1462" t="s">
        <v>9318</v>
      </c>
      <c r="X1462">
        <v>8</v>
      </c>
      <c r="Y1462">
        <v>0</v>
      </c>
      <c r="Z1462">
        <v>8</v>
      </c>
      <c r="AA1462">
        <v>0</v>
      </c>
      <c r="AB1462">
        <v>0</v>
      </c>
      <c r="AC1462">
        <v>0</v>
      </c>
      <c r="AD1462">
        <v>0</v>
      </c>
      <c r="AE1462">
        <v>8</v>
      </c>
      <c r="AF1462">
        <v>0</v>
      </c>
      <c r="AG1462">
        <v>8</v>
      </c>
      <c r="AH1462" t="s">
        <v>9079</v>
      </c>
      <c r="AI1462" t="s">
        <v>9079</v>
      </c>
      <c r="AJ1462" t="s">
        <v>10965</v>
      </c>
      <c r="AK1462" t="s">
        <v>9079</v>
      </c>
    </row>
    <row r="1463" spans="1:37" x14ac:dyDescent="0.4">
      <c r="A1463" s="1">
        <v>44880</v>
      </c>
      <c r="B1463" s="2">
        <v>0.54861111111111105</v>
      </c>
      <c r="C1463">
        <v>496</v>
      </c>
      <c r="D1463">
        <v>11</v>
      </c>
      <c r="E1463" t="s">
        <v>9067</v>
      </c>
      <c r="F1463" t="s">
        <v>9081</v>
      </c>
      <c r="G1463" t="s">
        <v>9337</v>
      </c>
      <c r="H1463" t="s">
        <v>9070</v>
      </c>
      <c r="I1463" t="s">
        <v>9716</v>
      </c>
      <c r="J1463" t="s">
        <v>9141</v>
      </c>
      <c r="K1463" t="s">
        <v>9695</v>
      </c>
      <c r="L1463" t="s">
        <v>9361</v>
      </c>
      <c r="M1463" t="s">
        <v>9812</v>
      </c>
      <c r="N1463">
        <v>2768</v>
      </c>
      <c r="O1463">
        <v>1102</v>
      </c>
      <c r="P1463">
        <v>69</v>
      </c>
      <c r="Q1463">
        <v>2229</v>
      </c>
      <c r="R1463">
        <v>887</v>
      </c>
      <c r="S1463">
        <v>56</v>
      </c>
      <c r="T1463" t="s">
        <v>10374</v>
      </c>
      <c r="U1463" s="3">
        <v>13376</v>
      </c>
      <c r="V1463" s="3">
        <v>5324</v>
      </c>
      <c r="W1463" t="s">
        <v>9108</v>
      </c>
      <c r="X1463">
        <v>73</v>
      </c>
      <c r="Y1463">
        <v>0</v>
      </c>
      <c r="Z1463">
        <v>73</v>
      </c>
      <c r="AA1463">
        <v>2</v>
      </c>
      <c r="AB1463">
        <v>0</v>
      </c>
      <c r="AC1463">
        <v>0</v>
      </c>
      <c r="AD1463">
        <v>0</v>
      </c>
      <c r="AE1463">
        <v>73</v>
      </c>
      <c r="AF1463">
        <v>0</v>
      </c>
      <c r="AG1463">
        <v>73</v>
      </c>
      <c r="AH1463" t="s">
        <v>9079</v>
      </c>
      <c r="AI1463" t="s">
        <v>9079</v>
      </c>
      <c r="AJ1463" t="s">
        <v>10965</v>
      </c>
      <c r="AK1463" t="s">
        <v>9079</v>
      </c>
    </row>
    <row r="1464" spans="1:37" x14ac:dyDescent="0.4">
      <c r="A1464" s="1">
        <v>44880</v>
      </c>
      <c r="B1464" s="2">
        <v>0.56944444444444442</v>
      </c>
      <c r="C1464">
        <v>496</v>
      </c>
      <c r="D1464">
        <v>11</v>
      </c>
      <c r="E1464" t="s">
        <v>9067</v>
      </c>
      <c r="F1464" t="s">
        <v>9081</v>
      </c>
      <c r="G1464" t="s">
        <v>9337</v>
      </c>
      <c r="H1464" t="s">
        <v>9070</v>
      </c>
      <c r="I1464" t="s">
        <v>8994</v>
      </c>
      <c r="J1464" t="s">
        <v>9319</v>
      </c>
      <c r="K1464" t="s">
        <v>9771</v>
      </c>
      <c r="L1464" t="s">
        <v>9343</v>
      </c>
      <c r="M1464" t="s">
        <v>10053</v>
      </c>
      <c r="N1464">
        <v>3151</v>
      </c>
      <c r="O1464">
        <v>1254</v>
      </c>
      <c r="P1464">
        <v>79</v>
      </c>
      <c r="Q1464">
        <v>2963</v>
      </c>
      <c r="R1464">
        <v>1179</v>
      </c>
      <c r="S1464">
        <v>74</v>
      </c>
      <c r="T1464" t="s">
        <v>10178</v>
      </c>
      <c r="U1464" s="3">
        <v>15695</v>
      </c>
      <c r="V1464" s="3">
        <v>6247</v>
      </c>
      <c r="W1464" t="s">
        <v>9427</v>
      </c>
      <c r="X1464">
        <v>371</v>
      </c>
      <c r="Y1464">
        <v>217</v>
      </c>
      <c r="Z1464">
        <v>154</v>
      </c>
      <c r="AA1464">
        <v>75</v>
      </c>
      <c r="AB1464">
        <v>132</v>
      </c>
      <c r="AC1464">
        <v>107</v>
      </c>
      <c r="AD1464">
        <v>25</v>
      </c>
      <c r="AE1464">
        <v>239</v>
      </c>
      <c r="AF1464">
        <v>110</v>
      </c>
      <c r="AG1464">
        <v>129</v>
      </c>
      <c r="AH1464" t="s">
        <v>9079</v>
      </c>
      <c r="AI1464" t="s">
        <v>9079</v>
      </c>
      <c r="AJ1464" t="s">
        <v>10642</v>
      </c>
      <c r="AK1464" t="s">
        <v>9079</v>
      </c>
    </row>
    <row r="1465" spans="1:37" x14ac:dyDescent="0.4">
      <c r="A1465" s="1">
        <v>44880</v>
      </c>
      <c r="B1465" s="2">
        <v>0.59027777777777779</v>
      </c>
      <c r="C1465">
        <v>496</v>
      </c>
      <c r="D1465">
        <v>11</v>
      </c>
      <c r="E1465" t="s">
        <v>9067</v>
      </c>
      <c r="F1465" t="s">
        <v>9081</v>
      </c>
      <c r="G1465" t="s">
        <v>9337</v>
      </c>
      <c r="H1465" t="s">
        <v>9070</v>
      </c>
      <c r="I1465" t="s">
        <v>9633</v>
      </c>
      <c r="J1465" t="s">
        <v>9206</v>
      </c>
      <c r="K1465" t="s">
        <v>9390</v>
      </c>
      <c r="L1465" t="s">
        <v>9292</v>
      </c>
      <c r="M1465" t="s">
        <v>9344</v>
      </c>
      <c r="N1465">
        <v>2808</v>
      </c>
      <c r="O1465">
        <v>1118</v>
      </c>
      <c r="P1465">
        <v>70</v>
      </c>
      <c r="Q1465">
        <v>2786</v>
      </c>
      <c r="R1465">
        <v>1109</v>
      </c>
      <c r="S1465">
        <v>70</v>
      </c>
      <c r="T1465" t="s">
        <v>9445</v>
      </c>
      <c r="U1465" s="3">
        <v>14148</v>
      </c>
      <c r="V1465" s="3">
        <v>5631</v>
      </c>
      <c r="W1465" t="s">
        <v>9109</v>
      </c>
      <c r="X1465">
        <v>90</v>
      </c>
      <c r="Y1465">
        <v>35</v>
      </c>
      <c r="Z1465">
        <v>55</v>
      </c>
      <c r="AA1465">
        <v>0</v>
      </c>
      <c r="AB1465">
        <v>18</v>
      </c>
      <c r="AC1465">
        <v>16</v>
      </c>
      <c r="AD1465">
        <v>2</v>
      </c>
      <c r="AE1465">
        <v>72</v>
      </c>
      <c r="AF1465">
        <v>19</v>
      </c>
      <c r="AG1465">
        <v>53</v>
      </c>
      <c r="AH1465" t="s">
        <v>9079</v>
      </c>
      <c r="AI1465" t="s">
        <v>9079</v>
      </c>
      <c r="AJ1465" t="s">
        <v>10642</v>
      </c>
      <c r="AK1465" t="s">
        <v>9079</v>
      </c>
    </row>
    <row r="1466" spans="1:37" x14ac:dyDescent="0.4">
      <c r="A1466" s="1">
        <v>44880</v>
      </c>
      <c r="B1466" s="2">
        <v>0.61111111111111105</v>
      </c>
      <c r="C1466">
        <v>496</v>
      </c>
      <c r="D1466">
        <v>11</v>
      </c>
      <c r="E1466" t="s">
        <v>9067</v>
      </c>
      <c r="F1466" t="s">
        <v>9081</v>
      </c>
      <c r="G1466" t="s">
        <v>9337</v>
      </c>
      <c r="H1466" t="s">
        <v>9070</v>
      </c>
      <c r="I1466" t="s">
        <v>8994</v>
      </c>
      <c r="J1466" t="s">
        <v>9206</v>
      </c>
      <c r="K1466" t="s">
        <v>9605</v>
      </c>
      <c r="L1466" t="s">
        <v>9520</v>
      </c>
      <c r="M1466" t="s">
        <v>9292</v>
      </c>
      <c r="N1466">
        <v>2847</v>
      </c>
      <c r="O1466">
        <v>1133</v>
      </c>
      <c r="P1466">
        <v>71</v>
      </c>
      <c r="Q1466">
        <v>2809</v>
      </c>
      <c r="R1466">
        <v>1118</v>
      </c>
      <c r="S1466">
        <v>71</v>
      </c>
      <c r="T1466" t="s">
        <v>9439</v>
      </c>
      <c r="U1466" s="3">
        <v>14326</v>
      </c>
      <c r="V1466" s="3">
        <v>5702</v>
      </c>
      <c r="W1466" t="s">
        <v>9420</v>
      </c>
      <c r="X1466">
        <v>150</v>
      </c>
      <c r="Y1466">
        <v>13</v>
      </c>
      <c r="Z1466">
        <v>137</v>
      </c>
      <c r="AA1466">
        <v>0</v>
      </c>
      <c r="AB1466">
        <v>0</v>
      </c>
      <c r="AC1466">
        <v>0</v>
      </c>
      <c r="AD1466">
        <v>0</v>
      </c>
      <c r="AE1466">
        <v>150</v>
      </c>
      <c r="AF1466">
        <v>13</v>
      </c>
      <c r="AG1466">
        <v>137</v>
      </c>
      <c r="AH1466" t="s">
        <v>9079</v>
      </c>
      <c r="AI1466" t="s">
        <v>9079</v>
      </c>
      <c r="AJ1466" t="s">
        <v>10642</v>
      </c>
      <c r="AK1466" t="s">
        <v>9079</v>
      </c>
    </row>
    <row r="1467" spans="1:37" x14ac:dyDescent="0.4">
      <c r="A1467" s="1">
        <v>44880</v>
      </c>
      <c r="B1467" s="2">
        <v>0.63194444444444442</v>
      </c>
      <c r="C1467">
        <v>496</v>
      </c>
      <c r="D1467">
        <v>11</v>
      </c>
      <c r="E1467" t="s">
        <v>9067</v>
      </c>
      <c r="F1467" t="s">
        <v>9081</v>
      </c>
      <c r="G1467" t="s">
        <v>9302</v>
      </c>
      <c r="H1467" t="s">
        <v>9070</v>
      </c>
      <c r="I1467" t="s">
        <v>9716</v>
      </c>
      <c r="J1467" t="s">
        <v>9141</v>
      </c>
      <c r="K1467" t="s">
        <v>9881</v>
      </c>
      <c r="L1467" t="s">
        <v>9331</v>
      </c>
      <c r="M1467" t="s">
        <v>9656</v>
      </c>
      <c r="N1467">
        <v>2635</v>
      </c>
      <c r="O1467">
        <v>1049</v>
      </c>
      <c r="P1467">
        <v>66</v>
      </c>
      <c r="Q1467">
        <v>2466</v>
      </c>
      <c r="R1467">
        <v>981</v>
      </c>
      <c r="S1467">
        <v>62</v>
      </c>
      <c r="T1467" t="s">
        <v>10457</v>
      </c>
      <c r="U1467" s="3">
        <v>13113</v>
      </c>
      <c r="V1467" s="3">
        <v>5219</v>
      </c>
      <c r="W1467" t="s">
        <v>9700</v>
      </c>
      <c r="X1467">
        <v>29</v>
      </c>
      <c r="Y1467">
        <v>13</v>
      </c>
      <c r="Z1467">
        <v>16</v>
      </c>
      <c r="AA1467">
        <v>0</v>
      </c>
      <c r="AB1467">
        <v>0</v>
      </c>
      <c r="AC1467">
        <v>0</v>
      </c>
      <c r="AD1467">
        <v>0</v>
      </c>
      <c r="AE1467">
        <v>29</v>
      </c>
      <c r="AF1467">
        <v>13</v>
      </c>
      <c r="AG1467">
        <v>16</v>
      </c>
      <c r="AH1467" t="s">
        <v>9079</v>
      </c>
      <c r="AI1467" t="s">
        <v>9079</v>
      </c>
      <c r="AJ1467" t="s">
        <v>10642</v>
      </c>
      <c r="AK1467" t="s">
        <v>9079</v>
      </c>
    </row>
    <row r="1468" spans="1:37" x14ac:dyDescent="0.4">
      <c r="A1468" s="1">
        <v>44880</v>
      </c>
      <c r="B1468" s="2">
        <v>0.65277777777777779</v>
      </c>
      <c r="C1468">
        <v>496</v>
      </c>
      <c r="D1468">
        <v>11</v>
      </c>
      <c r="E1468" t="s">
        <v>9067</v>
      </c>
      <c r="F1468" t="s">
        <v>9081</v>
      </c>
      <c r="G1468" t="s">
        <v>9205</v>
      </c>
      <c r="H1468" t="s">
        <v>9070</v>
      </c>
      <c r="I1468" t="s">
        <v>9716</v>
      </c>
      <c r="J1468" t="s">
        <v>9269</v>
      </c>
      <c r="K1468" t="s">
        <v>9583</v>
      </c>
      <c r="L1468" t="s">
        <v>9265</v>
      </c>
      <c r="M1468" t="s">
        <v>9167</v>
      </c>
      <c r="N1468">
        <v>4172</v>
      </c>
      <c r="O1468">
        <v>1660</v>
      </c>
      <c r="P1468">
        <v>105</v>
      </c>
      <c r="Q1468">
        <v>4131</v>
      </c>
      <c r="R1468">
        <v>1644</v>
      </c>
      <c r="S1468">
        <v>104</v>
      </c>
      <c r="T1468" t="s">
        <v>9578</v>
      </c>
      <c r="U1468" s="3">
        <v>21010</v>
      </c>
      <c r="V1468" s="3">
        <v>8362</v>
      </c>
      <c r="W1468" t="s">
        <v>9643</v>
      </c>
      <c r="X1468">
        <v>423</v>
      </c>
      <c r="Y1468">
        <v>242</v>
      </c>
      <c r="Z1468">
        <v>181</v>
      </c>
      <c r="AA1468">
        <v>186</v>
      </c>
      <c r="AB1468">
        <v>191</v>
      </c>
      <c r="AC1468">
        <v>152</v>
      </c>
      <c r="AD1468">
        <v>39</v>
      </c>
      <c r="AE1468">
        <v>232</v>
      </c>
      <c r="AF1468">
        <v>90</v>
      </c>
      <c r="AG1468">
        <v>142</v>
      </c>
      <c r="AH1468" t="s">
        <v>9079</v>
      </c>
      <c r="AI1468" t="s">
        <v>9079</v>
      </c>
      <c r="AJ1468" t="s">
        <v>10476</v>
      </c>
      <c r="AK1468" t="s">
        <v>9079</v>
      </c>
    </row>
    <row r="1469" spans="1:37" x14ac:dyDescent="0.4">
      <c r="A1469" s="1">
        <v>44880</v>
      </c>
      <c r="B1469" s="2">
        <v>0.67361111111111116</v>
      </c>
      <c r="C1469">
        <v>496</v>
      </c>
      <c r="D1469">
        <v>11</v>
      </c>
      <c r="E1469" t="s">
        <v>9067</v>
      </c>
      <c r="F1469" t="s">
        <v>9140</v>
      </c>
      <c r="G1469" t="s">
        <v>9360</v>
      </c>
      <c r="H1469" t="s">
        <v>9070</v>
      </c>
      <c r="I1469" t="s">
        <v>8994</v>
      </c>
      <c r="J1469" t="s">
        <v>9107</v>
      </c>
      <c r="K1469" t="s">
        <v>9074</v>
      </c>
      <c r="L1469" t="s">
        <v>9184</v>
      </c>
      <c r="M1469" t="s">
        <v>9149</v>
      </c>
      <c r="N1469">
        <v>3964</v>
      </c>
      <c r="O1469">
        <v>1578</v>
      </c>
      <c r="P1469">
        <v>100</v>
      </c>
      <c r="Q1469">
        <v>4045</v>
      </c>
      <c r="R1469">
        <v>1610</v>
      </c>
      <c r="S1469">
        <v>102</v>
      </c>
      <c r="T1469" s="3">
        <v>1020</v>
      </c>
      <c r="U1469" s="3">
        <v>20097</v>
      </c>
      <c r="V1469" s="3">
        <v>7999</v>
      </c>
      <c r="W1469" t="s">
        <v>9190</v>
      </c>
      <c r="X1469">
        <v>915</v>
      </c>
      <c r="Y1469">
        <v>509</v>
      </c>
      <c r="Z1469">
        <v>406</v>
      </c>
      <c r="AA1469">
        <v>395</v>
      </c>
      <c r="AB1469">
        <v>461</v>
      </c>
      <c r="AC1469">
        <v>312</v>
      </c>
      <c r="AD1469">
        <v>149</v>
      </c>
      <c r="AE1469">
        <v>454</v>
      </c>
      <c r="AF1469">
        <v>197</v>
      </c>
      <c r="AG1469">
        <v>257</v>
      </c>
      <c r="AH1469" t="s">
        <v>9079</v>
      </c>
      <c r="AI1469" t="s">
        <v>9079</v>
      </c>
      <c r="AJ1469" t="s">
        <v>10966</v>
      </c>
      <c r="AK1469" t="s">
        <v>9079</v>
      </c>
    </row>
    <row r="1470" spans="1:37" x14ac:dyDescent="0.4">
      <c r="A1470" s="1">
        <v>44880</v>
      </c>
      <c r="B1470" s="2">
        <v>0.69444444444444453</v>
      </c>
      <c r="C1470">
        <v>496</v>
      </c>
      <c r="D1470">
        <v>11</v>
      </c>
      <c r="E1470" t="s">
        <v>9067</v>
      </c>
      <c r="F1470" t="s">
        <v>9140</v>
      </c>
      <c r="G1470" t="s">
        <v>9360</v>
      </c>
      <c r="H1470" t="s">
        <v>9070</v>
      </c>
      <c r="I1470" t="s">
        <v>8994</v>
      </c>
      <c r="J1470" t="s">
        <v>9134</v>
      </c>
      <c r="K1470" t="s">
        <v>9607</v>
      </c>
      <c r="L1470" t="s">
        <v>9136</v>
      </c>
      <c r="M1470" t="s">
        <v>9574</v>
      </c>
      <c r="N1470">
        <v>3266</v>
      </c>
      <c r="O1470">
        <v>1300</v>
      </c>
      <c r="P1470">
        <v>82</v>
      </c>
      <c r="Q1470">
        <v>3402</v>
      </c>
      <c r="R1470">
        <v>1354</v>
      </c>
      <c r="S1470">
        <v>85</v>
      </c>
      <c r="T1470" s="3">
        <v>1042</v>
      </c>
      <c r="U1470" s="3">
        <v>16633</v>
      </c>
      <c r="V1470" s="3">
        <v>6621</v>
      </c>
      <c r="W1470" t="s">
        <v>9139</v>
      </c>
      <c r="X1470">
        <v>243</v>
      </c>
      <c r="Y1470">
        <v>58</v>
      </c>
      <c r="Z1470">
        <v>185</v>
      </c>
      <c r="AA1470">
        <v>0</v>
      </c>
      <c r="AB1470">
        <v>1</v>
      </c>
      <c r="AC1470">
        <v>1</v>
      </c>
      <c r="AD1470">
        <v>0</v>
      </c>
      <c r="AE1470">
        <v>242</v>
      </c>
      <c r="AF1470">
        <v>57</v>
      </c>
      <c r="AG1470">
        <v>185</v>
      </c>
      <c r="AH1470" t="s">
        <v>9079</v>
      </c>
      <c r="AI1470" t="s">
        <v>9079</v>
      </c>
      <c r="AJ1470" t="s">
        <v>10966</v>
      </c>
      <c r="AK1470" t="s">
        <v>9079</v>
      </c>
    </row>
    <row r="1471" spans="1:37" x14ac:dyDescent="0.4">
      <c r="A1471" s="1">
        <v>44880</v>
      </c>
      <c r="B1471" s="2">
        <v>0.71527777777777779</v>
      </c>
      <c r="C1471">
        <v>496</v>
      </c>
      <c r="D1471">
        <v>11</v>
      </c>
      <c r="E1471" t="s">
        <v>9067</v>
      </c>
      <c r="F1471" t="s">
        <v>9140</v>
      </c>
      <c r="G1471" t="s">
        <v>9360</v>
      </c>
      <c r="H1471" t="s">
        <v>9070</v>
      </c>
      <c r="I1471" t="s">
        <v>8994</v>
      </c>
      <c r="J1471" t="s">
        <v>9227</v>
      </c>
      <c r="K1471" t="s">
        <v>9197</v>
      </c>
      <c r="L1471" t="s">
        <v>9304</v>
      </c>
      <c r="M1471" t="s">
        <v>9110</v>
      </c>
      <c r="N1471">
        <v>3048</v>
      </c>
      <c r="O1471">
        <v>1213</v>
      </c>
      <c r="P1471">
        <v>77</v>
      </c>
      <c r="Q1471">
        <v>3220</v>
      </c>
      <c r="R1471">
        <v>1282</v>
      </c>
      <c r="S1471">
        <v>81</v>
      </c>
      <c r="T1471" s="3">
        <v>1056</v>
      </c>
      <c r="U1471" s="3">
        <v>15574</v>
      </c>
      <c r="V1471" s="3">
        <v>6199</v>
      </c>
      <c r="W1471" t="s">
        <v>9591</v>
      </c>
      <c r="X1471">
        <v>86</v>
      </c>
      <c r="Y1471">
        <v>18</v>
      </c>
      <c r="Z1471">
        <v>68</v>
      </c>
      <c r="AA1471">
        <v>1</v>
      </c>
      <c r="AB1471">
        <v>0</v>
      </c>
      <c r="AC1471">
        <v>0</v>
      </c>
      <c r="AD1471">
        <v>0</v>
      </c>
      <c r="AE1471">
        <v>86</v>
      </c>
      <c r="AF1471">
        <v>18</v>
      </c>
      <c r="AG1471">
        <v>68</v>
      </c>
      <c r="AH1471" t="s">
        <v>9079</v>
      </c>
      <c r="AI1471" t="s">
        <v>9079</v>
      </c>
      <c r="AJ1471" t="s">
        <v>10966</v>
      </c>
      <c r="AK1471" t="s">
        <v>9079</v>
      </c>
    </row>
    <row r="1472" spans="1:37" x14ac:dyDescent="0.4">
      <c r="A1472" s="1">
        <v>44880</v>
      </c>
      <c r="B1472" s="2">
        <v>0.73611111111111116</v>
      </c>
      <c r="C1472">
        <v>496</v>
      </c>
      <c r="D1472">
        <v>11</v>
      </c>
      <c r="E1472" t="s">
        <v>9067</v>
      </c>
      <c r="F1472" t="s">
        <v>9140</v>
      </c>
      <c r="G1472" t="s">
        <v>9360</v>
      </c>
      <c r="H1472" t="s">
        <v>9070</v>
      </c>
      <c r="I1472" t="s">
        <v>8994</v>
      </c>
      <c r="J1472" t="s">
        <v>9227</v>
      </c>
      <c r="K1472" t="s">
        <v>9350</v>
      </c>
      <c r="L1472" t="s">
        <v>9304</v>
      </c>
      <c r="M1472" t="s">
        <v>9662</v>
      </c>
      <c r="N1472">
        <v>3052</v>
      </c>
      <c r="O1472">
        <v>1215</v>
      </c>
      <c r="P1472">
        <v>77</v>
      </c>
      <c r="Q1472">
        <v>3204</v>
      </c>
      <c r="R1472">
        <v>1275</v>
      </c>
      <c r="S1472">
        <v>80</v>
      </c>
      <c r="T1472" s="3">
        <v>1050</v>
      </c>
      <c r="U1472" s="3">
        <v>15573</v>
      </c>
      <c r="V1472" s="3">
        <v>6199</v>
      </c>
      <c r="W1472" t="s">
        <v>9591</v>
      </c>
      <c r="X1472">
        <v>199</v>
      </c>
      <c r="Y1472">
        <v>72</v>
      </c>
      <c r="Z1472">
        <v>127</v>
      </c>
      <c r="AA1472">
        <v>9</v>
      </c>
      <c r="AB1472">
        <v>21</v>
      </c>
      <c r="AC1472">
        <v>10</v>
      </c>
      <c r="AD1472">
        <v>11</v>
      </c>
      <c r="AE1472">
        <v>178</v>
      </c>
      <c r="AF1472">
        <v>62</v>
      </c>
      <c r="AG1472">
        <v>116</v>
      </c>
      <c r="AH1472" t="s">
        <v>9079</v>
      </c>
      <c r="AI1472" t="s">
        <v>9079</v>
      </c>
      <c r="AJ1472" t="s">
        <v>10966</v>
      </c>
      <c r="AK1472" t="s">
        <v>9079</v>
      </c>
    </row>
    <row r="1473" spans="1:37" x14ac:dyDescent="0.4">
      <c r="A1473" s="1">
        <v>44880</v>
      </c>
      <c r="B1473" s="2">
        <v>0.75694444444444453</v>
      </c>
      <c r="C1473">
        <v>496</v>
      </c>
      <c r="D1473">
        <v>11</v>
      </c>
      <c r="E1473" t="s">
        <v>9067</v>
      </c>
      <c r="F1473" t="s">
        <v>9140</v>
      </c>
      <c r="G1473" t="s">
        <v>9360</v>
      </c>
      <c r="H1473" t="s">
        <v>9070</v>
      </c>
      <c r="I1473" t="s">
        <v>8994</v>
      </c>
      <c r="J1473" t="s">
        <v>9199</v>
      </c>
      <c r="K1473" t="s">
        <v>9543</v>
      </c>
      <c r="L1473" t="s">
        <v>9742</v>
      </c>
      <c r="M1473" t="s">
        <v>9137</v>
      </c>
      <c r="N1473">
        <v>2962</v>
      </c>
      <c r="O1473">
        <v>1179</v>
      </c>
      <c r="P1473">
        <v>74</v>
      </c>
      <c r="Q1473">
        <v>3075</v>
      </c>
      <c r="R1473">
        <v>1224</v>
      </c>
      <c r="S1473">
        <v>77</v>
      </c>
      <c r="T1473" s="3">
        <v>1038</v>
      </c>
      <c r="U1473" s="3">
        <v>15076</v>
      </c>
      <c r="V1473" s="3">
        <v>6001</v>
      </c>
      <c r="W1473" t="s">
        <v>9651</v>
      </c>
      <c r="X1473">
        <v>408</v>
      </c>
      <c r="Y1473">
        <v>282</v>
      </c>
      <c r="Z1473">
        <v>126</v>
      </c>
      <c r="AA1473">
        <v>50</v>
      </c>
      <c r="AB1473">
        <v>62</v>
      </c>
      <c r="AC1473">
        <v>50</v>
      </c>
      <c r="AD1473">
        <v>12</v>
      </c>
      <c r="AE1473">
        <v>346</v>
      </c>
      <c r="AF1473">
        <v>232</v>
      </c>
      <c r="AG1473">
        <v>114</v>
      </c>
      <c r="AH1473" t="s">
        <v>9079</v>
      </c>
      <c r="AI1473" t="s">
        <v>9079</v>
      </c>
      <c r="AJ1473" t="s">
        <v>10967</v>
      </c>
      <c r="AK1473" t="s">
        <v>9079</v>
      </c>
    </row>
    <row r="1474" spans="1:37" x14ac:dyDescent="0.4">
      <c r="A1474" s="1">
        <v>44880</v>
      </c>
      <c r="B1474" s="2">
        <v>0.77777777777777779</v>
      </c>
      <c r="C1474">
        <v>496</v>
      </c>
      <c r="D1474">
        <v>11</v>
      </c>
      <c r="E1474" t="s">
        <v>9067</v>
      </c>
      <c r="F1474" t="s">
        <v>9081</v>
      </c>
      <c r="G1474" t="s">
        <v>9205</v>
      </c>
      <c r="H1474" t="s">
        <v>9070</v>
      </c>
      <c r="I1474" t="s">
        <v>8994</v>
      </c>
      <c r="J1474" t="s">
        <v>9199</v>
      </c>
      <c r="K1474" t="s">
        <v>9094</v>
      </c>
      <c r="L1474" t="s">
        <v>9201</v>
      </c>
      <c r="M1474" t="s">
        <v>10053</v>
      </c>
      <c r="N1474">
        <v>2912</v>
      </c>
      <c r="O1474">
        <v>1159</v>
      </c>
      <c r="P1474">
        <v>73</v>
      </c>
      <c r="Q1474">
        <v>2965</v>
      </c>
      <c r="R1474">
        <v>1180</v>
      </c>
      <c r="S1474">
        <v>74</v>
      </c>
      <c r="T1474" s="3">
        <v>1018</v>
      </c>
      <c r="U1474" s="3">
        <v>14757</v>
      </c>
      <c r="V1474" s="3">
        <v>5874</v>
      </c>
      <c r="W1474" t="s">
        <v>9312</v>
      </c>
      <c r="X1474">
        <v>69</v>
      </c>
      <c r="Y1474">
        <v>14</v>
      </c>
      <c r="Z1474">
        <v>55</v>
      </c>
      <c r="AA1474">
        <v>0</v>
      </c>
      <c r="AB1474">
        <v>0</v>
      </c>
      <c r="AC1474">
        <v>0</v>
      </c>
      <c r="AD1474">
        <v>0</v>
      </c>
      <c r="AE1474">
        <v>69</v>
      </c>
      <c r="AF1474">
        <v>14</v>
      </c>
      <c r="AG1474">
        <v>55</v>
      </c>
      <c r="AH1474" t="s">
        <v>9079</v>
      </c>
      <c r="AI1474" t="s">
        <v>9079</v>
      </c>
      <c r="AJ1474" t="s">
        <v>10967</v>
      </c>
      <c r="AK1474" t="s">
        <v>9079</v>
      </c>
    </row>
    <row r="1475" spans="1:37" x14ac:dyDescent="0.4">
      <c r="A1475" s="1">
        <v>44880</v>
      </c>
      <c r="B1475" s="2">
        <v>0.79861111111111116</v>
      </c>
      <c r="C1475">
        <v>496</v>
      </c>
      <c r="D1475">
        <v>11</v>
      </c>
      <c r="E1475" t="s">
        <v>9067</v>
      </c>
      <c r="F1475" t="s">
        <v>9081</v>
      </c>
      <c r="G1475" t="s">
        <v>9205</v>
      </c>
      <c r="H1475" t="s">
        <v>9070</v>
      </c>
      <c r="I1475" t="s">
        <v>9633</v>
      </c>
      <c r="J1475" t="s">
        <v>9206</v>
      </c>
      <c r="K1475" t="s">
        <v>9320</v>
      </c>
      <c r="L1475" t="s">
        <v>9314</v>
      </c>
      <c r="M1475" t="s">
        <v>9315</v>
      </c>
      <c r="N1475">
        <v>2852</v>
      </c>
      <c r="O1475">
        <v>1135</v>
      </c>
      <c r="P1475">
        <v>72</v>
      </c>
      <c r="Q1475">
        <v>2723</v>
      </c>
      <c r="R1475">
        <v>1084</v>
      </c>
      <c r="S1475">
        <v>68</v>
      </c>
      <c r="T1475" t="s">
        <v>9428</v>
      </c>
      <c r="U1475" s="3">
        <v>14250</v>
      </c>
      <c r="V1475" s="3">
        <v>5672</v>
      </c>
      <c r="W1475" t="s">
        <v>9092</v>
      </c>
      <c r="X1475">
        <v>128</v>
      </c>
      <c r="Y1475">
        <v>56</v>
      </c>
      <c r="Z1475">
        <v>72</v>
      </c>
      <c r="AA1475">
        <v>21</v>
      </c>
      <c r="AB1475">
        <v>36</v>
      </c>
      <c r="AC1475">
        <v>27</v>
      </c>
      <c r="AD1475">
        <v>9</v>
      </c>
      <c r="AE1475">
        <v>92</v>
      </c>
      <c r="AF1475">
        <v>29</v>
      </c>
      <c r="AG1475">
        <v>63</v>
      </c>
      <c r="AH1475" t="s">
        <v>9079</v>
      </c>
      <c r="AI1475" t="s">
        <v>9079</v>
      </c>
      <c r="AJ1475" t="s">
        <v>10967</v>
      </c>
      <c r="AK1475" t="s">
        <v>9079</v>
      </c>
    </row>
    <row r="1476" spans="1:37" x14ac:dyDescent="0.4">
      <c r="A1476" s="1">
        <v>44880</v>
      </c>
      <c r="B1476" s="2">
        <v>0.81944444444444453</v>
      </c>
      <c r="C1476">
        <v>496</v>
      </c>
      <c r="D1476">
        <v>11</v>
      </c>
      <c r="E1476" t="s">
        <v>9067</v>
      </c>
      <c r="F1476" t="s">
        <v>9081</v>
      </c>
      <c r="G1476" t="s">
        <v>9205</v>
      </c>
      <c r="H1476" t="s">
        <v>9070</v>
      </c>
      <c r="I1476" t="s">
        <v>8994</v>
      </c>
      <c r="J1476" t="s">
        <v>9221</v>
      </c>
      <c r="K1476" t="s">
        <v>9443</v>
      </c>
      <c r="L1476" t="s">
        <v>9276</v>
      </c>
      <c r="M1476" t="s">
        <v>9438</v>
      </c>
      <c r="N1476">
        <v>4653</v>
      </c>
      <c r="O1476">
        <v>1852</v>
      </c>
      <c r="P1476">
        <v>117</v>
      </c>
      <c r="Q1476">
        <v>4522</v>
      </c>
      <c r="R1476">
        <v>1800</v>
      </c>
      <c r="S1476">
        <v>114</v>
      </c>
      <c r="T1476" t="s">
        <v>9414</v>
      </c>
      <c r="U1476" s="3">
        <v>23339</v>
      </c>
      <c r="V1476" s="3">
        <v>9290</v>
      </c>
      <c r="W1476" t="s">
        <v>9278</v>
      </c>
      <c r="X1476">
        <v>1207</v>
      </c>
      <c r="Y1476">
        <v>740</v>
      </c>
      <c r="Z1476">
        <v>467</v>
      </c>
      <c r="AA1476">
        <v>413</v>
      </c>
      <c r="AB1476">
        <v>371</v>
      </c>
      <c r="AC1476">
        <v>313</v>
      </c>
      <c r="AD1476">
        <v>58</v>
      </c>
      <c r="AE1476">
        <v>836</v>
      </c>
      <c r="AF1476">
        <v>427</v>
      </c>
      <c r="AG1476">
        <v>409</v>
      </c>
      <c r="AH1476" t="s">
        <v>9079</v>
      </c>
      <c r="AI1476" t="s">
        <v>9079</v>
      </c>
      <c r="AJ1476" t="s">
        <v>10127</v>
      </c>
      <c r="AK1476" t="s">
        <v>9079</v>
      </c>
    </row>
    <row r="1477" spans="1:37" x14ac:dyDescent="0.4">
      <c r="A1477" s="1">
        <v>44880</v>
      </c>
      <c r="B1477" s="2">
        <v>0.84027777777777779</v>
      </c>
      <c r="C1477">
        <v>496</v>
      </c>
      <c r="D1477">
        <v>11</v>
      </c>
      <c r="E1477" t="s">
        <v>9067</v>
      </c>
      <c r="F1477" t="s">
        <v>9081</v>
      </c>
      <c r="G1477" t="s">
        <v>9205</v>
      </c>
      <c r="H1477" t="s">
        <v>9070</v>
      </c>
      <c r="I1477" t="s">
        <v>9716</v>
      </c>
      <c r="J1477" t="s">
        <v>9319</v>
      </c>
      <c r="K1477" t="s">
        <v>9637</v>
      </c>
      <c r="L1477" t="s">
        <v>9544</v>
      </c>
      <c r="M1477" t="s">
        <v>9742</v>
      </c>
      <c r="N1477">
        <v>3216</v>
      </c>
      <c r="O1477">
        <v>1280</v>
      </c>
      <c r="P1477">
        <v>81</v>
      </c>
      <c r="Q1477">
        <v>2984</v>
      </c>
      <c r="R1477">
        <v>1188</v>
      </c>
      <c r="S1477">
        <v>75</v>
      </c>
      <c r="T1477" t="s">
        <v>10684</v>
      </c>
      <c r="U1477" s="3">
        <v>15976</v>
      </c>
      <c r="V1477" s="3">
        <v>6359</v>
      </c>
      <c r="W1477" t="s">
        <v>9324</v>
      </c>
      <c r="X1477">
        <v>255</v>
      </c>
      <c r="Y1477">
        <v>95</v>
      </c>
      <c r="Z1477">
        <v>160</v>
      </c>
      <c r="AA1477">
        <v>2</v>
      </c>
      <c r="AB1477">
        <v>15</v>
      </c>
      <c r="AC1477">
        <v>10</v>
      </c>
      <c r="AD1477">
        <v>5</v>
      </c>
      <c r="AE1477">
        <v>240</v>
      </c>
      <c r="AF1477">
        <v>85</v>
      </c>
      <c r="AG1477">
        <v>155</v>
      </c>
      <c r="AH1477" t="s">
        <v>9079</v>
      </c>
      <c r="AI1477" t="s">
        <v>9079</v>
      </c>
      <c r="AJ1477" t="s">
        <v>9901</v>
      </c>
      <c r="AK1477" t="s">
        <v>9079</v>
      </c>
    </row>
    <row r="1478" spans="1:37" x14ac:dyDescent="0.4">
      <c r="A1478" s="1">
        <v>44880</v>
      </c>
      <c r="B1478" s="2">
        <v>0.86111111111111116</v>
      </c>
      <c r="C1478">
        <v>496</v>
      </c>
      <c r="D1478">
        <v>11</v>
      </c>
      <c r="E1478" t="s">
        <v>9067</v>
      </c>
      <c r="F1478" t="s">
        <v>9081</v>
      </c>
      <c r="G1478" t="s">
        <v>9205</v>
      </c>
      <c r="H1478" t="s">
        <v>9070</v>
      </c>
      <c r="I1478" t="s">
        <v>9716</v>
      </c>
      <c r="J1478" t="s">
        <v>9107</v>
      </c>
      <c r="K1478" t="s">
        <v>9149</v>
      </c>
      <c r="L1478" t="s">
        <v>9460</v>
      </c>
      <c r="M1478" t="s">
        <v>9771</v>
      </c>
      <c r="N1478">
        <v>4133</v>
      </c>
      <c r="O1478">
        <v>1645</v>
      </c>
      <c r="P1478">
        <v>104</v>
      </c>
      <c r="Q1478">
        <v>3536</v>
      </c>
      <c r="R1478">
        <v>1407</v>
      </c>
      <c r="S1478">
        <v>89</v>
      </c>
      <c r="T1478" t="s">
        <v>10328</v>
      </c>
      <c r="U1478" s="3">
        <v>20200</v>
      </c>
      <c r="V1478" s="3">
        <v>8040</v>
      </c>
      <c r="W1478" t="s">
        <v>9499</v>
      </c>
      <c r="X1478">
        <v>693</v>
      </c>
      <c r="Y1478">
        <v>380</v>
      </c>
      <c r="Z1478">
        <v>313</v>
      </c>
      <c r="AA1478">
        <v>179</v>
      </c>
      <c r="AB1478">
        <v>221</v>
      </c>
      <c r="AC1478">
        <v>168</v>
      </c>
      <c r="AD1478">
        <v>53</v>
      </c>
      <c r="AE1478">
        <v>472</v>
      </c>
      <c r="AF1478">
        <v>212</v>
      </c>
      <c r="AG1478">
        <v>260</v>
      </c>
      <c r="AH1478" t="s">
        <v>9079</v>
      </c>
      <c r="AI1478" t="s">
        <v>9079</v>
      </c>
      <c r="AJ1478" t="s">
        <v>10241</v>
      </c>
      <c r="AK1478" t="s">
        <v>9079</v>
      </c>
    </row>
    <row r="1479" spans="1:37" x14ac:dyDescent="0.4">
      <c r="A1479" s="1">
        <v>44880</v>
      </c>
      <c r="B1479" s="2">
        <v>0.88194444444444453</v>
      </c>
      <c r="C1479">
        <v>496</v>
      </c>
      <c r="D1479">
        <v>11</v>
      </c>
      <c r="E1479" t="s">
        <v>9067</v>
      </c>
      <c r="F1479" t="s">
        <v>9081</v>
      </c>
      <c r="G1479" t="s">
        <v>9099</v>
      </c>
      <c r="H1479" t="s">
        <v>9070</v>
      </c>
      <c r="I1479" t="s">
        <v>9716</v>
      </c>
      <c r="J1479" t="s">
        <v>9083</v>
      </c>
      <c r="K1479" t="s">
        <v>9978</v>
      </c>
      <c r="L1479" t="s">
        <v>9230</v>
      </c>
      <c r="M1479" t="s">
        <v>9211</v>
      </c>
      <c r="N1479">
        <v>4411</v>
      </c>
      <c r="O1479">
        <v>1756</v>
      </c>
      <c r="P1479">
        <v>111</v>
      </c>
      <c r="Q1479">
        <v>4083</v>
      </c>
      <c r="R1479">
        <v>1625</v>
      </c>
      <c r="S1479">
        <v>102</v>
      </c>
      <c r="T1479" t="s">
        <v>9380</v>
      </c>
      <c r="U1479" s="3">
        <v>21899</v>
      </c>
      <c r="V1479" s="3">
        <v>8717</v>
      </c>
      <c r="W1479" t="s">
        <v>9472</v>
      </c>
      <c r="X1479">
        <v>1856</v>
      </c>
      <c r="Y1479">
        <v>1307</v>
      </c>
      <c r="Z1479">
        <v>549</v>
      </c>
      <c r="AA1479">
        <v>431</v>
      </c>
      <c r="AB1479">
        <v>1038</v>
      </c>
      <c r="AC1479">
        <v>840</v>
      </c>
      <c r="AD1479">
        <v>198</v>
      </c>
      <c r="AE1479">
        <v>818</v>
      </c>
      <c r="AF1479">
        <v>467</v>
      </c>
      <c r="AG1479">
        <v>351</v>
      </c>
      <c r="AH1479" t="s">
        <v>9079</v>
      </c>
      <c r="AI1479" t="s">
        <v>9079</v>
      </c>
      <c r="AJ1479" t="s">
        <v>9910</v>
      </c>
      <c r="AK1479" t="s">
        <v>9079</v>
      </c>
    </row>
    <row r="1480" spans="1:37" x14ac:dyDescent="0.4">
      <c r="A1480" s="1">
        <v>44880</v>
      </c>
      <c r="B1480" s="2">
        <v>0.90277777777777779</v>
      </c>
      <c r="C1480">
        <v>496</v>
      </c>
      <c r="D1480">
        <v>11</v>
      </c>
      <c r="E1480" t="s">
        <v>9067</v>
      </c>
      <c r="F1480" t="s">
        <v>9081</v>
      </c>
      <c r="G1480" t="s">
        <v>9099</v>
      </c>
      <c r="H1480" t="s">
        <v>9070</v>
      </c>
      <c r="I1480" t="s">
        <v>9716</v>
      </c>
      <c r="J1480" t="s">
        <v>9221</v>
      </c>
      <c r="K1480" t="s">
        <v>9751</v>
      </c>
      <c r="L1480" t="s">
        <v>9223</v>
      </c>
      <c r="M1480" t="s">
        <v>9470</v>
      </c>
      <c r="N1480">
        <v>4717</v>
      </c>
      <c r="O1480">
        <v>1878</v>
      </c>
      <c r="P1480">
        <v>118</v>
      </c>
      <c r="Q1480">
        <v>4345</v>
      </c>
      <c r="R1480">
        <v>1730</v>
      </c>
      <c r="S1480">
        <v>109</v>
      </c>
      <c r="T1480" t="s">
        <v>10024</v>
      </c>
      <c r="U1480" s="3">
        <v>23396</v>
      </c>
      <c r="V1480" s="3">
        <v>9313</v>
      </c>
      <c r="W1480" t="s">
        <v>10452</v>
      </c>
      <c r="X1480">
        <v>1901</v>
      </c>
      <c r="Y1480">
        <v>1316</v>
      </c>
      <c r="Z1480">
        <v>585</v>
      </c>
      <c r="AA1480">
        <v>327</v>
      </c>
      <c r="AB1480">
        <v>804</v>
      </c>
      <c r="AC1480">
        <v>636</v>
      </c>
      <c r="AD1480">
        <v>168</v>
      </c>
      <c r="AE1480">
        <v>1097</v>
      </c>
      <c r="AF1480">
        <v>680</v>
      </c>
      <c r="AG1480">
        <v>417</v>
      </c>
      <c r="AH1480" t="s">
        <v>9079</v>
      </c>
      <c r="AI1480" t="s">
        <v>9079</v>
      </c>
      <c r="AJ1480" t="s">
        <v>9914</v>
      </c>
      <c r="AK1480" t="s">
        <v>9079</v>
      </c>
    </row>
    <row r="1481" spans="1:37" x14ac:dyDescent="0.4">
      <c r="A1481" s="1">
        <v>44880</v>
      </c>
      <c r="B1481" s="2">
        <v>0.92361111111111116</v>
      </c>
      <c r="C1481">
        <v>496</v>
      </c>
      <c r="D1481">
        <v>11</v>
      </c>
      <c r="E1481" t="s">
        <v>9067</v>
      </c>
      <c r="F1481" t="s">
        <v>9081</v>
      </c>
      <c r="G1481" t="s">
        <v>9099</v>
      </c>
      <c r="H1481" t="s">
        <v>9070</v>
      </c>
      <c r="I1481" t="s">
        <v>9938</v>
      </c>
      <c r="J1481" t="s">
        <v>9083</v>
      </c>
      <c r="K1481" t="s">
        <v>9406</v>
      </c>
      <c r="L1481" t="s">
        <v>9183</v>
      </c>
      <c r="M1481" t="s">
        <v>9408</v>
      </c>
      <c r="N1481">
        <v>4313</v>
      </c>
      <c r="O1481">
        <v>1717</v>
      </c>
      <c r="P1481">
        <v>108</v>
      </c>
      <c r="Q1481">
        <v>4185</v>
      </c>
      <c r="R1481">
        <v>1666</v>
      </c>
      <c r="S1481">
        <v>105</v>
      </c>
      <c r="T1481" t="s">
        <v>10158</v>
      </c>
      <c r="U1481" s="3">
        <v>21627</v>
      </c>
      <c r="V1481" s="3">
        <v>8608</v>
      </c>
      <c r="W1481" t="s">
        <v>9718</v>
      </c>
      <c r="X1481">
        <v>1310</v>
      </c>
      <c r="Y1481">
        <v>897</v>
      </c>
      <c r="Z1481">
        <v>413</v>
      </c>
      <c r="AA1481">
        <v>248</v>
      </c>
      <c r="AB1481">
        <v>661</v>
      </c>
      <c r="AC1481">
        <v>487</v>
      </c>
      <c r="AD1481">
        <v>174</v>
      </c>
      <c r="AE1481">
        <v>649</v>
      </c>
      <c r="AF1481">
        <v>410</v>
      </c>
      <c r="AG1481">
        <v>239</v>
      </c>
      <c r="AH1481" t="s">
        <v>9079</v>
      </c>
      <c r="AI1481" t="s">
        <v>9079</v>
      </c>
      <c r="AJ1481" t="s">
        <v>9898</v>
      </c>
      <c r="AK1481" t="s">
        <v>9079</v>
      </c>
    </row>
    <row r="1482" spans="1:37" x14ac:dyDescent="0.4">
      <c r="A1482" s="1">
        <v>44880</v>
      </c>
      <c r="B1482" s="2">
        <v>0.94444444444444453</v>
      </c>
      <c r="C1482">
        <v>496</v>
      </c>
      <c r="D1482">
        <v>11</v>
      </c>
      <c r="E1482" t="s">
        <v>9067</v>
      </c>
      <c r="F1482" t="s">
        <v>9081</v>
      </c>
      <c r="G1482" t="s">
        <v>9099</v>
      </c>
      <c r="H1482" t="s">
        <v>9070</v>
      </c>
      <c r="I1482" t="s">
        <v>9938</v>
      </c>
      <c r="J1482" t="s">
        <v>9166</v>
      </c>
      <c r="K1482" t="s">
        <v>9182</v>
      </c>
      <c r="L1482" t="s">
        <v>9167</v>
      </c>
      <c r="M1482" t="s">
        <v>9184</v>
      </c>
      <c r="N1482">
        <v>4158</v>
      </c>
      <c r="O1482">
        <v>1655</v>
      </c>
      <c r="P1482">
        <v>104</v>
      </c>
      <c r="Q1482">
        <v>3981</v>
      </c>
      <c r="R1482">
        <v>1585</v>
      </c>
      <c r="S1482">
        <v>100</v>
      </c>
      <c r="T1482" t="s">
        <v>10244</v>
      </c>
      <c r="U1482" s="3">
        <v>20790</v>
      </c>
      <c r="V1482" s="3">
        <v>8275</v>
      </c>
      <c r="W1482" t="s">
        <v>9594</v>
      </c>
      <c r="X1482">
        <v>2055</v>
      </c>
      <c r="Y1482">
        <v>1440</v>
      </c>
      <c r="Z1482">
        <v>615</v>
      </c>
      <c r="AA1482">
        <v>371</v>
      </c>
      <c r="AB1482">
        <v>1235</v>
      </c>
      <c r="AC1482">
        <v>930</v>
      </c>
      <c r="AD1482">
        <v>305</v>
      </c>
      <c r="AE1482">
        <v>820</v>
      </c>
      <c r="AF1482">
        <v>510</v>
      </c>
      <c r="AG1482">
        <v>310</v>
      </c>
      <c r="AH1482" t="s">
        <v>9079</v>
      </c>
      <c r="AI1482" t="s">
        <v>9079</v>
      </c>
      <c r="AJ1482" t="s">
        <v>10911</v>
      </c>
      <c r="AK1482" t="s">
        <v>9079</v>
      </c>
    </row>
    <row r="1483" spans="1:37" x14ac:dyDescent="0.4">
      <c r="A1483" s="1">
        <v>44880</v>
      </c>
      <c r="B1483" s="2">
        <v>0.96527777777777779</v>
      </c>
      <c r="C1483">
        <v>496</v>
      </c>
      <c r="D1483">
        <v>11</v>
      </c>
      <c r="E1483" t="s">
        <v>9067</v>
      </c>
      <c r="F1483" t="s">
        <v>9081</v>
      </c>
      <c r="G1483" t="s">
        <v>9099</v>
      </c>
      <c r="H1483" t="s">
        <v>9070</v>
      </c>
      <c r="I1483" t="s">
        <v>9938</v>
      </c>
      <c r="J1483" t="s">
        <v>9083</v>
      </c>
      <c r="K1483" t="s">
        <v>9478</v>
      </c>
      <c r="L1483" t="s">
        <v>9470</v>
      </c>
      <c r="M1483" t="s">
        <v>9282</v>
      </c>
      <c r="N1483">
        <v>4439</v>
      </c>
      <c r="O1483">
        <v>1767</v>
      </c>
      <c r="P1483">
        <v>111</v>
      </c>
      <c r="Q1483">
        <v>4045</v>
      </c>
      <c r="R1483">
        <v>1610</v>
      </c>
      <c r="S1483">
        <v>102</v>
      </c>
      <c r="T1483" t="s">
        <v>9419</v>
      </c>
      <c r="U1483" s="3">
        <v>21967</v>
      </c>
      <c r="V1483" s="3">
        <v>8743</v>
      </c>
      <c r="W1483" t="s">
        <v>9174</v>
      </c>
      <c r="X1483">
        <v>1533</v>
      </c>
      <c r="Y1483">
        <v>1027</v>
      </c>
      <c r="Z1483">
        <v>506</v>
      </c>
      <c r="AA1483">
        <v>215</v>
      </c>
      <c r="AB1483">
        <v>705</v>
      </c>
      <c r="AC1483">
        <v>516</v>
      </c>
      <c r="AD1483">
        <v>189</v>
      </c>
      <c r="AE1483">
        <v>828</v>
      </c>
      <c r="AF1483">
        <v>511</v>
      </c>
      <c r="AG1483">
        <v>317</v>
      </c>
      <c r="AH1483" t="s">
        <v>9079</v>
      </c>
      <c r="AI1483" t="s">
        <v>9079</v>
      </c>
      <c r="AJ1483" t="s">
        <v>10488</v>
      </c>
      <c r="AK1483" t="s">
        <v>9079</v>
      </c>
    </row>
    <row r="1484" spans="1:37" x14ac:dyDescent="0.4">
      <c r="A1484" s="1">
        <v>44880</v>
      </c>
      <c r="B1484" s="2">
        <v>0.98611111111111116</v>
      </c>
      <c r="C1484">
        <v>496</v>
      </c>
      <c r="D1484">
        <v>11</v>
      </c>
      <c r="E1484" t="s">
        <v>9067</v>
      </c>
      <c r="F1484" t="s">
        <v>9081</v>
      </c>
      <c r="G1484" t="s">
        <v>9205</v>
      </c>
      <c r="H1484" t="s">
        <v>9070</v>
      </c>
      <c r="I1484" t="s">
        <v>9938</v>
      </c>
      <c r="J1484" t="s">
        <v>9269</v>
      </c>
      <c r="K1484" t="s">
        <v>9876</v>
      </c>
      <c r="L1484" t="s">
        <v>9727</v>
      </c>
      <c r="M1484" t="s">
        <v>9651</v>
      </c>
      <c r="N1484">
        <v>4219</v>
      </c>
      <c r="O1484">
        <v>1679</v>
      </c>
      <c r="P1484">
        <v>106</v>
      </c>
      <c r="Q1484">
        <v>4222</v>
      </c>
      <c r="R1484">
        <v>1680</v>
      </c>
      <c r="S1484">
        <v>106</v>
      </c>
      <c r="T1484" s="3">
        <v>1001</v>
      </c>
      <c r="U1484" s="3">
        <v>21295</v>
      </c>
      <c r="V1484" s="3">
        <v>8476</v>
      </c>
      <c r="W1484" t="s">
        <v>9450</v>
      </c>
      <c r="X1484">
        <v>826</v>
      </c>
      <c r="Y1484">
        <v>395</v>
      </c>
      <c r="Z1484">
        <v>431</v>
      </c>
      <c r="AA1484">
        <v>66</v>
      </c>
      <c r="AB1484">
        <v>274</v>
      </c>
      <c r="AC1484">
        <v>188</v>
      </c>
      <c r="AD1484">
        <v>86</v>
      </c>
      <c r="AE1484">
        <v>552</v>
      </c>
      <c r="AF1484">
        <v>207</v>
      </c>
      <c r="AG1484">
        <v>345</v>
      </c>
      <c r="AH1484" t="s">
        <v>9079</v>
      </c>
      <c r="AI1484" t="s">
        <v>9079</v>
      </c>
      <c r="AJ1484" t="s">
        <v>10840</v>
      </c>
      <c r="AK1484" t="s">
        <v>9079</v>
      </c>
    </row>
    <row r="1485" spans="1:37" x14ac:dyDescent="0.4">
      <c r="A1485" s="1">
        <v>44881</v>
      </c>
      <c r="B1485" s="2">
        <v>6.9444444444444441E-3</v>
      </c>
      <c r="C1485">
        <v>496</v>
      </c>
      <c r="D1485">
        <v>11</v>
      </c>
      <c r="E1485" t="s">
        <v>9067</v>
      </c>
      <c r="F1485" t="s">
        <v>9081</v>
      </c>
      <c r="G1485" t="s">
        <v>9099</v>
      </c>
      <c r="H1485" t="s">
        <v>9070</v>
      </c>
      <c r="I1485" t="s">
        <v>9938</v>
      </c>
      <c r="J1485" t="s">
        <v>10968</v>
      </c>
      <c r="K1485" t="s">
        <v>10969</v>
      </c>
      <c r="L1485" t="s">
        <v>9754</v>
      </c>
      <c r="M1485" t="s">
        <v>9871</v>
      </c>
      <c r="N1485">
        <v>7352</v>
      </c>
      <c r="O1485">
        <v>2926</v>
      </c>
      <c r="P1485">
        <v>185</v>
      </c>
      <c r="Q1485">
        <v>7051</v>
      </c>
      <c r="R1485">
        <v>2806</v>
      </c>
      <c r="S1485">
        <v>177</v>
      </c>
      <c r="T1485" t="s">
        <v>9907</v>
      </c>
      <c r="U1485" s="3">
        <v>36772</v>
      </c>
      <c r="V1485" s="3">
        <v>14636</v>
      </c>
      <c r="W1485" t="s">
        <v>10101</v>
      </c>
      <c r="X1485">
        <v>1800</v>
      </c>
      <c r="Y1485">
        <v>1302</v>
      </c>
      <c r="Z1485">
        <v>498</v>
      </c>
      <c r="AA1485">
        <v>459</v>
      </c>
      <c r="AB1485">
        <v>882</v>
      </c>
      <c r="AC1485">
        <v>697</v>
      </c>
      <c r="AD1485">
        <v>185</v>
      </c>
      <c r="AE1485">
        <v>918</v>
      </c>
      <c r="AF1485">
        <v>605</v>
      </c>
      <c r="AG1485">
        <v>313</v>
      </c>
      <c r="AH1485" t="s">
        <v>9079</v>
      </c>
      <c r="AI1485" t="s">
        <v>9079</v>
      </c>
      <c r="AJ1485" t="s">
        <v>10970</v>
      </c>
      <c r="AK1485" t="s">
        <v>9079</v>
      </c>
    </row>
    <row r="1486" spans="1:37" x14ac:dyDescent="0.4">
      <c r="A1486" s="1">
        <v>44881</v>
      </c>
      <c r="B1486" s="2">
        <v>2.7777777777777776E-2</v>
      </c>
      <c r="C1486">
        <v>496</v>
      </c>
      <c r="D1486">
        <v>11</v>
      </c>
      <c r="E1486" t="s">
        <v>9067</v>
      </c>
      <c r="F1486" t="s">
        <v>9081</v>
      </c>
      <c r="G1486" t="s">
        <v>9099</v>
      </c>
      <c r="H1486" t="s">
        <v>9070</v>
      </c>
      <c r="I1486" t="s">
        <v>9938</v>
      </c>
      <c r="J1486" t="s">
        <v>9269</v>
      </c>
      <c r="K1486" t="s">
        <v>9406</v>
      </c>
      <c r="L1486" t="s">
        <v>9481</v>
      </c>
      <c r="M1486" t="s">
        <v>9271</v>
      </c>
      <c r="N1486">
        <v>4141</v>
      </c>
      <c r="O1486">
        <v>1648</v>
      </c>
      <c r="P1486">
        <v>104</v>
      </c>
      <c r="Q1486">
        <v>4179</v>
      </c>
      <c r="R1486">
        <v>1663</v>
      </c>
      <c r="S1486">
        <v>105</v>
      </c>
      <c r="T1486" s="3">
        <v>1009</v>
      </c>
      <c r="U1486" s="3">
        <v>20943</v>
      </c>
      <c r="V1486" s="3">
        <v>8336</v>
      </c>
      <c r="W1486" t="s">
        <v>9620</v>
      </c>
      <c r="X1486">
        <v>899</v>
      </c>
      <c r="Y1486">
        <v>515</v>
      </c>
      <c r="Z1486">
        <v>384</v>
      </c>
      <c r="AA1486">
        <v>84</v>
      </c>
      <c r="AB1486">
        <v>303</v>
      </c>
      <c r="AC1486">
        <v>231</v>
      </c>
      <c r="AD1486">
        <v>72</v>
      </c>
      <c r="AE1486">
        <v>596</v>
      </c>
      <c r="AF1486">
        <v>284</v>
      </c>
      <c r="AG1486">
        <v>312</v>
      </c>
      <c r="AH1486" t="s">
        <v>9079</v>
      </c>
      <c r="AI1486" t="s">
        <v>9079</v>
      </c>
      <c r="AJ1486" t="s">
        <v>10255</v>
      </c>
      <c r="AK1486" t="s">
        <v>9079</v>
      </c>
    </row>
    <row r="1487" spans="1:37" x14ac:dyDescent="0.4">
      <c r="A1487" s="1">
        <v>44881</v>
      </c>
      <c r="B1487" s="2">
        <v>4.8611111111111112E-2</v>
      </c>
      <c r="C1487">
        <v>496</v>
      </c>
      <c r="D1487">
        <v>11</v>
      </c>
      <c r="E1487" t="s">
        <v>9067</v>
      </c>
      <c r="F1487" t="s">
        <v>9081</v>
      </c>
      <c r="G1487" t="s">
        <v>9205</v>
      </c>
      <c r="H1487" t="s">
        <v>9070</v>
      </c>
      <c r="I1487" t="s">
        <v>9007</v>
      </c>
      <c r="J1487" t="s">
        <v>9107</v>
      </c>
      <c r="K1487" t="s">
        <v>9255</v>
      </c>
      <c r="L1487" t="s">
        <v>9413</v>
      </c>
      <c r="M1487" t="s">
        <v>9297</v>
      </c>
      <c r="N1487">
        <v>3971</v>
      </c>
      <c r="O1487">
        <v>1581</v>
      </c>
      <c r="P1487">
        <v>100</v>
      </c>
      <c r="Q1487">
        <v>3932</v>
      </c>
      <c r="R1487">
        <v>1565</v>
      </c>
      <c r="S1487">
        <v>99</v>
      </c>
      <c r="T1487" t="s">
        <v>9578</v>
      </c>
      <c r="U1487" s="3">
        <v>20001</v>
      </c>
      <c r="V1487" s="3">
        <v>7961</v>
      </c>
      <c r="W1487" t="s">
        <v>9746</v>
      </c>
      <c r="X1487">
        <v>850</v>
      </c>
      <c r="Y1487">
        <v>455</v>
      </c>
      <c r="Z1487">
        <v>395</v>
      </c>
      <c r="AA1487">
        <v>201</v>
      </c>
      <c r="AB1487">
        <v>308</v>
      </c>
      <c r="AC1487">
        <v>236</v>
      </c>
      <c r="AD1487">
        <v>72</v>
      </c>
      <c r="AE1487">
        <v>542</v>
      </c>
      <c r="AF1487">
        <v>219</v>
      </c>
      <c r="AG1487">
        <v>323</v>
      </c>
      <c r="AH1487" t="s">
        <v>9079</v>
      </c>
      <c r="AI1487" t="s">
        <v>9079</v>
      </c>
      <c r="AJ1487" t="s">
        <v>10255</v>
      </c>
      <c r="AK1487" t="s">
        <v>9079</v>
      </c>
    </row>
    <row r="1488" spans="1:37" x14ac:dyDescent="0.4">
      <c r="A1488" s="1">
        <v>44881</v>
      </c>
      <c r="B1488" s="2">
        <v>6.9444444444444434E-2</v>
      </c>
      <c r="C1488">
        <v>496</v>
      </c>
      <c r="D1488">
        <v>11</v>
      </c>
      <c r="E1488" t="s">
        <v>9067</v>
      </c>
      <c r="F1488" t="s">
        <v>9081</v>
      </c>
      <c r="G1488" t="s">
        <v>9205</v>
      </c>
      <c r="H1488" t="s">
        <v>9070</v>
      </c>
      <c r="I1488" t="s">
        <v>10033</v>
      </c>
      <c r="J1488" t="s">
        <v>9199</v>
      </c>
      <c r="K1488" t="s">
        <v>9168</v>
      </c>
      <c r="L1488" t="s">
        <v>10053</v>
      </c>
      <c r="M1488" t="s">
        <v>10053</v>
      </c>
      <c r="N1488">
        <v>2964</v>
      </c>
      <c r="O1488">
        <v>1180</v>
      </c>
      <c r="P1488">
        <v>74</v>
      </c>
      <c r="Q1488">
        <v>2971</v>
      </c>
      <c r="R1488">
        <v>1182</v>
      </c>
      <c r="S1488">
        <v>75</v>
      </c>
      <c r="T1488" s="3">
        <v>1002</v>
      </c>
      <c r="U1488" s="3">
        <v>14967</v>
      </c>
      <c r="V1488" s="3">
        <v>5957</v>
      </c>
      <c r="W1488" t="s">
        <v>9085</v>
      </c>
      <c r="X1488">
        <v>68</v>
      </c>
      <c r="Y1488">
        <v>7</v>
      </c>
      <c r="Z1488">
        <v>61</v>
      </c>
      <c r="AA1488">
        <v>1</v>
      </c>
      <c r="AB1488">
        <v>1</v>
      </c>
      <c r="AC1488">
        <v>1</v>
      </c>
      <c r="AD1488">
        <v>0</v>
      </c>
      <c r="AE1488">
        <v>67</v>
      </c>
      <c r="AF1488">
        <v>6</v>
      </c>
      <c r="AG1488">
        <v>61</v>
      </c>
      <c r="AH1488" t="s">
        <v>9079</v>
      </c>
      <c r="AI1488" t="s">
        <v>9079</v>
      </c>
      <c r="AJ1488" t="s">
        <v>10255</v>
      </c>
      <c r="AK1488" t="s">
        <v>9079</v>
      </c>
    </row>
    <row r="1489" spans="1:37" x14ac:dyDescent="0.4">
      <c r="A1489" s="1">
        <v>44881</v>
      </c>
      <c r="B1489" s="2">
        <v>9.0277777777777776E-2</v>
      </c>
      <c r="C1489">
        <v>496</v>
      </c>
      <c r="D1489">
        <v>11</v>
      </c>
      <c r="E1489" t="s">
        <v>9067</v>
      </c>
      <c r="F1489" t="s">
        <v>9081</v>
      </c>
      <c r="G1489" t="s">
        <v>9205</v>
      </c>
      <c r="H1489" t="s">
        <v>9070</v>
      </c>
      <c r="I1489" t="s">
        <v>10033</v>
      </c>
      <c r="J1489" t="s">
        <v>9199</v>
      </c>
      <c r="K1489" t="s">
        <v>9298</v>
      </c>
      <c r="L1489" t="s">
        <v>9155</v>
      </c>
      <c r="M1489" t="s">
        <v>9208</v>
      </c>
      <c r="N1489">
        <v>3040</v>
      </c>
      <c r="O1489">
        <v>1210</v>
      </c>
      <c r="P1489">
        <v>76</v>
      </c>
      <c r="Q1489">
        <v>2885</v>
      </c>
      <c r="R1489">
        <v>1148</v>
      </c>
      <c r="S1489">
        <v>72</v>
      </c>
      <c r="T1489" t="s">
        <v>9959</v>
      </c>
      <c r="U1489" s="3">
        <v>15171</v>
      </c>
      <c r="V1489" s="3">
        <v>6038</v>
      </c>
      <c r="W1489" t="s">
        <v>9822</v>
      </c>
      <c r="X1489">
        <v>73</v>
      </c>
      <c r="Y1489">
        <v>26</v>
      </c>
      <c r="Z1489">
        <v>47</v>
      </c>
      <c r="AA1489">
        <v>2</v>
      </c>
      <c r="AB1489">
        <v>0</v>
      </c>
      <c r="AC1489">
        <v>0</v>
      </c>
      <c r="AD1489">
        <v>0</v>
      </c>
      <c r="AE1489">
        <v>73</v>
      </c>
      <c r="AF1489">
        <v>26</v>
      </c>
      <c r="AG1489">
        <v>47</v>
      </c>
      <c r="AH1489" t="s">
        <v>9079</v>
      </c>
      <c r="AI1489" t="s">
        <v>9079</v>
      </c>
      <c r="AJ1489" t="s">
        <v>10255</v>
      </c>
      <c r="AK1489" t="s">
        <v>9079</v>
      </c>
    </row>
    <row r="1490" spans="1:37" x14ac:dyDescent="0.4">
      <c r="A1490" s="1">
        <v>44881</v>
      </c>
      <c r="B1490" s="2">
        <v>0.1111111111111111</v>
      </c>
      <c r="C1490">
        <v>496</v>
      </c>
      <c r="D1490">
        <v>11</v>
      </c>
      <c r="E1490" t="s">
        <v>9067</v>
      </c>
      <c r="F1490" t="s">
        <v>9081</v>
      </c>
      <c r="G1490" t="s">
        <v>9205</v>
      </c>
      <c r="H1490" t="s">
        <v>9070</v>
      </c>
      <c r="I1490" t="s">
        <v>10033</v>
      </c>
      <c r="J1490" t="s">
        <v>9199</v>
      </c>
      <c r="K1490" t="s">
        <v>9544</v>
      </c>
      <c r="L1490" t="s">
        <v>9201</v>
      </c>
      <c r="M1490" t="s">
        <v>9361</v>
      </c>
      <c r="N1490">
        <v>2985</v>
      </c>
      <c r="O1490">
        <v>1188</v>
      </c>
      <c r="P1490">
        <v>75</v>
      </c>
      <c r="Q1490">
        <v>2652</v>
      </c>
      <c r="R1490">
        <v>1056</v>
      </c>
      <c r="S1490">
        <v>67</v>
      </c>
      <c r="T1490" t="s">
        <v>9993</v>
      </c>
      <c r="U1490" s="3">
        <v>14697</v>
      </c>
      <c r="V1490" s="3">
        <v>5850</v>
      </c>
      <c r="W1490" t="s">
        <v>9167</v>
      </c>
      <c r="X1490">
        <v>148</v>
      </c>
      <c r="Y1490">
        <v>54</v>
      </c>
      <c r="Z1490">
        <v>94</v>
      </c>
      <c r="AA1490">
        <v>3</v>
      </c>
      <c r="AB1490">
        <v>36</v>
      </c>
      <c r="AC1490">
        <v>27</v>
      </c>
      <c r="AD1490">
        <v>9</v>
      </c>
      <c r="AE1490">
        <v>112</v>
      </c>
      <c r="AF1490">
        <v>27</v>
      </c>
      <c r="AG1490">
        <v>85</v>
      </c>
      <c r="AH1490" t="s">
        <v>9079</v>
      </c>
      <c r="AI1490" t="s">
        <v>9079</v>
      </c>
      <c r="AJ1490" t="s">
        <v>10255</v>
      </c>
      <c r="AK1490" t="s">
        <v>9079</v>
      </c>
    </row>
    <row r="1491" spans="1:37" x14ac:dyDescent="0.4">
      <c r="A1491" s="1">
        <v>44881</v>
      </c>
      <c r="B1491" s="2">
        <v>0.13194444444444445</v>
      </c>
      <c r="C1491">
        <v>496</v>
      </c>
      <c r="D1491">
        <v>11</v>
      </c>
      <c r="E1491" t="s">
        <v>9067</v>
      </c>
      <c r="F1491" t="s">
        <v>9081</v>
      </c>
      <c r="G1491" t="s">
        <v>9360</v>
      </c>
      <c r="H1491" t="s">
        <v>9070</v>
      </c>
      <c r="I1491" t="s">
        <v>10033</v>
      </c>
      <c r="J1491" t="s">
        <v>9206</v>
      </c>
      <c r="K1491" t="s">
        <v>9142</v>
      </c>
      <c r="L1491" t="s">
        <v>9418</v>
      </c>
      <c r="M1491" t="s">
        <v>9502</v>
      </c>
      <c r="N1491">
        <v>2929</v>
      </c>
      <c r="O1491">
        <v>1166</v>
      </c>
      <c r="P1491">
        <v>74</v>
      </c>
      <c r="Q1491">
        <v>2529</v>
      </c>
      <c r="R1491">
        <v>1007</v>
      </c>
      <c r="S1491">
        <v>63</v>
      </c>
      <c r="T1491" t="s">
        <v>10276</v>
      </c>
      <c r="U1491" s="3">
        <v>14339</v>
      </c>
      <c r="V1491" s="3">
        <v>5707</v>
      </c>
      <c r="W1491" t="s">
        <v>9420</v>
      </c>
      <c r="X1491">
        <v>93</v>
      </c>
      <c r="Y1491">
        <v>35</v>
      </c>
      <c r="Z1491">
        <v>58</v>
      </c>
      <c r="AA1491">
        <v>2</v>
      </c>
      <c r="AB1491">
        <v>0</v>
      </c>
      <c r="AC1491">
        <v>0</v>
      </c>
      <c r="AD1491">
        <v>0</v>
      </c>
      <c r="AE1491">
        <v>93</v>
      </c>
      <c r="AF1491">
        <v>35</v>
      </c>
      <c r="AG1491">
        <v>58</v>
      </c>
      <c r="AH1491" t="s">
        <v>9079</v>
      </c>
      <c r="AI1491" t="s">
        <v>9079</v>
      </c>
      <c r="AJ1491" t="s">
        <v>10255</v>
      </c>
      <c r="AK1491" t="s">
        <v>9079</v>
      </c>
    </row>
    <row r="1492" spans="1:37" x14ac:dyDescent="0.4">
      <c r="A1492" s="1">
        <v>44881</v>
      </c>
      <c r="B1492" s="2">
        <v>0.15277777777777776</v>
      </c>
      <c r="C1492">
        <v>496</v>
      </c>
      <c r="D1492">
        <v>11</v>
      </c>
      <c r="E1492" t="s">
        <v>9067</v>
      </c>
      <c r="F1492" t="s">
        <v>9140</v>
      </c>
      <c r="G1492" t="s">
        <v>9360</v>
      </c>
      <c r="H1492" t="s">
        <v>9070</v>
      </c>
      <c r="I1492" t="s">
        <v>10014</v>
      </c>
      <c r="J1492" t="s">
        <v>9269</v>
      </c>
      <c r="K1492" t="s">
        <v>9356</v>
      </c>
      <c r="L1492" t="s">
        <v>9481</v>
      </c>
      <c r="M1492" t="s">
        <v>9607</v>
      </c>
      <c r="N1492">
        <v>4212</v>
      </c>
      <c r="O1492">
        <v>1676</v>
      </c>
      <c r="P1492">
        <v>106</v>
      </c>
      <c r="Q1492">
        <v>3911</v>
      </c>
      <c r="R1492">
        <v>1557</v>
      </c>
      <c r="S1492">
        <v>98</v>
      </c>
      <c r="T1492" t="s">
        <v>9752</v>
      </c>
      <c r="U1492" s="3">
        <v>20924</v>
      </c>
      <c r="V1492" s="3">
        <v>8329</v>
      </c>
      <c r="W1492" t="s">
        <v>9677</v>
      </c>
      <c r="X1492">
        <v>690</v>
      </c>
      <c r="Y1492">
        <v>403</v>
      </c>
      <c r="Z1492">
        <v>287</v>
      </c>
      <c r="AA1492">
        <v>198</v>
      </c>
      <c r="AB1492">
        <v>275</v>
      </c>
      <c r="AC1492">
        <v>221</v>
      </c>
      <c r="AD1492">
        <v>54</v>
      </c>
      <c r="AE1492">
        <v>415</v>
      </c>
      <c r="AF1492">
        <v>182</v>
      </c>
      <c r="AG1492">
        <v>233</v>
      </c>
      <c r="AH1492" t="s">
        <v>9079</v>
      </c>
      <c r="AI1492" t="s">
        <v>9079</v>
      </c>
      <c r="AJ1492" t="s">
        <v>10971</v>
      </c>
      <c r="AK1492" t="s">
        <v>9079</v>
      </c>
    </row>
    <row r="1493" spans="1:37" x14ac:dyDescent="0.4">
      <c r="A1493" s="1">
        <v>44881</v>
      </c>
      <c r="B1493" s="2">
        <v>0.17361111111111113</v>
      </c>
      <c r="C1493">
        <v>496</v>
      </c>
      <c r="D1493">
        <v>11</v>
      </c>
      <c r="E1493" t="s">
        <v>9067</v>
      </c>
      <c r="F1493" t="s">
        <v>9140</v>
      </c>
      <c r="G1493" t="s">
        <v>9360</v>
      </c>
      <c r="H1493" t="s">
        <v>9070</v>
      </c>
      <c r="I1493" t="s">
        <v>10014</v>
      </c>
      <c r="J1493" t="s">
        <v>9227</v>
      </c>
      <c r="K1493" t="s">
        <v>9216</v>
      </c>
      <c r="L1493" t="s">
        <v>9304</v>
      </c>
      <c r="M1493" t="s">
        <v>9522</v>
      </c>
      <c r="N1493">
        <v>3103</v>
      </c>
      <c r="O1493">
        <v>1235</v>
      </c>
      <c r="P1493">
        <v>78</v>
      </c>
      <c r="Q1493">
        <v>3051</v>
      </c>
      <c r="R1493">
        <v>1214</v>
      </c>
      <c r="S1493">
        <v>77</v>
      </c>
      <c r="T1493" t="s">
        <v>10029</v>
      </c>
      <c r="U1493" s="3">
        <v>15602</v>
      </c>
      <c r="V1493" s="3">
        <v>6210</v>
      </c>
      <c r="W1493" t="s">
        <v>9646</v>
      </c>
      <c r="X1493">
        <v>327</v>
      </c>
      <c r="Y1493">
        <v>192</v>
      </c>
      <c r="Z1493">
        <v>135</v>
      </c>
      <c r="AA1493">
        <v>77</v>
      </c>
      <c r="AB1493">
        <v>56</v>
      </c>
      <c r="AC1493">
        <v>47</v>
      </c>
      <c r="AD1493">
        <v>9</v>
      </c>
      <c r="AE1493">
        <v>271</v>
      </c>
      <c r="AF1493">
        <v>145</v>
      </c>
      <c r="AG1493">
        <v>126</v>
      </c>
      <c r="AH1493" t="s">
        <v>9079</v>
      </c>
      <c r="AI1493" t="s">
        <v>9079</v>
      </c>
      <c r="AJ1493" t="s">
        <v>10972</v>
      </c>
      <c r="AK1493" t="s">
        <v>9079</v>
      </c>
    </row>
    <row r="1494" spans="1:37" x14ac:dyDescent="0.4">
      <c r="A1494" s="1">
        <v>44881</v>
      </c>
      <c r="B1494" s="2">
        <v>0.19444444444444445</v>
      </c>
      <c r="C1494">
        <v>496</v>
      </c>
      <c r="D1494">
        <v>11</v>
      </c>
      <c r="E1494" t="s">
        <v>9067</v>
      </c>
      <c r="F1494" t="s">
        <v>9081</v>
      </c>
      <c r="G1494" t="s">
        <v>9205</v>
      </c>
      <c r="H1494" t="s">
        <v>9070</v>
      </c>
      <c r="I1494" t="s">
        <v>10014</v>
      </c>
      <c r="J1494" t="s">
        <v>9313</v>
      </c>
      <c r="K1494" t="s">
        <v>9544</v>
      </c>
      <c r="L1494" t="s">
        <v>9528</v>
      </c>
      <c r="M1494" t="s">
        <v>9156</v>
      </c>
      <c r="N1494">
        <v>2789</v>
      </c>
      <c r="O1494">
        <v>1110</v>
      </c>
      <c r="P1494">
        <v>70</v>
      </c>
      <c r="Q1494">
        <v>2657</v>
      </c>
      <c r="R1494">
        <v>1058</v>
      </c>
      <c r="S1494">
        <v>67</v>
      </c>
      <c r="T1494" t="s">
        <v>9696</v>
      </c>
      <c r="U1494" s="3">
        <v>13930</v>
      </c>
      <c r="V1494" s="3">
        <v>5545</v>
      </c>
      <c r="W1494" t="s">
        <v>9607</v>
      </c>
      <c r="X1494">
        <v>31</v>
      </c>
      <c r="Y1494">
        <v>4</v>
      </c>
      <c r="Z1494">
        <v>27</v>
      </c>
      <c r="AA1494">
        <v>0</v>
      </c>
      <c r="AB1494">
        <v>0</v>
      </c>
      <c r="AC1494">
        <v>0</v>
      </c>
      <c r="AD1494">
        <v>0</v>
      </c>
      <c r="AE1494">
        <v>31</v>
      </c>
      <c r="AF1494">
        <v>4</v>
      </c>
      <c r="AG1494">
        <v>27</v>
      </c>
      <c r="AH1494" t="s">
        <v>9079</v>
      </c>
      <c r="AI1494" t="s">
        <v>9079</v>
      </c>
      <c r="AJ1494" t="s">
        <v>10972</v>
      </c>
      <c r="AK1494" t="s">
        <v>9079</v>
      </c>
    </row>
    <row r="1495" spans="1:37" x14ac:dyDescent="0.4">
      <c r="A1495" s="1">
        <v>44881</v>
      </c>
      <c r="B1495" s="2">
        <v>0.21527777777777779</v>
      </c>
      <c r="C1495">
        <v>496</v>
      </c>
      <c r="D1495">
        <v>11</v>
      </c>
      <c r="E1495" t="s">
        <v>9067</v>
      </c>
      <c r="F1495" t="s">
        <v>9081</v>
      </c>
      <c r="G1495" t="s">
        <v>9360</v>
      </c>
      <c r="H1495" t="s">
        <v>9070</v>
      </c>
      <c r="I1495" t="s">
        <v>10014</v>
      </c>
      <c r="J1495" t="s">
        <v>9141</v>
      </c>
      <c r="K1495" t="s">
        <v>9520</v>
      </c>
      <c r="L1495" t="s">
        <v>9888</v>
      </c>
      <c r="M1495" t="s">
        <v>9796</v>
      </c>
      <c r="N1495">
        <v>2690</v>
      </c>
      <c r="O1495">
        <v>1071</v>
      </c>
      <c r="P1495">
        <v>68</v>
      </c>
      <c r="Q1495">
        <v>2326</v>
      </c>
      <c r="R1495">
        <v>926</v>
      </c>
      <c r="S1495">
        <v>58</v>
      </c>
      <c r="T1495" t="s">
        <v>10973</v>
      </c>
      <c r="U1495" s="3">
        <v>13173</v>
      </c>
      <c r="V1495" s="3">
        <v>5243</v>
      </c>
      <c r="W1495" t="s">
        <v>9350</v>
      </c>
      <c r="X1495">
        <v>10</v>
      </c>
      <c r="Y1495">
        <v>4</v>
      </c>
      <c r="Z1495">
        <v>6</v>
      </c>
      <c r="AA1495">
        <v>2</v>
      </c>
      <c r="AB1495">
        <v>0</v>
      </c>
      <c r="AC1495">
        <v>0</v>
      </c>
      <c r="AD1495">
        <v>0</v>
      </c>
      <c r="AE1495">
        <v>10</v>
      </c>
      <c r="AF1495">
        <v>4</v>
      </c>
      <c r="AG1495">
        <v>6</v>
      </c>
      <c r="AH1495" t="s">
        <v>9079</v>
      </c>
      <c r="AI1495" t="s">
        <v>9079</v>
      </c>
      <c r="AJ1495" t="s">
        <v>10972</v>
      </c>
      <c r="AK1495" t="s">
        <v>9079</v>
      </c>
    </row>
    <row r="1496" spans="1:37" x14ac:dyDescent="0.4">
      <c r="A1496" s="1">
        <v>44881</v>
      </c>
      <c r="B1496" s="2">
        <v>0.23611111111111113</v>
      </c>
      <c r="C1496">
        <v>496</v>
      </c>
      <c r="D1496">
        <v>11</v>
      </c>
      <c r="E1496" t="s">
        <v>9067</v>
      </c>
      <c r="F1496" t="s">
        <v>9081</v>
      </c>
      <c r="G1496" t="s">
        <v>9360</v>
      </c>
      <c r="H1496" t="s">
        <v>9070</v>
      </c>
      <c r="I1496" t="s">
        <v>10014</v>
      </c>
      <c r="J1496" t="s">
        <v>10190</v>
      </c>
      <c r="K1496" t="s">
        <v>10044</v>
      </c>
      <c r="L1496" t="s">
        <v>9190</v>
      </c>
      <c r="M1496" t="s">
        <v>9946</v>
      </c>
      <c r="N1496">
        <v>5792</v>
      </c>
      <c r="O1496">
        <v>2306</v>
      </c>
      <c r="P1496">
        <v>145</v>
      </c>
      <c r="Q1496">
        <v>5036</v>
      </c>
      <c r="R1496">
        <v>2005</v>
      </c>
      <c r="S1496">
        <v>126</v>
      </c>
      <c r="T1496" t="s">
        <v>9475</v>
      </c>
      <c r="U1496" s="3">
        <v>28398</v>
      </c>
      <c r="V1496" s="3">
        <v>11303</v>
      </c>
      <c r="W1496" t="s">
        <v>10324</v>
      </c>
      <c r="X1496">
        <v>566</v>
      </c>
      <c r="Y1496">
        <v>301</v>
      </c>
      <c r="Z1496">
        <v>265</v>
      </c>
      <c r="AA1496">
        <v>124</v>
      </c>
      <c r="AB1496">
        <v>181</v>
      </c>
      <c r="AC1496">
        <v>149</v>
      </c>
      <c r="AD1496">
        <v>32</v>
      </c>
      <c r="AE1496">
        <v>385</v>
      </c>
      <c r="AF1496">
        <v>152</v>
      </c>
      <c r="AG1496">
        <v>233</v>
      </c>
      <c r="AH1496" t="s">
        <v>9079</v>
      </c>
      <c r="AI1496" t="s">
        <v>9079</v>
      </c>
      <c r="AJ1496" t="s">
        <v>10159</v>
      </c>
      <c r="AK1496" t="s">
        <v>9079</v>
      </c>
    </row>
    <row r="1497" spans="1:37" x14ac:dyDescent="0.4">
      <c r="A1497" s="1">
        <v>44881</v>
      </c>
      <c r="B1497" s="2">
        <v>0.25694444444444448</v>
      </c>
      <c r="C1497">
        <v>496</v>
      </c>
      <c r="D1497">
        <v>11</v>
      </c>
      <c r="E1497" t="s">
        <v>9067</v>
      </c>
      <c r="F1497" t="s">
        <v>9081</v>
      </c>
      <c r="G1497" t="s">
        <v>9360</v>
      </c>
      <c r="H1497" t="s">
        <v>9070</v>
      </c>
      <c r="I1497" t="s">
        <v>10014</v>
      </c>
      <c r="J1497" t="s">
        <v>9269</v>
      </c>
      <c r="K1497" t="s">
        <v>9276</v>
      </c>
      <c r="L1497" t="s">
        <v>9271</v>
      </c>
      <c r="M1497" t="s">
        <v>10675</v>
      </c>
      <c r="N1497">
        <v>4192</v>
      </c>
      <c r="O1497">
        <v>1669</v>
      </c>
      <c r="P1497">
        <v>105</v>
      </c>
      <c r="Q1497">
        <v>4120</v>
      </c>
      <c r="R1497">
        <v>1640</v>
      </c>
      <c r="S1497">
        <v>103</v>
      </c>
      <c r="T1497" t="s">
        <v>10029</v>
      </c>
      <c r="U1497" s="3">
        <v>21079</v>
      </c>
      <c r="V1497" s="3">
        <v>8390</v>
      </c>
      <c r="W1497" t="s">
        <v>9273</v>
      </c>
      <c r="X1497">
        <v>1759</v>
      </c>
      <c r="Y1497">
        <v>1258</v>
      </c>
      <c r="Z1497">
        <v>501</v>
      </c>
      <c r="AA1497">
        <v>760</v>
      </c>
      <c r="AB1497">
        <v>1182</v>
      </c>
      <c r="AC1497">
        <v>898</v>
      </c>
      <c r="AD1497">
        <v>284</v>
      </c>
      <c r="AE1497">
        <v>577</v>
      </c>
      <c r="AF1497">
        <v>360</v>
      </c>
      <c r="AG1497">
        <v>217</v>
      </c>
      <c r="AH1497" t="s">
        <v>9079</v>
      </c>
      <c r="AI1497" t="s">
        <v>9079</v>
      </c>
      <c r="AJ1497" t="s">
        <v>9935</v>
      </c>
      <c r="AK1497" t="s">
        <v>9079</v>
      </c>
    </row>
    <row r="1498" spans="1:37" x14ac:dyDescent="0.4">
      <c r="A1498" s="1">
        <v>44881</v>
      </c>
      <c r="B1498" s="2">
        <v>0.27777777777777779</v>
      </c>
      <c r="C1498">
        <v>496</v>
      </c>
      <c r="D1498">
        <v>11</v>
      </c>
      <c r="E1498" t="s">
        <v>9067</v>
      </c>
      <c r="F1498" t="s">
        <v>9081</v>
      </c>
      <c r="G1498" t="s">
        <v>9360</v>
      </c>
      <c r="H1498" t="s">
        <v>9070</v>
      </c>
      <c r="I1498" t="s">
        <v>10014</v>
      </c>
      <c r="J1498" t="s">
        <v>9227</v>
      </c>
      <c r="K1498" t="s">
        <v>9637</v>
      </c>
      <c r="L1498" t="s">
        <v>9304</v>
      </c>
      <c r="M1498" t="s">
        <v>9155</v>
      </c>
      <c r="N1498">
        <v>3107</v>
      </c>
      <c r="O1498">
        <v>1237</v>
      </c>
      <c r="P1498">
        <v>78</v>
      </c>
      <c r="Q1498">
        <v>2995</v>
      </c>
      <c r="R1498">
        <v>1192</v>
      </c>
      <c r="S1498">
        <v>75</v>
      </c>
      <c r="T1498" t="s">
        <v>10387</v>
      </c>
      <c r="U1498" s="3">
        <v>15558</v>
      </c>
      <c r="V1498" s="3">
        <v>6193</v>
      </c>
      <c r="W1498" t="s">
        <v>9591</v>
      </c>
      <c r="X1498">
        <v>311</v>
      </c>
      <c r="Y1498">
        <v>171</v>
      </c>
      <c r="Z1498">
        <v>140</v>
      </c>
      <c r="AA1498">
        <v>33</v>
      </c>
      <c r="AB1498">
        <v>93</v>
      </c>
      <c r="AC1498">
        <v>69</v>
      </c>
      <c r="AD1498">
        <v>24</v>
      </c>
      <c r="AE1498">
        <v>218</v>
      </c>
      <c r="AF1498">
        <v>102</v>
      </c>
      <c r="AG1498">
        <v>116</v>
      </c>
      <c r="AH1498" t="s">
        <v>9079</v>
      </c>
      <c r="AI1498" t="s">
        <v>9079</v>
      </c>
      <c r="AJ1498" t="s">
        <v>9935</v>
      </c>
      <c r="AK1498" t="s">
        <v>9079</v>
      </c>
    </row>
    <row r="1499" spans="1:37" x14ac:dyDescent="0.4">
      <c r="A1499" s="1">
        <v>44881</v>
      </c>
      <c r="B1499" s="2">
        <v>0.2986111111111111</v>
      </c>
      <c r="C1499">
        <v>496</v>
      </c>
      <c r="D1499">
        <v>11</v>
      </c>
      <c r="E1499" t="s">
        <v>9067</v>
      </c>
      <c r="F1499" t="s">
        <v>9081</v>
      </c>
      <c r="G1499" t="s">
        <v>9360</v>
      </c>
      <c r="H1499" t="s">
        <v>9070</v>
      </c>
      <c r="I1499" t="s">
        <v>10014</v>
      </c>
      <c r="J1499" t="s">
        <v>9287</v>
      </c>
      <c r="K1499" t="s">
        <v>9075</v>
      </c>
      <c r="L1499" t="s">
        <v>9102</v>
      </c>
      <c r="M1499" t="s">
        <v>9354</v>
      </c>
      <c r="N1499">
        <v>3478</v>
      </c>
      <c r="O1499">
        <v>1384</v>
      </c>
      <c r="P1499">
        <v>87</v>
      </c>
      <c r="Q1499">
        <v>3134</v>
      </c>
      <c r="R1499">
        <v>1248</v>
      </c>
      <c r="S1499">
        <v>79</v>
      </c>
      <c r="T1499" t="s">
        <v>10609</v>
      </c>
      <c r="U1499" s="3">
        <v>17172</v>
      </c>
      <c r="V1499" s="3">
        <v>6835</v>
      </c>
      <c r="W1499" t="s">
        <v>9486</v>
      </c>
      <c r="X1499">
        <v>229</v>
      </c>
      <c r="Y1499">
        <v>99</v>
      </c>
      <c r="Z1499">
        <v>130</v>
      </c>
      <c r="AA1499">
        <v>11</v>
      </c>
      <c r="AB1499">
        <v>72</v>
      </c>
      <c r="AC1499">
        <v>58</v>
      </c>
      <c r="AD1499">
        <v>14</v>
      </c>
      <c r="AE1499">
        <v>157</v>
      </c>
      <c r="AF1499">
        <v>41</v>
      </c>
      <c r="AG1499">
        <v>116</v>
      </c>
      <c r="AH1499" t="s">
        <v>9079</v>
      </c>
      <c r="AI1499" t="s">
        <v>9079</v>
      </c>
      <c r="AJ1499" t="s">
        <v>9935</v>
      </c>
      <c r="AK1499" t="s">
        <v>9079</v>
      </c>
    </row>
    <row r="1500" spans="1:37" x14ac:dyDescent="0.4">
      <c r="A1500" s="1">
        <v>44881</v>
      </c>
      <c r="B1500" s="2">
        <v>0.31944444444444448</v>
      </c>
      <c r="C1500">
        <v>496</v>
      </c>
      <c r="D1500">
        <v>11</v>
      </c>
      <c r="E1500" t="s">
        <v>9067</v>
      </c>
      <c r="F1500" t="s">
        <v>9081</v>
      </c>
      <c r="G1500" t="s">
        <v>9205</v>
      </c>
      <c r="H1500" t="s">
        <v>9070</v>
      </c>
      <c r="I1500" t="s">
        <v>9007</v>
      </c>
      <c r="J1500" t="s">
        <v>9221</v>
      </c>
      <c r="K1500" t="s">
        <v>10000</v>
      </c>
      <c r="L1500" t="s">
        <v>9270</v>
      </c>
      <c r="M1500" t="s">
        <v>9074</v>
      </c>
      <c r="N1500">
        <v>4628</v>
      </c>
      <c r="O1500">
        <v>1842</v>
      </c>
      <c r="P1500">
        <v>116</v>
      </c>
      <c r="Q1500">
        <v>4549</v>
      </c>
      <c r="R1500">
        <v>1811</v>
      </c>
      <c r="S1500">
        <v>114</v>
      </c>
      <c r="T1500" t="s">
        <v>10029</v>
      </c>
      <c r="U1500" s="3">
        <v>23271</v>
      </c>
      <c r="V1500" s="3">
        <v>9263</v>
      </c>
      <c r="W1500" t="s">
        <v>10510</v>
      </c>
      <c r="X1500">
        <v>2187</v>
      </c>
      <c r="Y1500">
        <v>1475</v>
      </c>
      <c r="Z1500">
        <v>712</v>
      </c>
      <c r="AA1500">
        <v>861</v>
      </c>
      <c r="AB1500">
        <v>968</v>
      </c>
      <c r="AC1500">
        <v>769</v>
      </c>
      <c r="AD1500">
        <v>199</v>
      </c>
      <c r="AE1500">
        <v>1219</v>
      </c>
      <c r="AF1500">
        <v>706</v>
      </c>
      <c r="AG1500">
        <v>513</v>
      </c>
      <c r="AH1500" t="s">
        <v>9079</v>
      </c>
      <c r="AI1500" t="s">
        <v>9079</v>
      </c>
      <c r="AJ1500" t="s">
        <v>10974</v>
      </c>
      <c r="AK1500" t="s">
        <v>9079</v>
      </c>
    </row>
    <row r="1501" spans="1:37" x14ac:dyDescent="0.4">
      <c r="A1501" s="1">
        <v>44881</v>
      </c>
      <c r="B1501" s="2">
        <v>0.34027777777777773</v>
      </c>
      <c r="C1501">
        <v>496</v>
      </c>
      <c r="D1501">
        <v>11</v>
      </c>
      <c r="E1501" t="s">
        <v>9067</v>
      </c>
      <c r="F1501" t="s">
        <v>9140</v>
      </c>
      <c r="G1501" t="s">
        <v>9205</v>
      </c>
      <c r="H1501" t="s">
        <v>9070</v>
      </c>
      <c r="I1501" t="s">
        <v>9007</v>
      </c>
      <c r="J1501" t="s">
        <v>9233</v>
      </c>
      <c r="K1501" t="s">
        <v>10293</v>
      </c>
      <c r="L1501" t="s">
        <v>9602</v>
      </c>
      <c r="M1501" t="s">
        <v>9978</v>
      </c>
      <c r="N1501">
        <v>4527</v>
      </c>
      <c r="O1501">
        <v>1802</v>
      </c>
      <c r="P1501">
        <v>114</v>
      </c>
      <c r="Q1501">
        <v>4597</v>
      </c>
      <c r="R1501">
        <v>1830</v>
      </c>
      <c r="S1501">
        <v>115</v>
      </c>
      <c r="T1501" s="3">
        <v>1015</v>
      </c>
      <c r="U1501" s="3">
        <v>22926</v>
      </c>
      <c r="V1501" s="3">
        <v>9125</v>
      </c>
      <c r="W1501" t="s">
        <v>9077</v>
      </c>
      <c r="X1501">
        <v>2182</v>
      </c>
      <c r="Y1501">
        <v>1549</v>
      </c>
      <c r="Z1501">
        <v>633</v>
      </c>
      <c r="AA1501">
        <v>368</v>
      </c>
      <c r="AB1501">
        <v>1494</v>
      </c>
      <c r="AC1501">
        <v>1095</v>
      </c>
      <c r="AD1501">
        <v>399</v>
      </c>
      <c r="AE1501">
        <v>688</v>
      </c>
      <c r="AF1501">
        <v>454</v>
      </c>
      <c r="AG1501">
        <v>234</v>
      </c>
      <c r="AH1501" t="s">
        <v>9079</v>
      </c>
      <c r="AI1501" t="s">
        <v>9079</v>
      </c>
      <c r="AJ1501" t="s">
        <v>9937</v>
      </c>
      <c r="AK1501" t="s">
        <v>9079</v>
      </c>
    </row>
    <row r="1502" spans="1:37" x14ac:dyDescent="0.4">
      <c r="A1502" s="1">
        <v>44881</v>
      </c>
      <c r="B1502" s="2">
        <v>0.3611111111111111</v>
      </c>
      <c r="C1502">
        <v>496</v>
      </c>
      <c r="D1502">
        <v>11</v>
      </c>
      <c r="E1502" t="s">
        <v>9067</v>
      </c>
      <c r="F1502" t="s">
        <v>9081</v>
      </c>
      <c r="G1502" t="s">
        <v>9205</v>
      </c>
      <c r="H1502" t="s">
        <v>9070</v>
      </c>
      <c r="I1502" t="s">
        <v>9007</v>
      </c>
      <c r="J1502" t="s">
        <v>9083</v>
      </c>
      <c r="K1502" t="s">
        <v>9617</v>
      </c>
      <c r="L1502" t="s">
        <v>9407</v>
      </c>
      <c r="M1502" t="s">
        <v>9230</v>
      </c>
      <c r="N1502">
        <v>4316</v>
      </c>
      <c r="O1502">
        <v>1718</v>
      </c>
      <c r="P1502">
        <v>108</v>
      </c>
      <c r="Q1502">
        <v>4324</v>
      </c>
      <c r="R1502">
        <v>1721</v>
      </c>
      <c r="S1502">
        <v>109</v>
      </c>
      <c r="T1502" s="3">
        <v>1002</v>
      </c>
      <c r="U1502" s="3">
        <v>21790</v>
      </c>
      <c r="V1502" s="3">
        <v>8673</v>
      </c>
      <c r="W1502" t="s">
        <v>9410</v>
      </c>
      <c r="X1502">
        <v>1037</v>
      </c>
      <c r="Y1502">
        <v>565</v>
      </c>
      <c r="Z1502">
        <v>472</v>
      </c>
      <c r="AA1502">
        <v>232</v>
      </c>
      <c r="AB1502">
        <v>535</v>
      </c>
      <c r="AC1502">
        <v>327</v>
      </c>
      <c r="AD1502">
        <v>208</v>
      </c>
      <c r="AE1502">
        <v>502</v>
      </c>
      <c r="AF1502">
        <v>238</v>
      </c>
      <c r="AG1502">
        <v>264</v>
      </c>
      <c r="AH1502" t="s">
        <v>9079</v>
      </c>
      <c r="AI1502" t="s">
        <v>9079</v>
      </c>
      <c r="AJ1502" t="s">
        <v>9940</v>
      </c>
      <c r="AK1502" t="s">
        <v>9079</v>
      </c>
    </row>
    <row r="1503" spans="1:37" x14ac:dyDescent="0.4">
      <c r="A1503" s="1">
        <v>44881</v>
      </c>
      <c r="B1503" s="2">
        <v>0.38194444444444442</v>
      </c>
      <c r="C1503">
        <v>496</v>
      </c>
      <c r="D1503">
        <v>11</v>
      </c>
      <c r="E1503" t="s">
        <v>9067</v>
      </c>
      <c r="F1503" t="s">
        <v>9081</v>
      </c>
      <c r="G1503" t="s">
        <v>9099</v>
      </c>
      <c r="H1503" t="s">
        <v>9070</v>
      </c>
      <c r="I1503" t="s">
        <v>9938</v>
      </c>
      <c r="J1503" t="s">
        <v>9246</v>
      </c>
      <c r="K1503" t="s">
        <v>9960</v>
      </c>
      <c r="L1503" t="s">
        <v>10444</v>
      </c>
      <c r="M1503" t="s">
        <v>9617</v>
      </c>
      <c r="N1503">
        <v>4905</v>
      </c>
      <c r="O1503">
        <v>1952</v>
      </c>
      <c r="P1503">
        <v>123</v>
      </c>
      <c r="Q1503">
        <v>4843</v>
      </c>
      <c r="R1503">
        <v>1928</v>
      </c>
      <c r="S1503">
        <v>122</v>
      </c>
      <c r="T1503" t="s">
        <v>9439</v>
      </c>
      <c r="U1503" s="3">
        <v>24687</v>
      </c>
      <c r="V1503" s="3">
        <v>9826</v>
      </c>
      <c r="W1503" t="s">
        <v>10218</v>
      </c>
      <c r="X1503">
        <v>1202</v>
      </c>
      <c r="Y1503">
        <v>679</v>
      </c>
      <c r="Z1503">
        <v>523</v>
      </c>
      <c r="AA1503">
        <v>415</v>
      </c>
      <c r="AB1503">
        <v>552</v>
      </c>
      <c r="AC1503">
        <v>343</v>
      </c>
      <c r="AD1503">
        <v>209</v>
      </c>
      <c r="AE1503">
        <v>650</v>
      </c>
      <c r="AF1503">
        <v>336</v>
      </c>
      <c r="AG1503">
        <v>314</v>
      </c>
      <c r="AH1503" t="s">
        <v>9079</v>
      </c>
      <c r="AI1503" t="s">
        <v>9079</v>
      </c>
      <c r="AJ1503" t="s">
        <v>10321</v>
      </c>
      <c r="AK1503" t="s">
        <v>9079</v>
      </c>
    </row>
    <row r="1504" spans="1:37" x14ac:dyDescent="0.4">
      <c r="A1504" s="1">
        <v>44881</v>
      </c>
      <c r="B1504" s="2">
        <v>0.40277777777777773</v>
      </c>
      <c r="C1504">
        <v>496</v>
      </c>
      <c r="D1504">
        <v>11</v>
      </c>
      <c r="E1504" t="s">
        <v>9067</v>
      </c>
      <c r="F1504" t="s">
        <v>9081</v>
      </c>
      <c r="G1504" t="s">
        <v>9205</v>
      </c>
      <c r="H1504" t="s">
        <v>9070</v>
      </c>
      <c r="I1504" t="s">
        <v>9731</v>
      </c>
      <c r="J1504" t="s">
        <v>9091</v>
      </c>
      <c r="K1504" t="s">
        <v>9751</v>
      </c>
      <c r="L1504" t="s">
        <v>9427</v>
      </c>
      <c r="M1504" t="s">
        <v>9470</v>
      </c>
      <c r="N1504">
        <v>4426</v>
      </c>
      <c r="O1504">
        <v>1762</v>
      </c>
      <c r="P1504">
        <v>111</v>
      </c>
      <c r="Q1504">
        <v>4362</v>
      </c>
      <c r="R1504">
        <v>1736</v>
      </c>
      <c r="S1504">
        <v>109</v>
      </c>
      <c r="T1504" t="s">
        <v>9434</v>
      </c>
      <c r="U1504" s="3">
        <v>22269</v>
      </c>
      <c r="V1504" s="3">
        <v>8864</v>
      </c>
      <c r="W1504" t="s">
        <v>9096</v>
      </c>
      <c r="X1504">
        <v>1123</v>
      </c>
      <c r="Y1504">
        <v>571</v>
      </c>
      <c r="Z1504">
        <v>552</v>
      </c>
      <c r="AA1504">
        <v>171</v>
      </c>
      <c r="AB1504">
        <v>662</v>
      </c>
      <c r="AC1504">
        <v>385</v>
      </c>
      <c r="AD1504">
        <v>277</v>
      </c>
      <c r="AE1504">
        <v>461</v>
      </c>
      <c r="AF1504">
        <v>186</v>
      </c>
      <c r="AG1504">
        <v>275</v>
      </c>
      <c r="AH1504" t="s">
        <v>9079</v>
      </c>
      <c r="AI1504" t="s">
        <v>9079</v>
      </c>
      <c r="AJ1504" t="s">
        <v>10864</v>
      </c>
      <c r="AK1504" t="s">
        <v>9079</v>
      </c>
    </row>
    <row r="1505" spans="1:37" x14ac:dyDescent="0.4">
      <c r="A1505" s="1">
        <v>44881</v>
      </c>
      <c r="B1505" s="2">
        <v>0.4236111111111111</v>
      </c>
      <c r="C1505">
        <v>496</v>
      </c>
      <c r="D1505">
        <v>11</v>
      </c>
      <c r="E1505" t="s">
        <v>9067</v>
      </c>
      <c r="F1505" t="s">
        <v>9081</v>
      </c>
      <c r="G1505" t="s">
        <v>9205</v>
      </c>
      <c r="H1505" t="s">
        <v>9070</v>
      </c>
      <c r="I1505" t="s">
        <v>9731</v>
      </c>
      <c r="J1505" t="s">
        <v>9134</v>
      </c>
      <c r="K1505" t="s">
        <v>9116</v>
      </c>
      <c r="L1505" t="s">
        <v>9382</v>
      </c>
      <c r="M1505" t="s">
        <v>9288</v>
      </c>
      <c r="N1505">
        <v>3315</v>
      </c>
      <c r="O1505">
        <v>1320</v>
      </c>
      <c r="P1505">
        <v>83</v>
      </c>
      <c r="Q1505">
        <v>3349</v>
      </c>
      <c r="R1505">
        <v>1333</v>
      </c>
      <c r="S1505">
        <v>84</v>
      </c>
      <c r="T1505" s="3">
        <v>1010</v>
      </c>
      <c r="U1505" s="3">
        <v>16769</v>
      </c>
      <c r="V1505" s="3">
        <v>6675</v>
      </c>
      <c r="W1505" t="s">
        <v>9732</v>
      </c>
      <c r="X1505">
        <v>309</v>
      </c>
      <c r="Y1505">
        <v>66</v>
      </c>
      <c r="Z1505">
        <v>243</v>
      </c>
      <c r="AA1505">
        <v>1</v>
      </c>
      <c r="AB1505">
        <v>10</v>
      </c>
      <c r="AC1505">
        <v>5</v>
      </c>
      <c r="AD1505">
        <v>5</v>
      </c>
      <c r="AE1505">
        <v>299</v>
      </c>
      <c r="AF1505">
        <v>61</v>
      </c>
      <c r="AG1505">
        <v>238</v>
      </c>
      <c r="AH1505" t="s">
        <v>9079</v>
      </c>
      <c r="AI1505" t="s">
        <v>9079</v>
      </c>
      <c r="AJ1505" t="s">
        <v>10864</v>
      </c>
      <c r="AK1505" t="s">
        <v>9079</v>
      </c>
    </row>
    <row r="1506" spans="1:37" x14ac:dyDescent="0.4">
      <c r="A1506" s="1">
        <v>44881</v>
      </c>
      <c r="B1506" s="2">
        <v>0.44444444444444442</v>
      </c>
      <c r="C1506">
        <v>496</v>
      </c>
      <c r="D1506">
        <v>11</v>
      </c>
      <c r="E1506" t="s">
        <v>9067</v>
      </c>
      <c r="F1506" t="s">
        <v>9081</v>
      </c>
      <c r="G1506" t="s">
        <v>9205</v>
      </c>
      <c r="H1506" t="s">
        <v>9070</v>
      </c>
      <c r="I1506" t="s">
        <v>9731</v>
      </c>
      <c r="J1506" t="s">
        <v>9206</v>
      </c>
      <c r="K1506" t="s">
        <v>9382</v>
      </c>
      <c r="L1506" t="s">
        <v>9575</v>
      </c>
      <c r="M1506" t="s">
        <v>9292</v>
      </c>
      <c r="N1506">
        <v>2918</v>
      </c>
      <c r="O1506">
        <v>1161</v>
      </c>
      <c r="P1506">
        <v>73</v>
      </c>
      <c r="Q1506">
        <v>2809</v>
      </c>
      <c r="R1506">
        <v>1118</v>
      </c>
      <c r="S1506">
        <v>71</v>
      </c>
      <c r="T1506" t="s">
        <v>10132</v>
      </c>
      <c r="U1506" s="3">
        <v>14606</v>
      </c>
      <c r="V1506" s="3">
        <v>5814</v>
      </c>
      <c r="W1506" t="s">
        <v>9394</v>
      </c>
      <c r="X1506">
        <v>170</v>
      </c>
      <c r="Y1506">
        <v>92</v>
      </c>
      <c r="Z1506">
        <v>78</v>
      </c>
      <c r="AA1506">
        <v>8</v>
      </c>
      <c r="AB1506">
        <v>21</v>
      </c>
      <c r="AC1506">
        <v>19</v>
      </c>
      <c r="AD1506">
        <v>2</v>
      </c>
      <c r="AE1506">
        <v>149</v>
      </c>
      <c r="AF1506">
        <v>73</v>
      </c>
      <c r="AG1506">
        <v>76</v>
      </c>
      <c r="AH1506" t="s">
        <v>9079</v>
      </c>
      <c r="AI1506" t="s">
        <v>9079</v>
      </c>
      <c r="AJ1506" t="s">
        <v>10864</v>
      </c>
      <c r="AK1506" t="s">
        <v>9079</v>
      </c>
    </row>
    <row r="1507" spans="1:37" x14ac:dyDescent="0.4">
      <c r="A1507" s="1">
        <v>44881</v>
      </c>
      <c r="B1507" s="2">
        <v>0.46527777777777773</v>
      </c>
      <c r="C1507">
        <v>496</v>
      </c>
      <c r="D1507">
        <v>11</v>
      </c>
      <c r="E1507" t="s">
        <v>9067</v>
      </c>
      <c r="F1507" t="s">
        <v>9081</v>
      </c>
      <c r="G1507" t="s">
        <v>9099</v>
      </c>
      <c r="H1507" t="s">
        <v>9070</v>
      </c>
      <c r="I1507" t="s">
        <v>9731</v>
      </c>
      <c r="J1507" t="s">
        <v>9199</v>
      </c>
      <c r="K1507" t="s">
        <v>9291</v>
      </c>
      <c r="L1507" t="s">
        <v>9309</v>
      </c>
      <c r="M1507" t="s">
        <v>9143</v>
      </c>
      <c r="N1507">
        <v>3005</v>
      </c>
      <c r="O1507">
        <v>1196</v>
      </c>
      <c r="P1507">
        <v>75</v>
      </c>
      <c r="Q1507">
        <v>2681</v>
      </c>
      <c r="R1507">
        <v>1067</v>
      </c>
      <c r="S1507">
        <v>67</v>
      </c>
      <c r="T1507" t="s">
        <v>9383</v>
      </c>
      <c r="U1507" s="3">
        <v>14807</v>
      </c>
      <c r="V1507" s="3">
        <v>5893</v>
      </c>
      <c r="W1507" t="s">
        <v>9265</v>
      </c>
      <c r="X1507">
        <v>202</v>
      </c>
      <c r="Y1507">
        <v>76</v>
      </c>
      <c r="Z1507">
        <v>126</v>
      </c>
      <c r="AA1507">
        <v>23</v>
      </c>
      <c r="AB1507">
        <v>43</v>
      </c>
      <c r="AC1507">
        <v>27</v>
      </c>
      <c r="AD1507">
        <v>16</v>
      </c>
      <c r="AE1507">
        <v>159</v>
      </c>
      <c r="AF1507">
        <v>49</v>
      </c>
      <c r="AG1507">
        <v>110</v>
      </c>
      <c r="AH1507" t="s">
        <v>9079</v>
      </c>
      <c r="AI1507" t="s">
        <v>9079</v>
      </c>
      <c r="AJ1507" t="s">
        <v>10864</v>
      </c>
      <c r="AK1507" t="s">
        <v>9079</v>
      </c>
    </row>
    <row r="1508" spans="1:37" x14ac:dyDescent="0.4">
      <c r="A1508" s="1">
        <v>44881</v>
      </c>
      <c r="B1508" s="2">
        <v>0.4861111111111111</v>
      </c>
      <c r="C1508">
        <v>496</v>
      </c>
      <c r="D1508">
        <v>11</v>
      </c>
      <c r="E1508" t="s">
        <v>9067</v>
      </c>
      <c r="F1508" t="s">
        <v>9081</v>
      </c>
      <c r="G1508" t="s">
        <v>9296</v>
      </c>
      <c r="H1508" t="s">
        <v>9070</v>
      </c>
      <c r="I1508" t="s">
        <v>9731</v>
      </c>
      <c r="J1508" t="s">
        <v>9227</v>
      </c>
      <c r="K1508" t="s">
        <v>9679</v>
      </c>
      <c r="L1508" t="s">
        <v>9308</v>
      </c>
      <c r="M1508" t="s">
        <v>9344</v>
      </c>
      <c r="N1508">
        <v>3190</v>
      </c>
      <c r="O1508">
        <v>1270</v>
      </c>
      <c r="P1508">
        <v>80</v>
      </c>
      <c r="Q1508">
        <v>2788</v>
      </c>
      <c r="R1508">
        <v>1110</v>
      </c>
      <c r="S1508">
        <v>70</v>
      </c>
      <c r="T1508" t="s">
        <v>10814</v>
      </c>
      <c r="U1508" s="3">
        <v>15653</v>
      </c>
      <c r="V1508" s="3">
        <v>6231</v>
      </c>
      <c r="W1508" t="s">
        <v>9114</v>
      </c>
      <c r="X1508">
        <v>182</v>
      </c>
      <c r="Y1508">
        <v>43</v>
      </c>
      <c r="Z1508">
        <v>139</v>
      </c>
      <c r="AA1508">
        <v>3</v>
      </c>
      <c r="AB1508">
        <v>2</v>
      </c>
      <c r="AC1508">
        <v>1</v>
      </c>
      <c r="AD1508">
        <v>1</v>
      </c>
      <c r="AE1508">
        <v>180</v>
      </c>
      <c r="AF1508">
        <v>42</v>
      </c>
      <c r="AG1508">
        <v>138</v>
      </c>
      <c r="AH1508" t="s">
        <v>9079</v>
      </c>
      <c r="AI1508" t="s">
        <v>9079</v>
      </c>
      <c r="AJ1508" t="s">
        <v>10864</v>
      </c>
      <c r="AK1508" t="s">
        <v>9079</v>
      </c>
    </row>
    <row r="1509" spans="1:37" x14ac:dyDescent="0.4">
      <c r="A1509" s="1">
        <v>44881</v>
      </c>
      <c r="B1509" s="2">
        <v>0.50694444444444442</v>
      </c>
      <c r="C1509">
        <v>496</v>
      </c>
      <c r="D1509">
        <v>11</v>
      </c>
      <c r="E1509" t="s">
        <v>9067</v>
      </c>
      <c r="F1509" t="s">
        <v>9081</v>
      </c>
      <c r="G1509" t="s">
        <v>9205</v>
      </c>
      <c r="H1509" t="s">
        <v>9070</v>
      </c>
      <c r="I1509" t="s">
        <v>9731</v>
      </c>
      <c r="J1509" t="s">
        <v>9206</v>
      </c>
      <c r="K1509" t="s">
        <v>9804</v>
      </c>
      <c r="L1509" t="s">
        <v>9418</v>
      </c>
      <c r="M1509" t="s">
        <v>9656</v>
      </c>
      <c r="N1509">
        <v>2955</v>
      </c>
      <c r="O1509">
        <v>1176</v>
      </c>
      <c r="P1509">
        <v>74</v>
      </c>
      <c r="Q1509">
        <v>2466</v>
      </c>
      <c r="R1509">
        <v>981</v>
      </c>
      <c r="S1509">
        <v>62</v>
      </c>
      <c r="T1509" t="s">
        <v>9659</v>
      </c>
      <c r="U1509" s="3">
        <v>14372</v>
      </c>
      <c r="V1509" s="3">
        <v>5720</v>
      </c>
      <c r="W1509" t="s">
        <v>9282</v>
      </c>
      <c r="X1509">
        <v>132</v>
      </c>
      <c r="Y1509">
        <v>43</v>
      </c>
      <c r="Z1509">
        <v>89</v>
      </c>
      <c r="AA1509">
        <v>0</v>
      </c>
      <c r="AB1509">
        <v>0</v>
      </c>
      <c r="AC1509">
        <v>0</v>
      </c>
      <c r="AD1509">
        <v>0</v>
      </c>
      <c r="AE1509">
        <v>132</v>
      </c>
      <c r="AF1509">
        <v>43</v>
      </c>
      <c r="AG1509">
        <v>89</v>
      </c>
      <c r="AH1509" t="s">
        <v>9079</v>
      </c>
      <c r="AI1509" t="s">
        <v>9079</v>
      </c>
      <c r="AJ1509" t="s">
        <v>10864</v>
      </c>
      <c r="AK1509" t="s">
        <v>9079</v>
      </c>
    </row>
    <row r="1510" spans="1:37" x14ac:dyDescent="0.4">
      <c r="A1510" s="1">
        <v>44881</v>
      </c>
      <c r="B1510" s="2">
        <v>0.52777777777777779</v>
      </c>
      <c r="C1510">
        <v>496</v>
      </c>
      <c r="D1510">
        <v>11</v>
      </c>
      <c r="E1510" t="s">
        <v>9067</v>
      </c>
      <c r="F1510" t="s">
        <v>9081</v>
      </c>
      <c r="G1510" t="s">
        <v>9205</v>
      </c>
      <c r="H1510" t="s">
        <v>9070</v>
      </c>
      <c r="I1510" t="s">
        <v>9716</v>
      </c>
      <c r="J1510" t="s">
        <v>9227</v>
      </c>
      <c r="K1510" t="s">
        <v>9402</v>
      </c>
      <c r="L1510" t="s">
        <v>9308</v>
      </c>
      <c r="M1510" t="s">
        <v>9548</v>
      </c>
      <c r="N1510">
        <v>3184</v>
      </c>
      <c r="O1510">
        <v>1267</v>
      </c>
      <c r="P1510">
        <v>80</v>
      </c>
      <c r="Q1510">
        <v>2770</v>
      </c>
      <c r="R1510">
        <v>1103</v>
      </c>
      <c r="S1510">
        <v>70</v>
      </c>
      <c r="T1510" t="s">
        <v>9728</v>
      </c>
      <c r="U1510" s="3">
        <v>15612</v>
      </c>
      <c r="V1510" s="3">
        <v>6214</v>
      </c>
      <c r="W1510" t="s">
        <v>9646</v>
      </c>
      <c r="X1510">
        <v>492</v>
      </c>
      <c r="Y1510">
        <v>201</v>
      </c>
      <c r="Z1510">
        <v>291</v>
      </c>
      <c r="AA1510">
        <v>6</v>
      </c>
      <c r="AB1510">
        <v>56</v>
      </c>
      <c r="AC1510">
        <v>44</v>
      </c>
      <c r="AD1510">
        <v>12</v>
      </c>
      <c r="AE1510">
        <v>436</v>
      </c>
      <c r="AF1510">
        <v>157</v>
      </c>
      <c r="AG1510">
        <v>279</v>
      </c>
      <c r="AH1510" t="s">
        <v>9079</v>
      </c>
      <c r="AI1510" t="s">
        <v>9079</v>
      </c>
      <c r="AJ1510" t="s">
        <v>10864</v>
      </c>
      <c r="AK1510" t="s">
        <v>9079</v>
      </c>
    </row>
    <row r="1511" spans="1:37" x14ac:dyDescent="0.4">
      <c r="A1511" s="1">
        <v>44881</v>
      </c>
      <c r="B1511" s="2">
        <v>0.54861111111111105</v>
      </c>
      <c r="C1511">
        <v>496</v>
      </c>
      <c r="D1511">
        <v>11</v>
      </c>
      <c r="E1511" t="s">
        <v>9067</v>
      </c>
      <c r="F1511" t="s">
        <v>9081</v>
      </c>
      <c r="G1511" t="s">
        <v>9205</v>
      </c>
      <c r="H1511" t="s">
        <v>9070</v>
      </c>
      <c r="I1511" t="s">
        <v>8994</v>
      </c>
      <c r="J1511" t="s">
        <v>9233</v>
      </c>
      <c r="K1511" t="s">
        <v>9264</v>
      </c>
      <c r="L1511" t="s">
        <v>9602</v>
      </c>
      <c r="M1511" t="s">
        <v>9408</v>
      </c>
      <c r="N1511">
        <v>4640</v>
      </c>
      <c r="O1511">
        <v>1847</v>
      </c>
      <c r="P1511">
        <v>116</v>
      </c>
      <c r="Q1511">
        <v>4168</v>
      </c>
      <c r="R1511">
        <v>1659</v>
      </c>
      <c r="S1511">
        <v>105</v>
      </c>
      <c r="T1511" t="s">
        <v>9151</v>
      </c>
      <c r="U1511" s="3">
        <v>22896</v>
      </c>
      <c r="V1511" s="3">
        <v>9113</v>
      </c>
      <c r="W1511" t="s">
        <v>9077</v>
      </c>
      <c r="X1511">
        <v>1279</v>
      </c>
      <c r="Y1511">
        <v>841</v>
      </c>
      <c r="Z1511">
        <v>438</v>
      </c>
      <c r="AA1511">
        <v>531</v>
      </c>
      <c r="AB1511">
        <v>523</v>
      </c>
      <c r="AC1511">
        <v>423</v>
      </c>
      <c r="AD1511">
        <v>100</v>
      </c>
      <c r="AE1511">
        <v>756</v>
      </c>
      <c r="AF1511">
        <v>418</v>
      </c>
      <c r="AG1511">
        <v>338</v>
      </c>
      <c r="AH1511" t="s">
        <v>9079</v>
      </c>
      <c r="AI1511" t="s">
        <v>9079</v>
      </c>
      <c r="AJ1511" t="s">
        <v>10681</v>
      </c>
      <c r="AK1511" t="s">
        <v>9079</v>
      </c>
    </row>
    <row r="1512" spans="1:37" x14ac:dyDescent="0.4">
      <c r="A1512" s="1">
        <v>44881</v>
      </c>
      <c r="B1512" s="2">
        <v>0.56944444444444442</v>
      </c>
      <c r="C1512">
        <v>496</v>
      </c>
      <c r="D1512">
        <v>11</v>
      </c>
      <c r="E1512" t="s">
        <v>9067</v>
      </c>
      <c r="F1512" t="s">
        <v>9081</v>
      </c>
      <c r="G1512" t="s">
        <v>9205</v>
      </c>
      <c r="H1512" t="s">
        <v>9070</v>
      </c>
      <c r="I1512" t="s">
        <v>8994</v>
      </c>
      <c r="J1512" t="s">
        <v>9134</v>
      </c>
      <c r="K1512" t="s">
        <v>9700</v>
      </c>
      <c r="L1512" t="s">
        <v>9390</v>
      </c>
      <c r="M1512" t="s">
        <v>9544</v>
      </c>
      <c r="N1512">
        <v>3398</v>
      </c>
      <c r="O1512">
        <v>1353</v>
      </c>
      <c r="P1512">
        <v>85</v>
      </c>
      <c r="Q1512">
        <v>3166</v>
      </c>
      <c r="R1512">
        <v>1260</v>
      </c>
      <c r="S1512">
        <v>79</v>
      </c>
      <c r="T1512" t="s">
        <v>9423</v>
      </c>
      <c r="U1512" s="3">
        <v>16895</v>
      </c>
      <c r="V1512" s="3">
        <v>6725</v>
      </c>
      <c r="W1512" t="s">
        <v>9876</v>
      </c>
      <c r="X1512">
        <v>397</v>
      </c>
      <c r="Y1512">
        <v>149</v>
      </c>
      <c r="Z1512">
        <v>248</v>
      </c>
      <c r="AA1512">
        <v>42</v>
      </c>
      <c r="AB1512">
        <v>184</v>
      </c>
      <c r="AC1512">
        <v>89</v>
      </c>
      <c r="AD1512">
        <v>95</v>
      </c>
      <c r="AE1512">
        <v>213</v>
      </c>
      <c r="AF1512">
        <v>60</v>
      </c>
      <c r="AG1512">
        <v>153</v>
      </c>
      <c r="AH1512" t="s">
        <v>9079</v>
      </c>
      <c r="AI1512" t="s">
        <v>9079</v>
      </c>
      <c r="AJ1512" t="s">
        <v>10975</v>
      </c>
      <c r="AK1512" t="s">
        <v>9079</v>
      </c>
    </row>
    <row r="1513" spans="1:37" x14ac:dyDescent="0.4">
      <c r="A1513" s="1">
        <v>44881</v>
      </c>
      <c r="B1513" s="2">
        <v>0.59027777777777779</v>
      </c>
      <c r="C1513">
        <v>496</v>
      </c>
      <c r="D1513">
        <v>11</v>
      </c>
      <c r="E1513" t="s">
        <v>9067</v>
      </c>
      <c r="F1513" t="s">
        <v>9081</v>
      </c>
      <c r="G1513" t="s">
        <v>9205</v>
      </c>
      <c r="H1513" t="s">
        <v>9070</v>
      </c>
      <c r="I1513" t="s">
        <v>8994</v>
      </c>
      <c r="J1513" t="s">
        <v>9206</v>
      </c>
      <c r="K1513" t="s">
        <v>9804</v>
      </c>
      <c r="L1513" t="s">
        <v>9292</v>
      </c>
      <c r="M1513" t="s">
        <v>9656</v>
      </c>
      <c r="N1513">
        <v>2900</v>
      </c>
      <c r="O1513">
        <v>1154</v>
      </c>
      <c r="P1513">
        <v>73</v>
      </c>
      <c r="Q1513">
        <v>2471</v>
      </c>
      <c r="R1513">
        <v>984</v>
      </c>
      <c r="S1513">
        <v>62</v>
      </c>
      <c r="T1513" t="s">
        <v>9534</v>
      </c>
      <c r="U1513" s="3">
        <v>14162</v>
      </c>
      <c r="V1513" s="3">
        <v>5637</v>
      </c>
      <c r="W1513" t="s">
        <v>9109</v>
      </c>
      <c r="X1513">
        <v>49</v>
      </c>
      <c r="Y1513">
        <v>2</v>
      </c>
      <c r="Z1513">
        <v>47</v>
      </c>
      <c r="AA1513">
        <v>0</v>
      </c>
      <c r="AB1513">
        <v>0</v>
      </c>
      <c r="AC1513">
        <v>0</v>
      </c>
      <c r="AD1513">
        <v>0</v>
      </c>
      <c r="AE1513">
        <v>49</v>
      </c>
      <c r="AF1513">
        <v>2</v>
      </c>
      <c r="AG1513">
        <v>47</v>
      </c>
      <c r="AH1513" t="s">
        <v>9079</v>
      </c>
      <c r="AI1513" t="s">
        <v>9079</v>
      </c>
      <c r="AJ1513" t="s">
        <v>10975</v>
      </c>
      <c r="AK1513" t="s">
        <v>9079</v>
      </c>
    </row>
    <row r="1514" spans="1:37" x14ac:dyDescent="0.4">
      <c r="A1514" s="1">
        <v>44881</v>
      </c>
      <c r="B1514" s="2">
        <v>0.61111111111111105</v>
      </c>
      <c r="C1514">
        <v>496</v>
      </c>
      <c r="D1514">
        <v>11</v>
      </c>
      <c r="E1514" t="s">
        <v>9067</v>
      </c>
      <c r="F1514" t="s">
        <v>9081</v>
      </c>
      <c r="G1514" t="s">
        <v>9360</v>
      </c>
      <c r="H1514" t="s">
        <v>9070</v>
      </c>
      <c r="I1514" t="s">
        <v>8994</v>
      </c>
      <c r="J1514" t="s">
        <v>9141</v>
      </c>
      <c r="K1514" t="s">
        <v>9551</v>
      </c>
      <c r="L1514" t="s">
        <v>9194</v>
      </c>
      <c r="M1514" t="s">
        <v>9351</v>
      </c>
      <c r="N1514">
        <v>2756</v>
      </c>
      <c r="O1514">
        <v>1097</v>
      </c>
      <c r="P1514">
        <v>69</v>
      </c>
      <c r="Q1514">
        <v>2175</v>
      </c>
      <c r="R1514">
        <v>866</v>
      </c>
      <c r="S1514">
        <v>55</v>
      </c>
      <c r="T1514" t="s">
        <v>9709</v>
      </c>
      <c r="U1514" s="3">
        <v>13268</v>
      </c>
      <c r="V1514" s="3">
        <v>5281</v>
      </c>
      <c r="W1514" t="s">
        <v>9197</v>
      </c>
      <c r="X1514">
        <v>81</v>
      </c>
      <c r="Y1514">
        <v>4</v>
      </c>
      <c r="Z1514">
        <v>77</v>
      </c>
      <c r="AA1514">
        <v>2</v>
      </c>
      <c r="AB1514">
        <v>0</v>
      </c>
      <c r="AC1514">
        <v>0</v>
      </c>
      <c r="AD1514">
        <v>0</v>
      </c>
      <c r="AE1514">
        <v>81</v>
      </c>
      <c r="AF1514">
        <v>4</v>
      </c>
      <c r="AG1514">
        <v>77</v>
      </c>
      <c r="AH1514" t="s">
        <v>9079</v>
      </c>
      <c r="AI1514" t="s">
        <v>9079</v>
      </c>
      <c r="AJ1514" t="s">
        <v>10174</v>
      </c>
      <c r="AK1514" t="s">
        <v>9079</v>
      </c>
    </row>
    <row r="1515" spans="1:37" x14ac:dyDescent="0.4">
      <c r="A1515" s="1">
        <v>44881</v>
      </c>
      <c r="B1515" s="2">
        <v>0.63194444444444442</v>
      </c>
      <c r="C1515">
        <v>496</v>
      </c>
      <c r="D1515">
        <v>11</v>
      </c>
      <c r="E1515" t="s">
        <v>9067</v>
      </c>
      <c r="F1515" t="s">
        <v>9081</v>
      </c>
      <c r="G1515" t="s">
        <v>9360</v>
      </c>
      <c r="H1515" t="s">
        <v>9070</v>
      </c>
      <c r="I1515" t="s">
        <v>8994</v>
      </c>
      <c r="J1515" t="s">
        <v>9141</v>
      </c>
      <c r="K1515" t="s">
        <v>9366</v>
      </c>
      <c r="L1515" t="s">
        <v>9347</v>
      </c>
      <c r="M1515" t="s">
        <v>9367</v>
      </c>
      <c r="N1515">
        <v>2743</v>
      </c>
      <c r="O1515">
        <v>1092</v>
      </c>
      <c r="P1515">
        <v>69</v>
      </c>
      <c r="Q1515">
        <v>2192</v>
      </c>
      <c r="R1515">
        <v>872</v>
      </c>
      <c r="S1515">
        <v>55</v>
      </c>
      <c r="T1515" t="s">
        <v>10448</v>
      </c>
      <c r="U1515" s="3">
        <v>13233</v>
      </c>
      <c r="V1515" s="3">
        <v>5267</v>
      </c>
      <c r="W1515" t="s">
        <v>9372</v>
      </c>
      <c r="X1515">
        <v>8</v>
      </c>
      <c r="Y1515">
        <v>0</v>
      </c>
      <c r="Z1515">
        <v>8</v>
      </c>
      <c r="AA1515">
        <v>0</v>
      </c>
      <c r="AB1515">
        <v>0</v>
      </c>
      <c r="AC1515">
        <v>0</v>
      </c>
      <c r="AD1515">
        <v>0</v>
      </c>
      <c r="AE1515">
        <v>8</v>
      </c>
      <c r="AF1515">
        <v>0</v>
      </c>
      <c r="AG1515">
        <v>8</v>
      </c>
      <c r="AH1515" t="s">
        <v>9079</v>
      </c>
      <c r="AI1515" t="s">
        <v>9079</v>
      </c>
      <c r="AJ1515" t="s">
        <v>10174</v>
      </c>
      <c r="AK1515" t="s">
        <v>9079</v>
      </c>
    </row>
    <row r="1516" spans="1:37" x14ac:dyDescent="0.4">
      <c r="A1516" s="1">
        <v>44881</v>
      </c>
      <c r="B1516" s="2">
        <v>0.65277777777777779</v>
      </c>
      <c r="C1516">
        <v>496</v>
      </c>
      <c r="D1516">
        <v>11</v>
      </c>
      <c r="E1516" t="s">
        <v>9067</v>
      </c>
      <c r="F1516" t="s">
        <v>9140</v>
      </c>
      <c r="G1516" t="s">
        <v>9360</v>
      </c>
      <c r="H1516" t="s">
        <v>9070</v>
      </c>
      <c r="I1516" t="s">
        <v>9633</v>
      </c>
      <c r="J1516" t="s">
        <v>9538</v>
      </c>
      <c r="K1516" t="s">
        <v>9331</v>
      </c>
      <c r="L1516" t="s">
        <v>9502</v>
      </c>
      <c r="M1516" t="s">
        <v>9539</v>
      </c>
      <c r="N1516">
        <v>2639</v>
      </c>
      <c r="O1516">
        <v>1050</v>
      </c>
      <c r="P1516">
        <v>66</v>
      </c>
      <c r="Q1516">
        <v>2084</v>
      </c>
      <c r="R1516">
        <v>830</v>
      </c>
      <c r="S1516">
        <v>52</v>
      </c>
      <c r="T1516" t="s">
        <v>10489</v>
      </c>
      <c r="U1516" s="3">
        <v>12704</v>
      </c>
      <c r="V1516" s="3">
        <v>5056</v>
      </c>
      <c r="W1516" t="s">
        <v>9129</v>
      </c>
      <c r="X1516">
        <v>96</v>
      </c>
      <c r="Y1516">
        <v>10</v>
      </c>
      <c r="Z1516">
        <v>86</v>
      </c>
      <c r="AA1516">
        <v>1</v>
      </c>
      <c r="AB1516">
        <v>0</v>
      </c>
      <c r="AC1516">
        <v>0</v>
      </c>
      <c r="AD1516">
        <v>0</v>
      </c>
      <c r="AE1516">
        <v>96</v>
      </c>
      <c r="AF1516">
        <v>10</v>
      </c>
      <c r="AG1516">
        <v>86</v>
      </c>
      <c r="AH1516" t="s">
        <v>9079</v>
      </c>
      <c r="AI1516" t="s">
        <v>9079</v>
      </c>
      <c r="AJ1516" t="s">
        <v>10174</v>
      </c>
      <c r="AK1516" t="s">
        <v>9079</v>
      </c>
    </row>
    <row r="1517" spans="1:37" x14ac:dyDescent="0.4">
      <c r="A1517" s="1">
        <v>44881</v>
      </c>
      <c r="B1517" s="2">
        <v>0.67361111111111116</v>
      </c>
      <c r="C1517">
        <v>496</v>
      </c>
      <c r="D1517">
        <v>11</v>
      </c>
      <c r="E1517" t="s">
        <v>9067</v>
      </c>
      <c r="F1517" t="s">
        <v>9140</v>
      </c>
      <c r="G1517" t="s">
        <v>9360</v>
      </c>
      <c r="H1517" t="s">
        <v>9070</v>
      </c>
      <c r="I1517" t="s">
        <v>8994</v>
      </c>
      <c r="J1517" t="s">
        <v>9778</v>
      </c>
      <c r="K1517" t="s">
        <v>9075</v>
      </c>
      <c r="L1517" t="s">
        <v>9334</v>
      </c>
      <c r="M1517" t="s">
        <v>9354</v>
      </c>
      <c r="N1517">
        <v>3814</v>
      </c>
      <c r="O1517">
        <v>1518</v>
      </c>
      <c r="P1517">
        <v>96</v>
      </c>
      <c r="Q1517">
        <v>3134</v>
      </c>
      <c r="R1517">
        <v>1248</v>
      </c>
      <c r="S1517">
        <v>79</v>
      </c>
      <c r="T1517" t="s">
        <v>9721</v>
      </c>
      <c r="U1517" s="3">
        <v>18498</v>
      </c>
      <c r="V1517" s="3">
        <v>7363</v>
      </c>
      <c r="W1517" t="s">
        <v>9953</v>
      </c>
      <c r="X1517">
        <v>713</v>
      </c>
      <c r="Y1517">
        <v>337</v>
      </c>
      <c r="Z1517">
        <v>376</v>
      </c>
      <c r="AA1517">
        <v>390</v>
      </c>
      <c r="AB1517">
        <v>188</v>
      </c>
      <c r="AC1517">
        <v>118</v>
      </c>
      <c r="AD1517">
        <v>70</v>
      </c>
      <c r="AE1517">
        <v>525</v>
      </c>
      <c r="AF1517">
        <v>219</v>
      </c>
      <c r="AG1517">
        <v>306</v>
      </c>
      <c r="AH1517" t="s">
        <v>9079</v>
      </c>
      <c r="AI1517" t="s">
        <v>9079</v>
      </c>
      <c r="AJ1517" t="s">
        <v>9944</v>
      </c>
      <c r="AK1517" t="s">
        <v>9079</v>
      </c>
    </row>
    <row r="1518" spans="1:37" x14ac:dyDescent="0.4">
      <c r="A1518" s="1">
        <v>44881</v>
      </c>
      <c r="B1518" s="2">
        <v>0.69444444444444453</v>
      </c>
      <c r="C1518">
        <v>496</v>
      </c>
      <c r="D1518">
        <v>11</v>
      </c>
      <c r="E1518" t="s">
        <v>9067</v>
      </c>
      <c r="F1518" t="s">
        <v>9140</v>
      </c>
      <c r="G1518" t="s">
        <v>9360</v>
      </c>
      <c r="H1518" t="s">
        <v>9070</v>
      </c>
      <c r="I1518" t="s">
        <v>9633</v>
      </c>
      <c r="J1518" t="s">
        <v>9377</v>
      </c>
      <c r="K1518" t="s">
        <v>9683</v>
      </c>
      <c r="L1518" t="s">
        <v>9543</v>
      </c>
      <c r="M1518" t="s">
        <v>9509</v>
      </c>
      <c r="N1518">
        <v>3687</v>
      </c>
      <c r="O1518">
        <v>1468</v>
      </c>
      <c r="P1518">
        <v>93</v>
      </c>
      <c r="Q1518">
        <v>3145</v>
      </c>
      <c r="R1518">
        <v>1252</v>
      </c>
      <c r="S1518">
        <v>79</v>
      </c>
      <c r="T1518" t="s">
        <v>9483</v>
      </c>
      <c r="U1518" s="3">
        <v>18010</v>
      </c>
      <c r="V1518" s="3">
        <v>7169</v>
      </c>
      <c r="W1518" t="s">
        <v>9546</v>
      </c>
      <c r="X1518">
        <v>556</v>
      </c>
      <c r="Y1518">
        <v>344</v>
      </c>
      <c r="Z1518">
        <v>212</v>
      </c>
      <c r="AA1518">
        <v>276</v>
      </c>
      <c r="AB1518">
        <v>227</v>
      </c>
      <c r="AC1518">
        <v>177</v>
      </c>
      <c r="AD1518">
        <v>50</v>
      </c>
      <c r="AE1518">
        <v>329</v>
      </c>
      <c r="AF1518">
        <v>167</v>
      </c>
      <c r="AG1518">
        <v>162</v>
      </c>
      <c r="AH1518" t="s">
        <v>9079</v>
      </c>
      <c r="AI1518" t="s">
        <v>9079</v>
      </c>
      <c r="AJ1518" t="s">
        <v>9961</v>
      </c>
      <c r="AK1518" t="s">
        <v>9079</v>
      </c>
    </row>
    <row r="1519" spans="1:37" x14ac:dyDescent="0.4">
      <c r="A1519" s="1">
        <v>44881</v>
      </c>
      <c r="B1519" s="2">
        <v>0.71527777777777779</v>
      </c>
      <c r="C1519">
        <v>496</v>
      </c>
      <c r="D1519">
        <v>11</v>
      </c>
      <c r="E1519" t="s">
        <v>9067</v>
      </c>
      <c r="F1519" t="s">
        <v>9140</v>
      </c>
      <c r="G1519" t="s">
        <v>9360</v>
      </c>
      <c r="H1519" t="s">
        <v>9070</v>
      </c>
      <c r="I1519" t="s">
        <v>9633</v>
      </c>
      <c r="J1519" t="s">
        <v>9313</v>
      </c>
      <c r="K1519" t="s">
        <v>9695</v>
      </c>
      <c r="L1519" t="s">
        <v>9292</v>
      </c>
      <c r="M1519" t="s">
        <v>9316</v>
      </c>
      <c r="N1519">
        <v>2938</v>
      </c>
      <c r="O1519">
        <v>1169</v>
      </c>
      <c r="P1519">
        <v>74</v>
      </c>
      <c r="Q1519">
        <v>2293</v>
      </c>
      <c r="R1519">
        <v>913</v>
      </c>
      <c r="S1519">
        <v>58</v>
      </c>
      <c r="T1519" t="s">
        <v>10825</v>
      </c>
      <c r="U1519" s="3">
        <v>14113</v>
      </c>
      <c r="V1519" s="3">
        <v>5618</v>
      </c>
      <c r="W1519" t="s">
        <v>9413</v>
      </c>
      <c r="X1519">
        <v>63</v>
      </c>
      <c r="Y1519">
        <v>2</v>
      </c>
      <c r="Z1519">
        <v>61</v>
      </c>
      <c r="AA1519">
        <v>0</v>
      </c>
      <c r="AB1519">
        <v>0</v>
      </c>
      <c r="AC1519">
        <v>0</v>
      </c>
      <c r="AD1519">
        <v>0</v>
      </c>
      <c r="AE1519">
        <v>63</v>
      </c>
      <c r="AF1519">
        <v>2</v>
      </c>
      <c r="AG1519">
        <v>61</v>
      </c>
      <c r="AH1519" t="s">
        <v>9079</v>
      </c>
      <c r="AI1519" t="s">
        <v>9079</v>
      </c>
      <c r="AJ1519" t="s">
        <v>9961</v>
      </c>
      <c r="AK1519" t="s">
        <v>9079</v>
      </c>
    </row>
    <row r="1520" spans="1:37" x14ac:dyDescent="0.4">
      <c r="A1520" s="1">
        <v>44881</v>
      </c>
      <c r="B1520" s="2">
        <v>0.73611111111111116</v>
      </c>
      <c r="C1520">
        <v>496</v>
      </c>
      <c r="D1520">
        <v>11</v>
      </c>
      <c r="E1520" t="s">
        <v>9067</v>
      </c>
      <c r="F1520" t="s">
        <v>9140</v>
      </c>
      <c r="G1520" t="s">
        <v>9360</v>
      </c>
      <c r="H1520" t="s">
        <v>9070</v>
      </c>
      <c r="I1520" t="s">
        <v>9633</v>
      </c>
      <c r="J1520" t="s">
        <v>9538</v>
      </c>
      <c r="K1520" t="s">
        <v>9713</v>
      </c>
      <c r="L1520" t="s">
        <v>9713</v>
      </c>
      <c r="M1520" t="s">
        <v>9781</v>
      </c>
      <c r="N1520">
        <v>2628</v>
      </c>
      <c r="O1520">
        <v>1046</v>
      </c>
      <c r="P1520">
        <v>66</v>
      </c>
      <c r="Q1520">
        <v>1988</v>
      </c>
      <c r="R1520">
        <v>791</v>
      </c>
      <c r="S1520">
        <v>50</v>
      </c>
      <c r="T1520" t="s">
        <v>10433</v>
      </c>
      <c r="U1520" s="3">
        <v>12557</v>
      </c>
      <c r="V1520" s="3">
        <v>4998</v>
      </c>
      <c r="W1520" t="s">
        <v>9150</v>
      </c>
      <c r="X1520">
        <v>53</v>
      </c>
      <c r="Y1520">
        <v>0</v>
      </c>
      <c r="Z1520">
        <v>53</v>
      </c>
      <c r="AA1520">
        <v>4</v>
      </c>
      <c r="AB1520">
        <v>0</v>
      </c>
      <c r="AC1520">
        <v>0</v>
      </c>
      <c r="AD1520">
        <v>0</v>
      </c>
      <c r="AE1520">
        <v>53</v>
      </c>
      <c r="AF1520">
        <v>0</v>
      </c>
      <c r="AG1520">
        <v>53</v>
      </c>
      <c r="AH1520" t="s">
        <v>9079</v>
      </c>
      <c r="AI1520" t="s">
        <v>9079</v>
      </c>
      <c r="AJ1520" t="s">
        <v>9961</v>
      </c>
      <c r="AK1520" t="s">
        <v>9079</v>
      </c>
    </row>
    <row r="1521" spans="1:37" x14ac:dyDescent="0.4">
      <c r="A1521" s="1">
        <v>44881</v>
      </c>
      <c r="B1521" s="2">
        <v>0.75694444444444453</v>
      </c>
      <c r="C1521">
        <v>496</v>
      </c>
      <c r="D1521">
        <v>11</v>
      </c>
      <c r="E1521" t="s">
        <v>9067</v>
      </c>
      <c r="F1521" t="s">
        <v>9140</v>
      </c>
      <c r="G1521" t="s">
        <v>9360</v>
      </c>
      <c r="H1521" t="s">
        <v>9070</v>
      </c>
      <c r="I1521" t="s">
        <v>9633</v>
      </c>
      <c r="J1521" t="s">
        <v>9141</v>
      </c>
      <c r="K1521" t="s">
        <v>9886</v>
      </c>
      <c r="L1521" t="s">
        <v>9888</v>
      </c>
      <c r="M1521" t="s">
        <v>9539</v>
      </c>
      <c r="N1521">
        <v>2745</v>
      </c>
      <c r="O1521">
        <v>1092</v>
      </c>
      <c r="P1521">
        <v>69</v>
      </c>
      <c r="Q1521">
        <v>2084</v>
      </c>
      <c r="R1521">
        <v>830</v>
      </c>
      <c r="S1521">
        <v>52</v>
      </c>
      <c r="T1521" t="s">
        <v>9510</v>
      </c>
      <c r="U1521" s="3">
        <v>13122</v>
      </c>
      <c r="V1521" s="3">
        <v>5223</v>
      </c>
      <c r="W1521" t="s">
        <v>9700</v>
      </c>
      <c r="X1521">
        <v>58</v>
      </c>
      <c r="Y1521">
        <v>0</v>
      </c>
      <c r="Z1521">
        <v>58</v>
      </c>
      <c r="AA1521">
        <v>0</v>
      </c>
      <c r="AB1521">
        <v>0</v>
      </c>
      <c r="AC1521">
        <v>0</v>
      </c>
      <c r="AD1521">
        <v>0</v>
      </c>
      <c r="AE1521">
        <v>58</v>
      </c>
      <c r="AF1521">
        <v>0</v>
      </c>
      <c r="AG1521">
        <v>58</v>
      </c>
      <c r="AH1521" t="s">
        <v>9079</v>
      </c>
      <c r="AI1521" t="s">
        <v>9079</v>
      </c>
      <c r="AJ1521" t="s">
        <v>9961</v>
      </c>
      <c r="AK1521" t="s">
        <v>9079</v>
      </c>
    </row>
    <row r="1522" spans="1:37" x14ac:dyDescent="0.4">
      <c r="A1522" s="1">
        <v>44881</v>
      </c>
      <c r="B1522" s="2">
        <v>0.77777777777777779</v>
      </c>
      <c r="C1522">
        <v>496</v>
      </c>
      <c r="D1522">
        <v>11</v>
      </c>
      <c r="E1522" t="s">
        <v>9067</v>
      </c>
      <c r="F1522" t="s">
        <v>9140</v>
      </c>
      <c r="G1522" t="s">
        <v>9360</v>
      </c>
      <c r="H1522" t="s">
        <v>9070</v>
      </c>
      <c r="I1522" t="s">
        <v>9633</v>
      </c>
      <c r="J1522" t="s">
        <v>9141</v>
      </c>
      <c r="K1522" t="s">
        <v>9347</v>
      </c>
      <c r="L1522" t="s">
        <v>9888</v>
      </c>
      <c r="M1522" t="s">
        <v>9801</v>
      </c>
      <c r="N1522">
        <v>2745</v>
      </c>
      <c r="O1522">
        <v>1093</v>
      </c>
      <c r="P1522">
        <v>69</v>
      </c>
      <c r="Q1522">
        <v>2116</v>
      </c>
      <c r="R1522">
        <v>842</v>
      </c>
      <c r="S1522">
        <v>53</v>
      </c>
      <c r="T1522" t="s">
        <v>10047</v>
      </c>
      <c r="U1522" s="3">
        <v>13158</v>
      </c>
      <c r="V1522" s="3">
        <v>5237</v>
      </c>
      <c r="W1522" t="s">
        <v>9847</v>
      </c>
      <c r="X1522">
        <v>38</v>
      </c>
      <c r="Y1522">
        <v>12</v>
      </c>
      <c r="Z1522">
        <v>26</v>
      </c>
      <c r="AA1522">
        <v>3</v>
      </c>
      <c r="AB1522">
        <v>0</v>
      </c>
      <c r="AC1522">
        <v>0</v>
      </c>
      <c r="AD1522">
        <v>0</v>
      </c>
      <c r="AE1522">
        <v>38</v>
      </c>
      <c r="AF1522">
        <v>12</v>
      </c>
      <c r="AG1522">
        <v>26</v>
      </c>
      <c r="AH1522" t="s">
        <v>9079</v>
      </c>
      <c r="AI1522" t="s">
        <v>9079</v>
      </c>
      <c r="AJ1522" t="s">
        <v>9961</v>
      </c>
      <c r="AK1522" t="s">
        <v>9079</v>
      </c>
    </row>
    <row r="1523" spans="1:37" x14ac:dyDescent="0.4">
      <c r="A1523" s="1">
        <v>44881</v>
      </c>
      <c r="B1523" s="2">
        <v>0.79861111111111116</v>
      </c>
      <c r="C1523">
        <v>496</v>
      </c>
      <c r="D1523">
        <v>11</v>
      </c>
      <c r="E1523" t="s">
        <v>9067</v>
      </c>
      <c r="F1523" t="s">
        <v>9140</v>
      </c>
      <c r="G1523" t="s">
        <v>9360</v>
      </c>
      <c r="H1523" t="s">
        <v>9070</v>
      </c>
      <c r="I1523" t="s">
        <v>9633</v>
      </c>
      <c r="J1523" t="s">
        <v>9287</v>
      </c>
      <c r="K1523" t="s">
        <v>9094</v>
      </c>
      <c r="L1523" t="s">
        <v>9685</v>
      </c>
      <c r="M1523" t="s">
        <v>10053</v>
      </c>
      <c r="N1523">
        <v>3567</v>
      </c>
      <c r="O1523">
        <v>1420</v>
      </c>
      <c r="P1523">
        <v>90</v>
      </c>
      <c r="Q1523">
        <v>2971</v>
      </c>
      <c r="R1523">
        <v>1182</v>
      </c>
      <c r="S1523">
        <v>75</v>
      </c>
      <c r="T1523" t="s">
        <v>9989</v>
      </c>
      <c r="U1523" s="3">
        <v>17345</v>
      </c>
      <c r="V1523" s="3">
        <v>6904</v>
      </c>
      <c r="W1523" t="s">
        <v>9751</v>
      </c>
      <c r="X1523">
        <v>292</v>
      </c>
      <c r="Y1523">
        <v>115</v>
      </c>
      <c r="Z1523">
        <v>177</v>
      </c>
      <c r="AA1523">
        <v>64</v>
      </c>
      <c r="AB1523">
        <v>74</v>
      </c>
      <c r="AC1523">
        <v>59</v>
      </c>
      <c r="AD1523">
        <v>15</v>
      </c>
      <c r="AE1523">
        <v>218</v>
      </c>
      <c r="AF1523">
        <v>56</v>
      </c>
      <c r="AG1523">
        <v>162</v>
      </c>
      <c r="AH1523" t="s">
        <v>9079</v>
      </c>
      <c r="AI1523" t="s">
        <v>9079</v>
      </c>
      <c r="AJ1523" t="s">
        <v>9961</v>
      </c>
      <c r="AK1523" t="s">
        <v>9079</v>
      </c>
    </row>
    <row r="1524" spans="1:37" x14ac:dyDescent="0.4">
      <c r="A1524" s="1">
        <v>44881</v>
      </c>
      <c r="B1524" s="2">
        <v>0.81944444444444453</v>
      </c>
      <c r="C1524">
        <v>496</v>
      </c>
      <c r="D1524">
        <v>11</v>
      </c>
      <c r="E1524" t="s">
        <v>9067</v>
      </c>
      <c r="F1524" t="s">
        <v>9140</v>
      </c>
      <c r="G1524" t="s">
        <v>9360</v>
      </c>
      <c r="H1524" t="s">
        <v>9070</v>
      </c>
      <c r="I1524" t="s">
        <v>9633</v>
      </c>
      <c r="J1524" t="s">
        <v>9107</v>
      </c>
      <c r="K1524" t="s">
        <v>9312</v>
      </c>
      <c r="L1524" t="s">
        <v>9460</v>
      </c>
      <c r="M1524" t="s">
        <v>9724</v>
      </c>
      <c r="N1524">
        <v>4120</v>
      </c>
      <c r="O1524">
        <v>1640</v>
      </c>
      <c r="P1524">
        <v>103</v>
      </c>
      <c r="Q1524">
        <v>3637</v>
      </c>
      <c r="R1524">
        <v>1448</v>
      </c>
      <c r="S1524">
        <v>91</v>
      </c>
      <c r="T1524" t="s">
        <v>10761</v>
      </c>
      <c r="U1524" s="3">
        <v>20260</v>
      </c>
      <c r="V1524" s="3">
        <v>8064</v>
      </c>
      <c r="W1524" t="s">
        <v>9933</v>
      </c>
      <c r="X1524">
        <v>1097</v>
      </c>
      <c r="Y1524">
        <v>626</v>
      </c>
      <c r="Z1524">
        <v>471</v>
      </c>
      <c r="AA1524">
        <v>347</v>
      </c>
      <c r="AB1524">
        <v>327</v>
      </c>
      <c r="AC1524">
        <v>239</v>
      </c>
      <c r="AD1524">
        <v>88</v>
      </c>
      <c r="AE1524">
        <v>770</v>
      </c>
      <c r="AF1524">
        <v>387</v>
      </c>
      <c r="AG1524">
        <v>383</v>
      </c>
      <c r="AH1524" t="s">
        <v>9079</v>
      </c>
      <c r="AI1524" t="s">
        <v>9079</v>
      </c>
      <c r="AJ1524" t="s">
        <v>9957</v>
      </c>
      <c r="AK1524" t="s">
        <v>9079</v>
      </c>
    </row>
    <row r="1525" spans="1:37" x14ac:dyDescent="0.4">
      <c r="A1525" s="1">
        <v>44881</v>
      </c>
      <c r="B1525" s="2">
        <v>0.84027777777777779</v>
      </c>
      <c r="C1525">
        <v>496</v>
      </c>
      <c r="D1525">
        <v>11</v>
      </c>
      <c r="E1525" t="s">
        <v>9067</v>
      </c>
      <c r="F1525" t="s">
        <v>9140</v>
      </c>
      <c r="G1525" t="s">
        <v>9205</v>
      </c>
      <c r="H1525" t="s">
        <v>9070</v>
      </c>
      <c r="I1525" t="s">
        <v>9633</v>
      </c>
      <c r="J1525" t="s">
        <v>9319</v>
      </c>
      <c r="K1525" t="s">
        <v>9108</v>
      </c>
      <c r="L1525" t="s">
        <v>9207</v>
      </c>
      <c r="M1525" t="s">
        <v>9207</v>
      </c>
      <c r="N1525">
        <v>3236</v>
      </c>
      <c r="O1525">
        <v>1288</v>
      </c>
      <c r="P1525">
        <v>81</v>
      </c>
      <c r="Q1525">
        <v>3247</v>
      </c>
      <c r="R1525">
        <v>1292</v>
      </c>
      <c r="S1525">
        <v>81</v>
      </c>
      <c r="T1525" s="3">
        <v>1003</v>
      </c>
      <c r="U1525" s="3">
        <v>16343</v>
      </c>
      <c r="V1525" s="3">
        <v>6505</v>
      </c>
      <c r="W1525" t="s">
        <v>9261</v>
      </c>
      <c r="X1525">
        <v>164</v>
      </c>
      <c r="Y1525">
        <v>51</v>
      </c>
      <c r="Z1525">
        <v>113</v>
      </c>
      <c r="AA1525">
        <v>22</v>
      </c>
      <c r="AB1525">
        <v>22</v>
      </c>
      <c r="AC1525">
        <v>18</v>
      </c>
      <c r="AD1525">
        <v>4</v>
      </c>
      <c r="AE1525">
        <v>142</v>
      </c>
      <c r="AF1525">
        <v>33</v>
      </c>
      <c r="AG1525">
        <v>109</v>
      </c>
      <c r="AH1525" t="s">
        <v>9079</v>
      </c>
      <c r="AI1525" t="s">
        <v>9079</v>
      </c>
      <c r="AJ1525" t="s">
        <v>10778</v>
      </c>
      <c r="AK1525" t="s">
        <v>9079</v>
      </c>
    </row>
    <row r="1526" spans="1:37" x14ac:dyDescent="0.4">
      <c r="A1526" s="1">
        <v>44881</v>
      </c>
      <c r="B1526" s="2">
        <v>0.86111111111111116</v>
      </c>
      <c r="C1526">
        <v>496</v>
      </c>
      <c r="D1526">
        <v>11</v>
      </c>
      <c r="E1526" t="s">
        <v>9067</v>
      </c>
      <c r="F1526" t="s">
        <v>9140</v>
      </c>
      <c r="G1526" t="s">
        <v>9205</v>
      </c>
      <c r="H1526" t="s">
        <v>9070</v>
      </c>
      <c r="I1526" t="s">
        <v>9633</v>
      </c>
      <c r="J1526" t="s">
        <v>9227</v>
      </c>
      <c r="K1526" t="s">
        <v>9683</v>
      </c>
      <c r="L1526" t="s">
        <v>9522</v>
      </c>
      <c r="M1526" t="s">
        <v>9509</v>
      </c>
      <c r="N1526">
        <v>3015</v>
      </c>
      <c r="O1526">
        <v>1200</v>
      </c>
      <c r="P1526">
        <v>76</v>
      </c>
      <c r="Q1526">
        <v>3145</v>
      </c>
      <c r="R1526">
        <v>1252</v>
      </c>
      <c r="S1526">
        <v>79</v>
      </c>
      <c r="T1526" s="3">
        <v>1043</v>
      </c>
      <c r="U1526" s="3">
        <v>15359</v>
      </c>
      <c r="V1526" s="3">
        <v>6114</v>
      </c>
      <c r="W1526" t="s">
        <v>9407</v>
      </c>
      <c r="X1526">
        <v>176</v>
      </c>
      <c r="Y1526">
        <v>58</v>
      </c>
      <c r="Z1526">
        <v>118</v>
      </c>
      <c r="AA1526">
        <v>5</v>
      </c>
      <c r="AB1526">
        <v>38</v>
      </c>
      <c r="AC1526">
        <v>30</v>
      </c>
      <c r="AD1526">
        <v>8</v>
      </c>
      <c r="AE1526">
        <v>138</v>
      </c>
      <c r="AF1526">
        <v>28</v>
      </c>
      <c r="AG1526">
        <v>110</v>
      </c>
      <c r="AH1526" t="s">
        <v>9079</v>
      </c>
      <c r="AI1526" t="s">
        <v>9079</v>
      </c>
      <c r="AJ1526" t="s">
        <v>10778</v>
      </c>
      <c r="AK1526" t="s">
        <v>9079</v>
      </c>
    </row>
    <row r="1527" spans="1:37" x14ac:dyDescent="0.4">
      <c r="A1527" s="1">
        <v>44881</v>
      </c>
      <c r="B1527" s="2">
        <v>0.88194444444444453</v>
      </c>
      <c r="C1527">
        <v>496</v>
      </c>
      <c r="D1527">
        <v>11</v>
      </c>
      <c r="E1527" t="s">
        <v>9067</v>
      </c>
      <c r="F1527" t="s">
        <v>9140</v>
      </c>
      <c r="G1527" t="s">
        <v>9360</v>
      </c>
      <c r="H1527" t="s">
        <v>9070</v>
      </c>
      <c r="I1527" t="s">
        <v>8994</v>
      </c>
      <c r="J1527" t="s">
        <v>9319</v>
      </c>
      <c r="K1527" t="s">
        <v>9369</v>
      </c>
      <c r="L1527" t="s">
        <v>9110</v>
      </c>
      <c r="M1527" t="s">
        <v>9136</v>
      </c>
      <c r="N1527">
        <v>3204</v>
      </c>
      <c r="O1527">
        <v>1275</v>
      </c>
      <c r="P1527">
        <v>80</v>
      </c>
      <c r="Q1527">
        <v>3300</v>
      </c>
      <c r="R1527">
        <v>1314</v>
      </c>
      <c r="S1527">
        <v>83</v>
      </c>
      <c r="T1527" s="3">
        <v>1030</v>
      </c>
      <c r="U1527" s="3">
        <v>16277</v>
      </c>
      <c r="V1527" s="3">
        <v>6479</v>
      </c>
      <c r="W1527" t="s">
        <v>9241</v>
      </c>
      <c r="X1527">
        <v>536</v>
      </c>
      <c r="Y1527">
        <v>353</v>
      </c>
      <c r="Z1527">
        <v>183</v>
      </c>
      <c r="AA1527">
        <v>119</v>
      </c>
      <c r="AB1527">
        <v>195</v>
      </c>
      <c r="AC1527">
        <v>158</v>
      </c>
      <c r="AD1527">
        <v>37</v>
      </c>
      <c r="AE1527">
        <v>341</v>
      </c>
      <c r="AF1527">
        <v>195</v>
      </c>
      <c r="AG1527">
        <v>146</v>
      </c>
      <c r="AH1527" t="s">
        <v>9079</v>
      </c>
      <c r="AI1527" t="s">
        <v>9079</v>
      </c>
      <c r="AJ1527" t="s">
        <v>10976</v>
      </c>
      <c r="AK1527" t="s">
        <v>9079</v>
      </c>
    </row>
    <row r="1528" spans="1:37" x14ac:dyDescent="0.4">
      <c r="A1528" s="1">
        <v>44881</v>
      </c>
      <c r="B1528" s="2">
        <v>0.90277777777777779</v>
      </c>
      <c r="C1528">
        <v>496</v>
      </c>
      <c r="D1528">
        <v>11</v>
      </c>
      <c r="E1528" t="s">
        <v>9067</v>
      </c>
      <c r="F1528" t="s">
        <v>9081</v>
      </c>
      <c r="G1528" t="s">
        <v>9205</v>
      </c>
      <c r="H1528" t="s">
        <v>9070</v>
      </c>
      <c r="I1528" t="s">
        <v>8994</v>
      </c>
      <c r="J1528" t="s">
        <v>9072</v>
      </c>
      <c r="K1528" t="s">
        <v>10057</v>
      </c>
      <c r="L1528" t="s">
        <v>9732</v>
      </c>
      <c r="M1528" t="s">
        <v>9821</v>
      </c>
      <c r="N1528">
        <v>4703</v>
      </c>
      <c r="O1528">
        <v>1872</v>
      </c>
      <c r="P1528">
        <v>118</v>
      </c>
      <c r="Q1528">
        <v>4797</v>
      </c>
      <c r="R1528">
        <v>1909</v>
      </c>
      <c r="S1528">
        <v>120</v>
      </c>
      <c r="T1528" s="3">
        <v>1020</v>
      </c>
      <c r="U1528" s="3">
        <v>23838</v>
      </c>
      <c r="V1528" s="3">
        <v>9488</v>
      </c>
      <c r="W1528" t="s">
        <v>10030</v>
      </c>
      <c r="X1528">
        <v>2138</v>
      </c>
      <c r="Y1528">
        <v>1498</v>
      </c>
      <c r="Z1528">
        <v>640</v>
      </c>
      <c r="AA1528">
        <v>391</v>
      </c>
      <c r="AB1528">
        <v>1083</v>
      </c>
      <c r="AC1528">
        <v>846</v>
      </c>
      <c r="AD1528">
        <v>237</v>
      </c>
      <c r="AE1528">
        <v>1055</v>
      </c>
      <c r="AF1528">
        <v>652</v>
      </c>
      <c r="AG1528">
        <v>403</v>
      </c>
      <c r="AH1528" t="s">
        <v>9079</v>
      </c>
      <c r="AI1528" t="s">
        <v>9079</v>
      </c>
      <c r="AJ1528" t="s">
        <v>10977</v>
      </c>
      <c r="AK1528" t="s">
        <v>9079</v>
      </c>
    </row>
    <row r="1529" spans="1:37" x14ac:dyDescent="0.4">
      <c r="A1529" s="1">
        <v>44881</v>
      </c>
      <c r="B1529" s="2">
        <v>0.92361111111111116</v>
      </c>
      <c r="C1529">
        <v>496</v>
      </c>
      <c r="D1529">
        <v>11</v>
      </c>
      <c r="E1529" t="s">
        <v>9067</v>
      </c>
      <c r="F1529" t="s">
        <v>9140</v>
      </c>
      <c r="G1529" t="s">
        <v>9205</v>
      </c>
      <c r="H1529" t="s">
        <v>9070</v>
      </c>
      <c r="I1529" t="s">
        <v>9716</v>
      </c>
      <c r="J1529" t="s">
        <v>9221</v>
      </c>
      <c r="K1529" t="s">
        <v>10114</v>
      </c>
      <c r="L1529" t="s">
        <v>9583</v>
      </c>
      <c r="M1529" t="s">
        <v>9521</v>
      </c>
      <c r="N1529">
        <v>4650</v>
      </c>
      <c r="O1529">
        <v>1851</v>
      </c>
      <c r="P1529">
        <v>117</v>
      </c>
      <c r="Q1529">
        <v>4727</v>
      </c>
      <c r="R1529">
        <v>1882</v>
      </c>
      <c r="S1529">
        <v>119</v>
      </c>
      <c r="T1529" s="3">
        <v>1017</v>
      </c>
      <c r="U1529" s="3">
        <v>23554</v>
      </c>
      <c r="V1529" s="3">
        <v>9375</v>
      </c>
      <c r="W1529" t="s">
        <v>9435</v>
      </c>
      <c r="X1529">
        <v>1552</v>
      </c>
      <c r="Y1529">
        <v>1007</v>
      </c>
      <c r="Z1529">
        <v>545</v>
      </c>
      <c r="AA1529">
        <v>168</v>
      </c>
      <c r="AB1529">
        <v>1030</v>
      </c>
      <c r="AC1529">
        <v>692</v>
      </c>
      <c r="AD1529">
        <v>338</v>
      </c>
      <c r="AE1529">
        <v>522</v>
      </c>
      <c r="AF1529">
        <v>315</v>
      </c>
      <c r="AG1529">
        <v>207</v>
      </c>
      <c r="AH1529" t="s">
        <v>9079</v>
      </c>
      <c r="AI1529" t="s">
        <v>9079</v>
      </c>
      <c r="AJ1529" t="s">
        <v>10978</v>
      </c>
      <c r="AK1529" t="s">
        <v>9079</v>
      </c>
    </row>
    <row r="1530" spans="1:37" x14ac:dyDescent="0.4">
      <c r="A1530" s="1">
        <v>44881</v>
      </c>
      <c r="B1530" s="2">
        <v>0.94444444444444453</v>
      </c>
      <c r="C1530">
        <v>496</v>
      </c>
      <c r="D1530">
        <v>11</v>
      </c>
      <c r="E1530" t="s">
        <v>9067</v>
      </c>
      <c r="F1530" t="s">
        <v>9081</v>
      </c>
      <c r="G1530" t="s">
        <v>9205</v>
      </c>
      <c r="H1530" t="s">
        <v>9070</v>
      </c>
      <c r="I1530" t="s">
        <v>9716</v>
      </c>
      <c r="J1530" t="s">
        <v>9166</v>
      </c>
      <c r="K1530" t="s">
        <v>9732</v>
      </c>
      <c r="L1530" t="s">
        <v>9128</v>
      </c>
      <c r="M1530" t="s">
        <v>9624</v>
      </c>
      <c r="N1530">
        <v>4077</v>
      </c>
      <c r="O1530">
        <v>1623</v>
      </c>
      <c r="P1530">
        <v>102</v>
      </c>
      <c r="Q1530">
        <v>4206</v>
      </c>
      <c r="R1530">
        <v>1674</v>
      </c>
      <c r="S1530">
        <v>106</v>
      </c>
      <c r="T1530" s="3">
        <v>1032</v>
      </c>
      <c r="U1530" s="3">
        <v>20719</v>
      </c>
      <c r="V1530" s="3">
        <v>8247</v>
      </c>
      <c r="W1530" t="s">
        <v>9170</v>
      </c>
      <c r="X1530">
        <v>720</v>
      </c>
      <c r="Y1530">
        <v>347</v>
      </c>
      <c r="Z1530">
        <v>373</v>
      </c>
      <c r="AA1530">
        <v>32</v>
      </c>
      <c r="AB1530">
        <v>504</v>
      </c>
      <c r="AC1530">
        <v>227</v>
      </c>
      <c r="AD1530">
        <v>277</v>
      </c>
      <c r="AE1530">
        <v>216</v>
      </c>
      <c r="AF1530">
        <v>120</v>
      </c>
      <c r="AG1530">
        <v>96</v>
      </c>
      <c r="AH1530" t="s">
        <v>9079</v>
      </c>
      <c r="AI1530" t="s">
        <v>9079</v>
      </c>
      <c r="AJ1530" t="s">
        <v>10788</v>
      </c>
      <c r="AK1530" t="s">
        <v>9079</v>
      </c>
    </row>
    <row r="1531" spans="1:37" x14ac:dyDescent="0.4">
      <c r="A1531" s="1">
        <v>44881</v>
      </c>
      <c r="B1531" s="2">
        <v>0.96527777777777779</v>
      </c>
      <c r="C1531">
        <v>496</v>
      </c>
      <c r="D1531">
        <v>11</v>
      </c>
      <c r="E1531" t="s">
        <v>9067</v>
      </c>
      <c r="F1531" t="s">
        <v>9081</v>
      </c>
      <c r="G1531" t="s">
        <v>9205</v>
      </c>
      <c r="H1531" t="s">
        <v>9070</v>
      </c>
      <c r="I1531" t="s">
        <v>9731</v>
      </c>
      <c r="J1531" t="s">
        <v>9227</v>
      </c>
      <c r="K1531" t="s">
        <v>9159</v>
      </c>
      <c r="L1531" t="s">
        <v>9304</v>
      </c>
      <c r="M1531" t="s">
        <v>9799</v>
      </c>
      <c r="N1531">
        <v>3040</v>
      </c>
      <c r="O1531">
        <v>1210</v>
      </c>
      <c r="P1531">
        <v>76</v>
      </c>
      <c r="Q1531">
        <v>3252</v>
      </c>
      <c r="R1531">
        <v>1294</v>
      </c>
      <c r="S1531">
        <v>82</v>
      </c>
      <c r="T1531" s="3">
        <v>1070</v>
      </c>
      <c r="U1531" s="3">
        <v>15576</v>
      </c>
      <c r="V1531" s="3">
        <v>6200</v>
      </c>
      <c r="W1531" t="s">
        <v>9591</v>
      </c>
      <c r="X1531">
        <v>47</v>
      </c>
      <c r="Y1531">
        <v>14</v>
      </c>
      <c r="Z1531">
        <v>33</v>
      </c>
      <c r="AA1531">
        <v>0</v>
      </c>
      <c r="AB1531">
        <v>47</v>
      </c>
      <c r="AC1531">
        <v>14</v>
      </c>
      <c r="AD1531">
        <v>33</v>
      </c>
      <c r="AE1531">
        <v>0</v>
      </c>
      <c r="AF1531">
        <v>0</v>
      </c>
      <c r="AG1531">
        <v>0</v>
      </c>
      <c r="AH1531" t="s">
        <v>9079</v>
      </c>
      <c r="AI1531" t="s">
        <v>9079</v>
      </c>
      <c r="AJ1531" t="s">
        <v>10788</v>
      </c>
      <c r="AK1531" t="s">
        <v>9079</v>
      </c>
    </row>
    <row r="1532" spans="1:37" x14ac:dyDescent="0.4">
      <c r="A1532" s="1">
        <v>44881</v>
      </c>
      <c r="B1532" s="2">
        <v>0.98611111111111116</v>
      </c>
      <c r="C1532">
        <v>496</v>
      </c>
      <c r="D1532">
        <v>11</v>
      </c>
      <c r="E1532" t="s">
        <v>9067</v>
      </c>
      <c r="F1532" t="s">
        <v>9140</v>
      </c>
      <c r="G1532" t="s">
        <v>9205</v>
      </c>
      <c r="H1532" t="s">
        <v>9070</v>
      </c>
      <c r="I1532" t="s">
        <v>9938</v>
      </c>
      <c r="J1532" t="s">
        <v>9227</v>
      </c>
      <c r="K1532" t="s">
        <v>9466</v>
      </c>
      <c r="L1532" t="s">
        <v>9137</v>
      </c>
      <c r="M1532" t="s">
        <v>9110</v>
      </c>
      <c r="N1532">
        <v>3030</v>
      </c>
      <c r="O1532">
        <v>1206</v>
      </c>
      <c r="P1532">
        <v>76</v>
      </c>
      <c r="Q1532">
        <v>3220</v>
      </c>
      <c r="R1532">
        <v>1282</v>
      </c>
      <c r="S1532">
        <v>81</v>
      </c>
      <c r="T1532" s="3">
        <v>1063</v>
      </c>
      <c r="U1532" s="3">
        <v>15504</v>
      </c>
      <c r="V1532" s="3">
        <v>6171</v>
      </c>
      <c r="W1532" t="s">
        <v>9470</v>
      </c>
      <c r="X1532">
        <v>67</v>
      </c>
      <c r="Y1532">
        <v>14</v>
      </c>
      <c r="Z1532">
        <v>53</v>
      </c>
      <c r="AA1532">
        <v>1</v>
      </c>
      <c r="AB1532">
        <v>66</v>
      </c>
      <c r="AC1532">
        <v>13</v>
      </c>
      <c r="AD1532">
        <v>53</v>
      </c>
      <c r="AE1532">
        <v>1</v>
      </c>
      <c r="AF1532">
        <v>1</v>
      </c>
      <c r="AG1532">
        <v>0</v>
      </c>
      <c r="AH1532" t="s">
        <v>9079</v>
      </c>
      <c r="AI1532" t="s">
        <v>9079</v>
      </c>
      <c r="AJ1532" t="s">
        <v>10979</v>
      </c>
      <c r="AK1532" t="s">
        <v>9079</v>
      </c>
    </row>
    <row r="1533" spans="1:37" x14ac:dyDescent="0.4">
      <c r="A1533" s="1">
        <v>44882</v>
      </c>
      <c r="B1533" s="2">
        <v>6.9444444444444441E-3</v>
      </c>
      <c r="C1533">
        <v>496</v>
      </c>
      <c r="D1533">
        <v>11</v>
      </c>
      <c r="E1533" t="s">
        <v>9067</v>
      </c>
      <c r="F1533" t="s">
        <v>9140</v>
      </c>
      <c r="G1533" t="s">
        <v>9205</v>
      </c>
      <c r="H1533" t="s">
        <v>9070</v>
      </c>
      <c r="I1533" t="s">
        <v>9731</v>
      </c>
      <c r="J1533" t="s">
        <v>9072</v>
      </c>
      <c r="K1533" t="s">
        <v>9374</v>
      </c>
      <c r="L1533" t="s">
        <v>9876</v>
      </c>
      <c r="M1533" t="s">
        <v>9486</v>
      </c>
      <c r="N1533">
        <v>4717</v>
      </c>
      <c r="O1533">
        <v>1878</v>
      </c>
      <c r="P1533">
        <v>118</v>
      </c>
      <c r="Q1533">
        <v>4817</v>
      </c>
      <c r="R1533">
        <v>1917</v>
      </c>
      <c r="S1533">
        <v>121</v>
      </c>
      <c r="T1533" s="3">
        <v>1021</v>
      </c>
      <c r="U1533" s="3">
        <v>23918</v>
      </c>
      <c r="V1533" s="3">
        <v>9520</v>
      </c>
      <c r="W1533" t="s">
        <v>9739</v>
      </c>
      <c r="X1533">
        <v>275</v>
      </c>
      <c r="Y1533">
        <v>101</v>
      </c>
      <c r="Z1533">
        <v>174</v>
      </c>
      <c r="AA1533">
        <v>32</v>
      </c>
      <c r="AB1533">
        <v>163</v>
      </c>
      <c r="AC1533">
        <v>59</v>
      </c>
      <c r="AD1533">
        <v>104</v>
      </c>
      <c r="AE1533">
        <v>112</v>
      </c>
      <c r="AF1533">
        <v>42</v>
      </c>
      <c r="AG1533">
        <v>70</v>
      </c>
      <c r="AH1533" t="s">
        <v>9079</v>
      </c>
      <c r="AI1533" t="s">
        <v>9079</v>
      </c>
      <c r="AJ1533" t="s">
        <v>10172</v>
      </c>
      <c r="AK1533" t="s">
        <v>9079</v>
      </c>
    </row>
    <row r="1534" spans="1:37" x14ac:dyDescent="0.4">
      <c r="A1534" s="1">
        <v>44882</v>
      </c>
      <c r="B1534" s="2">
        <v>2.7777777777777776E-2</v>
      </c>
      <c r="C1534">
        <v>496</v>
      </c>
      <c r="D1534">
        <v>11</v>
      </c>
      <c r="E1534" t="s">
        <v>9067</v>
      </c>
      <c r="F1534" t="s">
        <v>9081</v>
      </c>
      <c r="G1534" t="s">
        <v>9205</v>
      </c>
      <c r="H1534" t="s">
        <v>9070</v>
      </c>
      <c r="I1534" t="s">
        <v>9731</v>
      </c>
      <c r="J1534" t="s">
        <v>9233</v>
      </c>
      <c r="K1534" t="s">
        <v>9432</v>
      </c>
      <c r="L1534" t="s">
        <v>9602</v>
      </c>
      <c r="M1534" t="s">
        <v>9276</v>
      </c>
      <c r="N1534">
        <v>4532</v>
      </c>
      <c r="O1534">
        <v>1804</v>
      </c>
      <c r="P1534">
        <v>114</v>
      </c>
      <c r="Q1534">
        <v>4636</v>
      </c>
      <c r="R1534">
        <v>1845</v>
      </c>
      <c r="S1534">
        <v>116</v>
      </c>
      <c r="T1534" s="3">
        <v>1023</v>
      </c>
      <c r="U1534" s="3">
        <v>22988</v>
      </c>
      <c r="V1534" s="3">
        <v>9150</v>
      </c>
      <c r="W1534" t="s">
        <v>9446</v>
      </c>
      <c r="X1534">
        <v>1219</v>
      </c>
      <c r="Y1534">
        <v>796</v>
      </c>
      <c r="Z1534">
        <v>423</v>
      </c>
      <c r="AA1534">
        <v>240</v>
      </c>
      <c r="AB1534">
        <v>692</v>
      </c>
      <c r="AC1534">
        <v>509</v>
      </c>
      <c r="AD1534">
        <v>183</v>
      </c>
      <c r="AE1534">
        <v>527</v>
      </c>
      <c r="AF1534">
        <v>287</v>
      </c>
      <c r="AG1534">
        <v>240</v>
      </c>
      <c r="AH1534" t="s">
        <v>9079</v>
      </c>
      <c r="AI1534" t="s">
        <v>9079</v>
      </c>
      <c r="AJ1534" t="s">
        <v>10980</v>
      </c>
      <c r="AK1534" t="s">
        <v>9079</v>
      </c>
    </row>
    <row r="1535" spans="1:37" x14ac:dyDescent="0.4">
      <c r="A1535" s="1">
        <v>44882</v>
      </c>
      <c r="B1535" s="2">
        <v>4.8611111111111112E-2</v>
      </c>
      <c r="C1535">
        <v>496</v>
      </c>
      <c r="D1535">
        <v>11</v>
      </c>
      <c r="E1535" t="s">
        <v>9067</v>
      </c>
      <c r="F1535" t="s">
        <v>9081</v>
      </c>
      <c r="G1535" t="s">
        <v>9205</v>
      </c>
      <c r="H1535" t="s">
        <v>9070</v>
      </c>
      <c r="I1535" t="s">
        <v>9007</v>
      </c>
      <c r="J1535" t="s">
        <v>9269</v>
      </c>
      <c r="K1535" t="s">
        <v>9617</v>
      </c>
      <c r="L1535" t="s">
        <v>9085</v>
      </c>
      <c r="M1535" t="s">
        <v>9230</v>
      </c>
      <c r="N1535">
        <v>4173</v>
      </c>
      <c r="O1535">
        <v>1661</v>
      </c>
      <c r="P1535">
        <v>105</v>
      </c>
      <c r="Q1535">
        <v>4329</v>
      </c>
      <c r="R1535">
        <v>1723</v>
      </c>
      <c r="S1535">
        <v>109</v>
      </c>
      <c r="T1535" s="3">
        <v>1037</v>
      </c>
      <c r="U1535" s="3">
        <v>21233</v>
      </c>
      <c r="V1535" s="3">
        <v>8451</v>
      </c>
      <c r="W1535" t="s">
        <v>10020</v>
      </c>
      <c r="X1535">
        <v>914</v>
      </c>
      <c r="Y1535">
        <v>588</v>
      </c>
      <c r="Z1535">
        <v>326</v>
      </c>
      <c r="AA1535">
        <v>214</v>
      </c>
      <c r="AB1535">
        <v>482</v>
      </c>
      <c r="AC1535">
        <v>370</v>
      </c>
      <c r="AD1535">
        <v>112</v>
      </c>
      <c r="AE1535">
        <v>432</v>
      </c>
      <c r="AF1535">
        <v>218</v>
      </c>
      <c r="AG1535">
        <v>214</v>
      </c>
      <c r="AH1535" t="s">
        <v>9079</v>
      </c>
      <c r="AI1535" t="s">
        <v>9079</v>
      </c>
      <c r="AJ1535" t="s">
        <v>10980</v>
      </c>
      <c r="AK1535" t="s">
        <v>9079</v>
      </c>
    </row>
    <row r="1536" spans="1:37" x14ac:dyDescent="0.4">
      <c r="A1536" s="1">
        <v>44882</v>
      </c>
      <c r="B1536" s="2">
        <v>6.9444444444444434E-2</v>
      </c>
      <c r="C1536">
        <v>496</v>
      </c>
      <c r="D1536">
        <v>11</v>
      </c>
      <c r="E1536" t="s">
        <v>9067</v>
      </c>
      <c r="F1536" t="s">
        <v>9140</v>
      </c>
      <c r="G1536" t="s">
        <v>9205</v>
      </c>
      <c r="H1536" t="s">
        <v>9070</v>
      </c>
      <c r="I1536" t="s">
        <v>10014</v>
      </c>
      <c r="J1536" t="s">
        <v>9319</v>
      </c>
      <c r="K1536" t="s">
        <v>9318</v>
      </c>
      <c r="L1536" t="s">
        <v>9799</v>
      </c>
      <c r="M1536" t="s">
        <v>9519</v>
      </c>
      <c r="N1536">
        <v>3232</v>
      </c>
      <c r="O1536">
        <v>1287</v>
      </c>
      <c r="P1536">
        <v>81</v>
      </c>
      <c r="Q1536">
        <v>3327</v>
      </c>
      <c r="R1536">
        <v>1324</v>
      </c>
      <c r="S1536">
        <v>84</v>
      </c>
      <c r="T1536" s="3">
        <v>1029</v>
      </c>
      <c r="U1536" s="3">
        <v>16419</v>
      </c>
      <c r="V1536" s="3">
        <v>6535</v>
      </c>
      <c r="W1536" t="s">
        <v>9270</v>
      </c>
      <c r="X1536">
        <v>342</v>
      </c>
      <c r="Y1536">
        <v>146</v>
      </c>
      <c r="Z1536">
        <v>196</v>
      </c>
      <c r="AA1536">
        <v>2</v>
      </c>
      <c r="AB1536">
        <v>53</v>
      </c>
      <c r="AC1536">
        <v>37</v>
      </c>
      <c r="AD1536">
        <v>16</v>
      </c>
      <c r="AE1536">
        <v>289</v>
      </c>
      <c r="AF1536">
        <v>109</v>
      </c>
      <c r="AG1536">
        <v>180</v>
      </c>
      <c r="AH1536" t="s">
        <v>9079</v>
      </c>
      <c r="AI1536" t="s">
        <v>9079</v>
      </c>
      <c r="AJ1536" t="s">
        <v>10980</v>
      </c>
      <c r="AK1536" t="s">
        <v>9079</v>
      </c>
    </row>
    <row r="1537" spans="1:37" x14ac:dyDescent="0.4">
      <c r="A1537" s="1">
        <v>44882</v>
      </c>
      <c r="B1537" s="2">
        <v>9.0277777777777776E-2</v>
      </c>
      <c r="C1537">
        <v>496</v>
      </c>
      <c r="D1537">
        <v>11</v>
      </c>
      <c r="E1537" t="s">
        <v>9067</v>
      </c>
      <c r="F1537" t="s">
        <v>9081</v>
      </c>
      <c r="G1537" t="s">
        <v>9360</v>
      </c>
      <c r="H1537" t="s">
        <v>9070</v>
      </c>
      <c r="I1537" t="s">
        <v>10014</v>
      </c>
      <c r="J1537" t="s">
        <v>9313</v>
      </c>
      <c r="K1537" t="s">
        <v>9382</v>
      </c>
      <c r="L1537" t="s">
        <v>9528</v>
      </c>
      <c r="M1537" t="s">
        <v>9314</v>
      </c>
      <c r="N1537">
        <v>2748</v>
      </c>
      <c r="O1537">
        <v>1094</v>
      </c>
      <c r="P1537">
        <v>69</v>
      </c>
      <c r="Q1537">
        <v>2813</v>
      </c>
      <c r="R1537">
        <v>1120</v>
      </c>
      <c r="S1537">
        <v>71</v>
      </c>
      <c r="T1537" s="3">
        <v>1024</v>
      </c>
      <c r="U1537" s="3">
        <v>13941</v>
      </c>
      <c r="V1537" s="3">
        <v>5549</v>
      </c>
      <c r="W1537" t="s">
        <v>9607</v>
      </c>
      <c r="X1537">
        <v>139</v>
      </c>
      <c r="Y1537">
        <v>32</v>
      </c>
      <c r="Z1537">
        <v>107</v>
      </c>
      <c r="AA1537">
        <v>1</v>
      </c>
      <c r="AB1537">
        <v>0</v>
      </c>
      <c r="AC1537">
        <v>0</v>
      </c>
      <c r="AD1537">
        <v>0</v>
      </c>
      <c r="AE1537">
        <v>139</v>
      </c>
      <c r="AF1537">
        <v>32</v>
      </c>
      <c r="AG1537">
        <v>107</v>
      </c>
      <c r="AH1537" t="s">
        <v>9079</v>
      </c>
      <c r="AI1537" t="s">
        <v>9079</v>
      </c>
      <c r="AJ1537" t="s">
        <v>10980</v>
      </c>
      <c r="AK1537" t="s">
        <v>9079</v>
      </c>
    </row>
    <row r="1538" spans="1:37" x14ac:dyDescent="0.4">
      <c r="A1538" s="1">
        <v>44882</v>
      </c>
      <c r="B1538" s="2">
        <v>0.1111111111111111</v>
      </c>
      <c r="C1538">
        <v>496</v>
      </c>
      <c r="D1538">
        <v>11</v>
      </c>
      <c r="E1538" t="s">
        <v>9067</v>
      </c>
      <c r="F1538" t="s">
        <v>9081</v>
      </c>
      <c r="G1538" t="s">
        <v>9360</v>
      </c>
      <c r="H1538" t="s">
        <v>9070</v>
      </c>
      <c r="I1538" t="s">
        <v>10014</v>
      </c>
      <c r="J1538" t="s">
        <v>9199</v>
      </c>
      <c r="K1538" t="s">
        <v>9123</v>
      </c>
      <c r="L1538" t="s">
        <v>9742</v>
      </c>
      <c r="M1538" t="s">
        <v>9477</v>
      </c>
      <c r="N1538">
        <v>3007</v>
      </c>
      <c r="O1538">
        <v>1197</v>
      </c>
      <c r="P1538">
        <v>75</v>
      </c>
      <c r="Q1538">
        <v>2944</v>
      </c>
      <c r="R1538">
        <v>1172</v>
      </c>
      <c r="S1538">
        <v>74</v>
      </c>
      <c r="T1538" t="s">
        <v>9403</v>
      </c>
      <c r="U1538" s="3">
        <v>15105</v>
      </c>
      <c r="V1538" s="3">
        <v>6012</v>
      </c>
      <c r="W1538" t="s">
        <v>9449</v>
      </c>
      <c r="X1538">
        <v>339</v>
      </c>
      <c r="Y1538">
        <v>165</v>
      </c>
      <c r="Z1538">
        <v>174</v>
      </c>
      <c r="AA1538">
        <v>17</v>
      </c>
      <c r="AB1538">
        <v>58</v>
      </c>
      <c r="AC1538">
        <v>46</v>
      </c>
      <c r="AD1538">
        <v>12</v>
      </c>
      <c r="AE1538">
        <v>281</v>
      </c>
      <c r="AF1538">
        <v>119</v>
      </c>
      <c r="AG1538">
        <v>162</v>
      </c>
      <c r="AH1538" t="s">
        <v>9079</v>
      </c>
      <c r="AI1538" t="s">
        <v>9079</v>
      </c>
      <c r="AJ1538" t="s">
        <v>10980</v>
      </c>
      <c r="AK1538" t="s">
        <v>9079</v>
      </c>
    </row>
    <row r="1539" spans="1:37" x14ac:dyDescent="0.4">
      <c r="A1539" s="1">
        <v>44882</v>
      </c>
      <c r="B1539" s="2">
        <v>0.13194444444444445</v>
      </c>
      <c r="C1539">
        <v>496</v>
      </c>
      <c r="D1539">
        <v>11</v>
      </c>
      <c r="E1539" t="s">
        <v>9067</v>
      </c>
      <c r="F1539" t="s">
        <v>9081</v>
      </c>
      <c r="G1539" t="s">
        <v>9205</v>
      </c>
      <c r="H1539" t="s">
        <v>9070</v>
      </c>
      <c r="I1539" t="s">
        <v>9007</v>
      </c>
      <c r="J1539" t="s">
        <v>9269</v>
      </c>
      <c r="K1539" t="s">
        <v>9406</v>
      </c>
      <c r="L1539" t="s">
        <v>9449</v>
      </c>
      <c r="M1539" t="s">
        <v>9624</v>
      </c>
      <c r="N1539">
        <v>4245</v>
      </c>
      <c r="O1539">
        <v>1690</v>
      </c>
      <c r="P1539">
        <v>107</v>
      </c>
      <c r="Q1539">
        <v>4190</v>
      </c>
      <c r="R1539">
        <v>1668</v>
      </c>
      <c r="S1539">
        <v>105</v>
      </c>
      <c r="T1539" t="s">
        <v>9439</v>
      </c>
      <c r="U1539" s="3">
        <v>21362</v>
      </c>
      <c r="V1539" s="3">
        <v>8503</v>
      </c>
      <c r="W1539" t="s">
        <v>9579</v>
      </c>
      <c r="X1539">
        <v>1204</v>
      </c>
      <c r="Y1539">
        <v>742</v>
      </c>
      <c r="Z1539">
        <v>462</v>
      </c>
      <c r="AA1539">
        <v>145</v>
      </c>
      <c r="AB1539">
        <v>570</v>
      </c>
      <c r="AC1539">
        <v>421</v>
      </c>
      <c r="AD1539">
        <v>149</v>
      </c>
      <c r="AE1539">
        <v>634</v>
      </c>
      <c r="AF1539">
        <v>321</v>
      </c>
      <c r="AG1539">
        <v>313</v>
      </c>
      <c r="AH1539" t="s">
        <v>9079</v>
      </c>
      <c r="AI1539" t="s">
        <v>9079</v>
      </c>
      <c r="AJ1539" t="s">
        <v>9524</v>
      </c>
      <c r="AK1539" t="s">
        <v>9079</v>
      </c>
    </row>
    <row r="1540" spans="1:37" x14ac:dyDescent="0.4">
      <c r="A1540" s="1">
        <v>44882</v>
      </c>
      <c r="B1540" s="2">
        <v>0.15277777777777776</v>
      </c>
      <c r="C1540">
        <v>496</v>
      </c>
      <c r="D1540">
        <v>11</v>
      </c>
      <c r="E1540" t="s">
        <v>9067</v>
      </c>
      <c r="F1540" t="s">
        <v>9081</v>
      </c>
      <c r="G1540" t="s">
        <v>9205</v>
      </c>
      <c r="H1540" t="s">
        <v>9070</v>
      </c>
      <c r="I1540" t="s">
        <v>9007</v>
      </c>
      <c r="J1540" t="s">
        <v>9269</v>
      </c>
      <c r="K1540" t="s">
        <v>9732</v>
      </c>
      <c r="L1540" t="s">
        <v>9085</v>
      </c>
      <c r="M1540" t="s">
        <v>9624</v>
      </c>
      <c r="N1540">
        <v>4208</v>
      </c>
      <c r="O1540">
        <v>1675</v>
      </c>
      <c r="P1540">
        <v>106</v>
      </c>
      <c r="Q1540">
        <v>4195</v>
      </c>
      <c r="R1540">
        <v>1670</v>
      </c>
      <c r="S1540">
        <v>105</v>
      </c>
      <c r="T1540" t="s">
        <v>9848</v>
      </c>
      <c r="U1540" s="3">
        <v>21223</v>
      </c>
      <c r="V1540" s="3">
        <v>8448</v>
      </c>
      <c r="W1540" t="s">
        <v>10020</v>
      </c>
      <c r="X1540">
        <v>1515</v>
      </c>
      <c r="Y1540">
        <v>1003</v>
      </c>
      <c r="Z1540">
        <v>512</v>
      </c>
      <c r="AA1540">
        <v>261</v>
      </c>
      <c r="AB1540">
        <v>792</v>
      </c>
      <c r="AC1540">
        <v>619</v>
      </c>
      <c r="AD1540">
        <v>173</v>
      </c>
      <c r="AE1540">
        <v>723</v>
      </c>
      <c r="AF1540">
        <v>384</v>
      </c>
      <c r="AG1540">
        <v>339</v>
      </c>
      <c r="AH1540" t="s">
        <v>9079</v>
      </c>
      <c r="AI1540" t="s">
        <v>9079</v>
      </c>
      <c r="AJ1540" t="s">
        <v>10981</v>
      </c>
      <c r="AK1540" t="s">
        <v>9079</v>
      </c>
    </row>
    <row r="1541" spans="1:37" x14ac:dyDescent="0.4">
      <c r="A1541" s="1">
        <v>44882</v>
      </c>
      <c r="B1541" s="2">
        <v>0.17361111111111113</v>
      </c>
      <c r="C1541">
        <v>496</v>
      </c>
      <c r="D1541">
        <v>11</v>
      </c>
      <c r="E1541" t="s">
        <v>9067</v>
      </c>
      <c r="F1541" t="s">
        <v>9140</v>
      </c>
      <c r="G1541" t="s">
        <v>9205</v>
      </c>
      <c r="H1541" t="s">
        <v>9070</v>
      </c>
      <c r="I1541" t="s">
        <v>10033</v>
      </c>
      <c r="J1541" t="s">
        <v>9107</v>
      </c>
      <c r="K1541" t="s">
        <v>9427</v>
      </c>
      <c r="L1541" t="s">
        <v>9100</v>
      </c>
      <c r="M1541" t="s">
        <v>9395</v>
      </c>
      <c r="N1541">
        <v>3952</v>
      </c>
      <c r="O1541">
        <v>1573</v>
      </c>
      <c r="P1541">
        <v>99</v>
      </c>
      <c r="Q1541">
        <v>3890</v>
      </c>
      <c r="R1541">
        <v>1548</v>
      </c>
      <c r="S1541">
        <v>98</v>
      </c>
      <c r="T1541" t="s">
        <v>10465</v>
      </c>
      <c r="U1541" s="3">
        <v>19876</v>
      </c>
      <c r="V1541" s="3">
        <v>7911</v>
      </c>
      <c r="W1541" t="s">
        <v>9741</v>
      </c>
      <c r="X1541">
        <v>970</v>
      </c>
      <c r="Y1541">
        <v>421</v>
      </c>
      <c r="Z1541">
        <v>549</v>
      </c>
      <c r="AA1541">
        <v>17</v>
      </c>
      <c r="AB1541">
        <v>554</v>
      </c>
      <c r="AC1541">
        <v>276</v>
      </c>
      <c r="AD1541">
        <v>278</v>
      </c>
      <c r="AE1541">
        <v>416</v>
      </c>
      <c r="AF1541">
        <v>145</v>
      </c>
      <c r="AG1541">
        <v>271</v>
      </c>
      <c r="AH1541" t="s">
        <v>9079</v>
      </c>
      <c r="AI1541" t="s">
        <v>9079</v>
      </c>
      <c r="AJ1541" t="s">
        <v>10800</v>
      </c>
      <c r="AK1541" t="s">
        <v>9079</v>
      </c>
    </row>
    <row r="1542" spans="1:37" x14ac:dyDescent="0.4">
      <c r="A1542" s="1">
        <v>44882</v>
      </c>
      <c r="B1542" s="2">
        <v>0.19444444444444445</v>
      </c>
      <c r="C1542">
        <v>496</v>
      </c>
      <c r="D1542">
        <v>11</v>
      </c>
      <c r="E1542" t="s">
        <v>9067</v>
      </c>
      <c r="F1542" t="s">
        <v>9081</v>
      </c>
      <c r="G1542" t="s">
        <v>9205</v>
      </c>
      <c r="H1542" t="s">
        <v>9070</v>
      </c>
      <c r="I1542" t="s">
        <v>10033</v>
      </c>
      <c r="J1542" t="s">
        <v>9227</v>
      </c>
      <c r="K1542" t="s">
        <v>9605</v>
      </c>
      <c r="L1542" t="s">
        <v>9142</v>
      </c>
      <c r="M1542" t="s">
        <v>9325</v>
      </c>
      <c r="N1542">
        <v>3074</v>
      </c>
      <c r="O1542">
        <v>1224</v>
      </c>
      <c r="P1542">
        <v>77</v>
      </c>
      <c r="Q1542">
        <v>2850</v>
      </c>
      <c r="R1542">
        <v>1135</v>
      </c>
      <c r="S1542">
        <v>72</v>
      </c>
      <c r="T1542" t="s">
        <v>9196</v>
      </c>
      <c r="U1542" s="3">
        <v>15269</v>
      </c>
      <c r="V1542" s="3">
        <v>6077</v>
      </c>
      <c r="W1542" t="s">
        <v>9172</v>
      </c>
      <c r="X1542">
        <v>137</v>
      </c>
      <c r="Y1542">
        <v>53</v>
      </c>
      <c r="Z1542">
        <v>84</v>
      </c>
      <c r="AA1542">
        <v>2</v>
      </c>
      <c r="AB1542">
        <v>3</v>
      </c>
      <c r="AC1542">
        <v>3</v>
      </c>
      <c r="AD1542">
        <v>0</v>
      </c>
      <c r="AE1542">
        <v>134</v>
      </c>
      <c r="AF1542">
        <v>50</v>
      </c>
      <c r="AG1542">
        <v>84</v>
      </c>
      <c r="AH1542" t="s">
        <v>9079</v>
      </c>
      <c r="AI1542" t="s">
        <v>9079</v>
      </c>
      <c r="AJ1542" t="s">
        <v>10800</v>
      </c>
      <c r="AK1542" t="s">
        <v>9079</v>
      </c>
    </row>
    <row r="1543" spans="1:37" x14ac:dyDescent="0.4">
      <c r="A1543" s="1">
        <v>44882</v>
      </c>
      <c r="B1543" s="2">
        <v>0.21527777777777779</v>
      </c>
      <c r="C1543">
        <v>496</v>
      </c>
      <c r="D1543">
        <v>11</v>
      </c>
      <c r="E1543" t="s">
        <v>9067</v>
      </c>
      <c r="F1543" t="s">
        <v>9081</v>
      </c>
      <c r="G1543" t="s">
        <v>9360</v>
      </c>
      <c r="H1543" t="s">
        <v>9070</v>
      </c>
      <c r="I1543" t="s">
        <v>10033</v>
      </c>
      <c r="J1543" t="s">
        <v>9199</v>
      </c>
      <c r="K1543" t="s">
        <v>9321</v>
      </c>
      <c r="L1543" t="s">
        <v>9804</v>
      </c>
      <c r="M1543" t="s">
        <v>9551</v>
      </c>
      <c r="N1543">
        <v>3055</v>
      </c>
      <c r="O1543">
        <v>1216</v>
      </c>
      <c r="P1543">
        <v>77</v>
      </c>
      <c r="Q1543">
        <v>2691</v>
      </c>
      <c r="R1543">
        <v>1071</v>
      </c>
      <c r="S1543">
        <v>68</v>
      </c>
      <c r="T1543" t="s">
        <v>10669</v>
      </c>
      <c r="U1543" s="3">
        <v>15017</v>
      </c>
      <c r="V1543" s="3">
        <v>5977</v>
      </c>
      <c r="W1543" t="s">
        <v>9727</v>
      </c>
      <c r="X1543">
        <v>263</v>
      </c>
      <c r="Y1543">
        <v>102</v>
      </c>
      <c r="Z1543">
        <v>161</v>
      </c>
      <c r="AA1543">
        <v>9</v>
      </c>
      <c r="AB1543">
        <v>45</v>
      </c>
      <c r="AC1543">
        <v>35</v>
      </c>
      <c r="AD1543">
        <v>10</v>
      </c>
      <c r="AE1543">
        <v>218</v>
      </c>
      <c r="AF1543">
        <v>67</v>
      </c>
      <c r="AG1543">
        <v>151</v>
      </c>
      <c r="AH1543" t="s">
        <v>9079</v>
      </c>
      <c r="AI1543" t="s">
        <v>9079</v>
      </c>
      <c r="AJ1543" t="s">
        <v>10800</v>
      </c>
      <c r="AK1543" t="s">
        <v>9079</v>
      </c>
    </row>
    <row r="1544" spans="1:37" x14ac:dyDescent="0.4">
      <c r="A1544" s="1">
        <v>44882</v>
      </c>
      <c r="B1544" s="2">
        <v>0.23611111111111113</v>
      </c>
      <c r="C1544">
        <v>496</v>
      </c>
      <c r="D1544">
        <v>11</v>
      </c>
      <c r="E1544" t="s">
        <v>9067</v>
      </c>
      <c r="F1544" t="s">
        <v>9081</v>
      </c>
      <c r="G1544" t="s">
        <v>9360</v>
      </c>
      <c r="H1544" t="s">
        <v>9070</v>
      </c>
      <c r="I1544" t="s">
        <v>10033</v>
      </c>
      <c r="J1544" t="s">
        <v>9199</v>
      </c>
      <c r="K1544" t="s">
        <v>9155</v>
      </c>
      <c r="L1544" t="s">
        <v>9201</v>
      </c>
      <c r="M1544" t="s">
        <v>9195</v>
      </c>
      <c r="N1544">
        <v>3029</v>
      </c>
      <c r="O1544">
        <v>1205</v>
      </c>
      <c r="P1544">
        <v>76</v>
      </c>
      <c r="Q1544">
        <v>2486</v>
      </c>
      <c r="R1544">
        <v>990</v>
      </c>
      <c r="S1544">
        <v>62</v>
      </c>
      <c r="T1544" t="s">
        <v>9373</v>
      </c>
      <c r="U1544" s="3">
        <v>14685</v>
      </c>
      <c r="V1544" s="3">
        <v>5845</v>
      </c>
      <c r="W1544" t="s">
        <v>9167</v>
      </c>
      <c r="X1544">
        <v>123</v>
      </c>
      <c r="Y1544">
        <v>50</v>
      </c>
      <c r="Z1544">
        <v>73</v>
      </c>
      <c r="AA1544">
        <v>3</v>
      </c>
      <c r="AB1544">
        <v>0</v>
      </c>
      <c r="AC1544">
        <v>0</v>
      </c>
      <c r="AD1544">
        <v>0</v>
      </c>
      <c r="AE1544">
        <v>123</v>
      </c>
      <c r="AF1544">
        <v>50</v>
      </c>
      <c r="AG1544">
        <v>73</v>
      </c>
      <c r="AH1544" t="s">
        <v>9079</v>
      </c>
      <c r="AI1544" t="s">
        <v>9079</v>
      </c>
      <c r="AJ1544" t="s">
        <v>10800</v>
      </c>
      <c r="AK1544" t="s">
        <v>9079</v>
      </c>
    </row>
    <row r="1545" spans="1:37" x14ac:dyDescent="0.4">
      <c r="A1545" s="1">
        <v>44882</v>
      </c>
      <c r="B1545" s="2">
        <v>0.25694444444444448</v>
      </c>
      <c r="C1545">
        <v>496</v>
      </c>
      <c r="D1545">
        <v>11</v>
      </c>
      <c r="E1545" t="s">
        <v>9067</v>
      </c>
      <c r="F1545" t="s">
        <v>9081</v>
      </c>
      <c r="G1545" t="s">
        <v>9205</v>
      </c>
      <c r="H1545" t="s">
        <v>9070</v>
      </c>
      <c r="I1545" t="s">
        <v>10033</v>
      </c>
      <c r="J1545" t="s">
        <v>9227</v>
      </c>
      <c r="K1545" t="s">
        <v>9308</v>
      </c>
      <c r="L1545" t="s">
        <v>9228</v>
      </c>
      <c r="M1545" t="s">
        <v>9886</v>
      </c>
      <c r="N1545">
        <v>3179</v>
      </c>
      <c r="O1545">
        <v>1265</v>
      </c>
      <c r="P1545">
        <v>80</v>
      </c>
      <c r="Q1545">
        <v>2588</v>
      </c>
      <c r="R1545">
        <v>1030</v>
      </c>
      <c r="S1545">
        <v>65</v>
      </c>
      <c r="T1545" t="s">
        <v>9328</v>
      </c>
      <c r="U1545" s="3">
        <v>15390</v>
      </c>
      <c r="V1545" s="3">
        <v>6126</v>
      </c>
      <c r="W1545" t="s">
        <v>9407</v>
      </c>
      <c r="X1545">
        <v>158</v>
      </c>
      <c r="Y1545">
        <v>60</v>
      </c>
      <c r="Z1545">
        <v>98</v>
      </c>
      <c r="AA1545">
        <v>1</v>
      </c>
      <c r="AB1545">
        <v>4</v>
      </c>
      <c r="AC1545">
        <v>3</v>
      </c>
      <c r="AD1545">
        <v>1</v>
      </c>
      <c r="AE1545">
        <v>154</v>
      </c>
      <c r="AF1545">
        <v>57</v>
      </c>
      <c r="AG1545">
        <v>97</v>
      </c>
      <c r="AH1545" t="s">
        <v>9079</v>
      </c>
      <c r="AI1545" t="s">
        <v>9079</v>
      </c>
      <c r="AJ1545" t="s">
        <v>10800</v>
      </c>
      <c r="AK1545" t="s">
        <v>9079</v>
      </c>
    </row>
    <row r="1546" spans="1:37" x14ac:dyDescent="0.4">
      <c r="A1546" s="1">
        <v>44882</v>
      </c>
      <c r="B1546" s="2">
        <v>0.27777777777777779</v>
      </c>
      <c r="C1546">
        <v>496</v>
      </c>
      <c r="D1546">
        <v>11</v>
      </c>
      <c r="E1546" t="s">
        <v>9067</v>
      </c>
      <c r="F1546" t="s">
        <v>9081</v>
      </c>
      <c r="G1546" t="s">
        <v>9360</v>
      </c>
      <c r="H1546" t="s">
        <v>9070</v>
      </c>
      <c r="I1546" t="s">
        <v>10033</v>
      </c>
      <c r="J1546" t="s">
        <v>9665</v>
      </c>
      <c r="K1546" t="s">
        <v>10005</v>
      </c>
      <c r="L1546" t="s">
        <v>9432</v>
      </c>
      <c r="M1546" t="s">
        <v>9240</v>
      </c>
      <c r="N1546">
        <v>5181</v>
      </c>
      <c r="O1546">
        <v>2062</v>
      </c>
      <c r="P1546">
        <v>130</v>
      </c>
      <c r="Q1546">
        <v>4940</v>
      </c>
      <c r="R1546">
        <v>1966</v>
      </c>
      <c r="S1546">
        <v>124</v>
      </c>
      <c r="T1546" t="s">
        <v>9832</v>
      </c>
      <c r="U1546" s="3">
        <v>25880</v>
      </c>
      <c r="V1546" s="3">
        <v>10301</v>
      </c>
      <c r="W1546" t="s">
        <v>10948</v>
      </c>
      <c r="X1546">
        <v>1058</v>
      </c>
      <c r="Y1546">
        <v>564</v>
      </c>
      <c r="Z1546">
        <v>494</v>
      </c>
      <c r="AA1546">
        <v>148</v>
      </c>
      <c r="AB1546">
        <v>235</v>
      </c>
      <c r="AC1546">
        <v>181</v>
      </c>
      <c r="AD1546">
        <v>54</v>
      </c>
      <c r="AE1546">
        <v>823</v>
      </c>
      <c r="AF1546">
        <v>383</v>
      </c>
      <c r="AG1546">
        <v>440</v>
      </c>
      <c r="AH1546" t="s">
        <v>9079</v>
      </c>
      <c r="AI1546" t="s">
        <v>9079</v>
      </c>
      <c r="AJ1546" t="s">
        <v>10865</v>
      </c>
      <c r="AK1546" t="s">
        <v>9079</v>
      </c>
    </row>
    <row r="1547" spans="1:37" x14ac:dyDescent="0.4">
      <c r="A1547" s="1">
        <v>44882</v>
      </c>
      <c r="B1547" s="2">
        <v>0.2986111111111111</v>
      </c>
      <c r="C1547">
        <v>496</v>
      </c>
      <c r="D1547">
        <v>11</v>
      </c>
      <c r="E1547" t="s">
        <v>9067</v>
      </c>
      <c r="F1547" t="s">
        <v>9081</v>
      </c>
      <c r="G1547" t="s">
        <v>9360</v>
      </c>
      <c r="H1547" t="s">
        <v>9070</v>
      </c>
      <c r="I1547" t="s">
        <v>10033</v>
      </c>
      <c r="J1547" t="s">
        <v>9091</v>
      </c>
      <c r="K1547" t="s">
        <v>9453</v>
      </c>
      <c r="L1547" t="s">
        <v>9255</v>
      </c>
      <c r="M1547" t="s">
        <v>9235</v>
      </c>
      <c r="N1547">
        <v>4436</v>
      </c>
      <c r="O1547">
        <v>1766</v>
      </c>
      <c r="P1547">
        <v>111</v>
      </c>
      <c r="Q1547">
        <v>4474</v>
      </c>
      <c r="R1547">
        <v>1781</v>
      </c>
      <c r="S1547">
        <v>112</v>
      </c>
      <c r="T1547" s="3">
        <v>1009</v>
      </c>
      <c r="U1547" s="3">
        <v>22429</v>
      </c>
      <c r="V1547" s="3">
        <v>8927</v>
      </c>
      <c r="W1547" t="s">
        <v>9947</v>
      </c>
      <c r="X1547">
        <v>1477</v>
      </c>
      <c r="Y1547">
        <v>1035</v>
      </c>
      <c r="Z1547">
        <v>442</v>
      </c>
      <c r="AA1547">
        <v>379</v>
      </c>
      <c r="AB1547">
        <v>907</v>
      </c>
      <c r="AC1547">
        <v>704</v>
      </c>
      <c r="AD1547">
        <v>203</v>
      </c>
      <c r="AE1547">
        <v>570</v>
      </c>
      <c r="AF1547">
        <v>331</v>
      </c>
      <c r="AG1547">
        <v>239</v>
      </c>
      <c r="AH1547" t="s">
        <v>9079</v>
      </c>
      <c r="AI1547" t="s">
        <v>9079</v>
      </c>
      <c r="AJ1547" t="s">
        <v>10982</v>
      </c>
      <c r="AK1547" t="s">
        <v>9079</v>
      </c>
    </row>
    <row r="1548" spans="1:37" x14ac:dyDescent="0.4">
      <c r="A1548" s="1">
        <v>44882</v>
      </c>
      <c r="B1548" s="2">
        <v>0.31944444444444448</v>
      </c>
      <c r="C1548">
        <v>496</v>
      </c>
      <c r="D1548">
        <v>11</v>
      </c>
      <c r="E1548" t="s">
        <v>9067</v>
      </c>
      <c r="F1548" t="s">
        <v>9081</v>
      </c>
      <c r="G1548" t="s">
        <v>9360</v>
      </c>
      <c r="H1548" t="s">
        <v>9070</v>
      </c>
      <c r="I1548" t="s">
        <v>10033</v>
      </c>
      <c r="J1548" t="s">
        <v>9665</v>
      </c>
      <c r="K1548" t="s">
        <v>9285</v>
      </c>
      <c r="L1548" t="s">
        <v>9865</v>
      </c>
      <c r="M1548" t="s">
        <v>10201</v>
      </c>
      <c r="N1548">
        <v>5106</v>
      </c>
      <c r="O1548">
        <v>2032</v>
      </c>
      <c r="P1548">
        <v>128</v>
      </c>
      <c r="Q1548">
        <v>5221</v>
      </c>
      <c r="R1548">
        <v>2078</v>
      </c>
      <c r="S1548">
        <v>131</v>
      </c>
      <c r="T1548" s="3">
        <v>1023</v>
      </c>
      <c r="U1548" s="3">
        <v>25897</v>
      </c>
      <c r="V1548" s="3">
        <v>10308</v>
      </c>
      <c r="W1548" t="s">
        <v>10948</v>
      </c>
      <c r="X1548">
        <v>2525</v>
      </c>
      <c r="Y1548">
        <v>1786</v>
      </c>
      <c r="Z1548">
        <v>739</v>
      </c>
      <c r="AA1548">
        <v>316</v>
      </c>
      <c r="AB1548">
        <v>1781</v>
      </c>
      <c r="AC1548">
        <v>1321</v>
      </c>
      <c r="AD1548">
        <v>460</v>
      </c>
      <c r="AE1548">
        <v>744</v>
      </c>
      <c r="AF1548">
        <v>465</v>
      </c>
      <c r="AG1548">
        <v>279</v>
      </c>
      <c r="AH1548" t="s">
        <v>9079</v>
      </c>
      <c r="AI1548" t="s">
        <v>9079</v>
      </c>
      <c r="AJ1548" t="s">
        <v>10982</v>
      </c>
      <c r="AK1548" t="s">
        <v>9079</v>
      </c>
    </row>
    <row r="1549" spans="1:37" x14ac:dyDescent="0.4">
      <c r="A1549" s="1">
        <v>44882</v>
      </c>
      <c r="B1549" s="2">
        <v>0.34027777777777773</v>
      </c>
      <c r="C1549">
        <v>496</v>
      </c>
      <c r="D1549">
        <v>11</v>
      </c>
      <c r="E1549" t="s">
        <v>9067</v>
      </c>
      <c r="F1549" t="s">
        <v>9081</v>
      </c>
      <c r="G1549" t="s">
        <v>9205</v>
      </c>
      <c r="H1549" t="s">
        <v>9070</v>
      </c>
      <c r="I1549" t="s">
        <v>10014</v>
      </c>
      <c r="J1549" t="s">
        <v>9072</v>
      </c>
      <c r="K1549" t="s">
        <v>9693</v>
      </c>
      <c r="L1549" t="s">
        <v>9732</v>
      </c>
      <c r="M1549" t="s">
        <v>9611</v>
      </c>
      <c r="N1549">
        <v>4688</v>
      </c>
      <c r="O1549">
        <v>1866</v>
      </c>
      <c r="P1549">
        <v>118</v>
      </c>
      <c r="Q1549">
        <v>4795</v>
      </c>
      <c r="R1549">
        <v>1909</v>
      </c>
      <c r="S1549">
        <v>120</v>
      </c>
      <c r="T1549" s="3">
        <v>1023</v>
      </c>
      <c r="U1549" s="3">
        <v>23777</v>
      </c>
      <c r="V1549" s="3">
        <v>9464</v>
      </c>
      <c r="W1549" t="s">
        <v>10318</v>
      </c>
      <c r="X1549">
        <v>1956</v>
      </c>
      <c r="Y1549">
        <v>1306</v>
      </c>
      <c r="Z1549">
        <v>650</v>
      </c>
      <c r="AA1549">
        <v>454</v>
      </c>
      <c r="AB1549">
        <v>1273</v>
      </c>
      <c r="AC1549">
        <v>934</v>
      </c>
      <c r="AD1549">
        <v>339</v>
      </c>
      <c r="AE1549">
        <v>683</v>
      </c>
      <c r="AF1549">
        <v>372</v>
      </c>
      <c r="AG1549">
        <v>311</v>
      </c>
      <c r="AH1549" t="s">
        <v>9079</v>
      </c>
      <c r="AI1549" t="s">
        <v>9079</v>
      </c>
      <c r="AJ1549" t="s">
        <v>10982</v>
      </c>
      <c r="AK1549" t="s">
        <v>9079</v>
      </c>
    </row>
    <row r="1550" spans="1:37" x14ac:dyDescent="0.4">
      <c r="A1550" s="1">
        <v>44882</v>
      </c>
      <c r="B1550" s="2">
        <v>0.3611111111111111</v>
      </c>
      <c r="C1550">
        <v>496</v>
      </c>
      <c r="D1550">
        <v>11</v>
      </c>
      <c r="E1550" t="s">
        <v>9067</v>
      </c>
      <c r="F1550" t="s">
        <v>9081</v>
      </c>
      <c r="G1550" t="s">
        <v>9205</v>
      </c>
      <c r="H1550" t="s">
        <v>9070</v>
      </c>
      <c r="I1550" t="s">
        <v>10033</v>
      </c>
      <c r="J1550" t="s">
        <v>9121</v>
      </c>
      <c r="K1550" t="s">
        <v>9114</v>
      </c>
      <c r="L1550" t="s">
        <v>9506</v>
      </c>
      <c r="M1550" t="s">
        <v>9084</v>
      </c>
      <c r="N1550">
        <v>3848</v>
      </c>
      <c r="O1550">
        <v>1532</v>
      </c>
      <c r="P1550">
        <v>97</v>
      </c>
      <c r="Q1550">
        <v>3879</v>
      </c>
      <c r="R1550">
        <v>1544</v>
      </c>
      <c r="S1550">
        <v>97</v>
      </c>
      <c r="T1550" s="3">
        <v>1008</v>
      </c>
      <c r="U1550" s="3">
        <v>19457</v>
      </c>
      <c r="V1550" s="3">
        <v>7745</v>
      </c>
      <c r="W1550" t="s">
        <v>10027</v>
      </c>
      <c r="X1550">
        <v>504</v>
      </c>
      <c r="Y1550">
        <v>192</v>
      </c>
      <c r="Z1550">
        <v>312</v>
      </c>
      <c r="AA1550">
        <v>149</v>
      </c>
      <c r="AB1550">
        <v>117</v>
      </c>
      <c r="AC1550">
        <v>80</v>
      </c>
      <c r="AD1550">
        <v>37</v>
      </c>
      <c r="AE1550">
        <v>387</v>
      </c>
      <c r="AF1550">
        <v>112</v>
      </c>
      <c r="AG1550">
        <v>275</v>
      </c>
      <c r="AH1550" t="s">
        <v>9079</v>
      </c>
      <c r="AI1550" t="s">
        <v>9079</v>
      </c>
      <c r="AJ1550" t="s">
        <v>10982</v>
      </c>
      <c r="AK1550" t="s">
        <v>9079</v>
      </c>
    </row>
    <row r="1551" spans="1:37" x14ac:dyDescent="0.4">
      <c r="A1551" s="1">
        <v>44882</v>
      </c>
      <c r="B1551" s="2">
        <v>0.38194444444444442</v>
      </c>
      <c r="C1551">
        <v>496</v>
      </c>
      <c r="D1551">
        <v>11</v>
      </c>
      <c r="E1551" t="s">
        <v>9067</v>
      </c>
      <c r="F1551" t="s">
        <v>9081</v>
      </c>
      <c r="G1551" t="s">
        <v>9205</v>
      </c>
      <c r="H1551" t="s">
        <v>9070</v>
      </c>
      <c r="I1551" t="s">
        <v>10033</v>
      </c>
      <c r="J1551" t="s">
        <v>9778</v>
      </c>
      <c r="K1551" t="s">
        <v>9394</v>
      </c>
      <c r="L1551" t="s">
        <v>9543</v>
      </c>
      <c r="M1551" t="s">
        <v>9378</v>
      </c>
      <c r="N1551">
        <v>3571</v>
      </c>
      <c r="O1551">
        <v>1421</v>
      </c>
      <c r="P1551">
        <v>90</v>
      </c>
      <c r="Q1551">
        <v>3590</v>
      </c>
      <c r="R1551">
        <v>1429</v>
      </c>
      <c r="S1551">
        <v>90</v>
      </c>
      <c r="T1551" s="3">
        <v>1005</v>
      </c>
      <c r="U1551" s="3">
        <v>18042</v>
      </c>
      <c r="V1551" s="3">
        <v>7181</v>
      </c>
      <c r="W1551" t="s">
        <v>10000</v>
      </c>
      <c r="X1551">
        <v>368</v>
      </c>
      <c r="Y1551">
        <v>161</v>
      </c>
      <c r="Z1551">
        <v>207</v>
      </c>
      <c r="AA1551">
        <v>170</v>
      </c>
      <c r="AB1551">
        <v>185</v>
      </c>
      <c r="AC1551">
        <v>96</v>
      </c>
      <c r="AD1551">
        <v>89</v>
      </c>
      <c r="AE1551">
        <v>183</v>
      </c>
      <c r="AF1551">
        <v>65</v>
      </c>
      <c r="AG1551">
        <v>118</v>
      </c>
      <c r="AH1551" t="s">
        <v>9079</v>
      </c>
      <c r="AI1551" t="s">
        <v>9079</v>
      </c>
      <c r="AJ1551" t="s">
        <v>10982</v>
      </c>
      <c r="AK1551" t="s">
        <v>9079</v>
      </c>
    </row>
    <row r="1552" spans="1:37" x14ac:dyDescent="0.4">
      <c r="A1552" s="1">
        <v>44882</v>
      </c>
      <c r="B1552" s="2">
        <v>0.40277777777777773</v>
      </c>
      <c r="C1552">
        <v>496</v>
      </c>
      <c r="D1552">
        <v>11</v>
      </c>
      <c r="E1552" t="s">
        <v>9067</v>
      </c>
      <c r="F1552" t="s">
        <v>9081</v>
      </c>
      <c r="G1552" t="s">
        <v>9099</v>
      </c>
      <c r="H1552" t="s">
        <v>9070</v>
      </c>
      <c r="I1552" t="s">
        <v>10014</v>
      </c>
      <c r="J1552" t="s">
        <v>9199</v>
      </c>
      <c r="K1552" t="s">
        <v>9574</v>
      </c>
      <c r="L1552" t="s">
        <v>9575</v>
      </c>
      <c r="M1552" t="s">
        <v>9208</v>
      </c>
      <c r="N1552">
        <v>2899</v>
      </c>
      <c r="O1552">
        <v>1154</v>
      </c>
      <c r="P1552">
        <v>73</v>
      </c>
      <c r="Q1552">
        <v>2879</v>
      </c>
      <c r="R1552">
        <v>1146</v>
      </c>
      <c r="S1552">
        <v>72</v>
      </c>
      <c r="T1552" t="s">
        <v>9588</v>
      </c>
      <c r="U1552" s="3">
        <v>14611</v>
      </c>
      <c r="V1552" s="3">
        <v>5816</v>
      </c>
      <c r="W1552" t="s">
        <v>9394</v>
      </c>
      <c r="X1552">
        <v>54</v>
      </c>
      <c r="Y1552">
        <v>6</v>
      </c>
      <c r="Z1552">
        <v>48</v>
      </c>
      <c r="AA1552">
        <v>2</v>
      </c>
      <c r="AB1552">
        <v>1</v>
      </c>
      <c r="AC1552">
        <v>1</v>
      </c>
      <c r="AD1552">
        <v>0</v>
      </c>
      <c r="AE1552">
        <v>53</v>
      </c>
      <c r="AF1552">
        <v>5</v>
      </c>
      <c r="AG1552">
        <v>48</v>
      </c>
      <c r="AH1552" t="s">
        <v>9079</v>
      </c>
      <c r="AI1552" t="s">
        <v>9079</v>
      </c>
      <c r="AJ1552" t="s">
        <v>10982</v>
      </c>
      <c r="AK1552" t="s">
        <v>9079</v>
      </c>
    </row>
    <row r="1553" spans="1:37" x14ac:dyDescent="0.4">
      <c r="A1553" s="1">
        <v>44882</v>
      </c>
      <c r="B1553" s="2">
        <v>0.4236111111111111</v>
      </c>
      <c r="C1553">
        <v>496</v>
      </c>
      <c r="D1553">
        <v>11</v>
      </c>
      <c r="E1553" t="s">
        <v>9067</v>
      </c>
      <c r="F1553" t="s">
        <v>9081</v>
      </c>
      <c r="G1553" t="s">
        <v>9296</v>
      </c>
      <c r="H1553" t="s">
        <v>9070</v>
      </c>
      <c r="I1553" t="s">
        <v>9007</v>
      </c>
      <c r="J1553" t="s">
        <v>9206</v>
      </c>
      <c r="K1553" t="s">
        <v>9402</v>
      </c>
      <c r="L1553" t="s">
        <v>9314</v>
      </c>
      <c r="M1553" t="s">
        <v>9326</v>
      </c>
      <c r="N1553">
        <v>2836</v>
      </c>
      <c r="O1553">
        <v>1129</v>
      </c>
      <c r="P1553">
        <v>71</v>
      </c>
      <c r="Q1553">
        <v>2749</v>
      </c>
      <c r="R1553">
        <v>1094</v>
      </c>
      <c r="S1553">
        <v>69</v>
      </c>
      <c r="T1553" t="s">
        <v>9826</v>
      </c>
      <c r="U1553" s="3">
        <v>14215</v>
      </c>
      <c r="V1553" s="3">
        <v>5658</v>
      </c>
      <c r="W1553" t="s">
        <v>9338</v>
      </c>
      <c r="X1553">
        <v>30</v>
      </c>
      <c r="Y1553">
        <v>6</v>
      </c>
      <c r="Z1553">
        <v>24</v>
      </c>
      <c r="AA1553">
        <v>0</v>
      </c>
      <c r="AB1553">
        <v>3</v>
      </c>
      <c r="AC1553">
        <v>2</v>
      </c>
      <c r="AD1553">
        <v>1</v>
      </c>
      <c r="AE1553">
        <v>27</v>
      </c>
      <c r="AF1553">
        <v>4</v>
      </c>
      <c r="AG1553">
        <v>23</v>
      </c>
      <c r="AH1553" t="s">
        <v>9079</v>
      </c>
      <c r="AI1553" t="s">
        <v>9079</v>
      </c>
      <c r="AJ1553" t="s">
        <v>10982</v>
      </c>
      <c r="AK1553" t="s">
        <v>9079</v>
      </c>
    </row>
    <row r="1554" spans="1:37" x14ac:dyDescent="0.4">
      <c r="A1554" s="1">
        <v>44882</v>
      </c>
      <c r="B1554" s="2">
        <v>0.44444444444444442</v>
      </c>
      <c r="C1554">
        <v>496</v>
      </c>
      <c r="D1554">
        <v>11</v>
      </c>
      <c r="E1554" t="s">
        <v>9067</v>
      </c>
      <c r="F1554" t="s">
        <v>9081</v>
      </c>
      <c r="G1554" t="s">
        <v>9099</v>
      </c>
      <c r="H1554" t="s">
        <v>9070</v>
      </c>
      <c r="I1554" t="s">
        <v>9007</v>
      </c>
      <c r="J1554" t="s">
        <v>9206</v>
      </c>
      <c r="K1554" t="s">
        <v>9200</v>
      </c>
      <c r="L1554" t="s">
        <v>9344</v>
      </c>
      <c r="M1554" t="s">
        <v>9361</v>
      </c>
      <c r="N1554">
        <v>2833</v>
      </c>
      <c r="O1554">
        <v>1128</v>
      </c>
      <c r="P1554">
        <v>71</v>
      </c>
      <c r="Q1554">
        <v>2659</v>
      </c>
      <c r="R1554">
        <v>1058</v>
      </c>
      <c r="S1554">
        <v>67</v>
      </c>
      <c r="T1554" t="s">
        <v>9210</v>
      </c>
      <c r="U1554" s="3">
        <v>14106</v>
      </c>
      <c r="V1554" s="3">
        <v>5615</v>
      </c>
      <c r="W1554" t="s">
        <v>9413</v>
      </c>
      <c r="X1554">
        <v>34</v>
      </c>
      <c r="Y1554">
        <v>6</v>
      </c>
      <c r="Z1554">
        <v>28</v>
      </c>
      <c r="AA1554">
        <v>3</v>
      </c>
      <c r="AB1554">
        <v>2</v>
      </c>
      <c r="AC1554">
        <v>1</v>
      </c>
      <c r="AD1554">
        <v>1</v>
      </c>
      <c r="AE1554">
        <v>32</v>
      </c>
      <c r="AF1554">
        <v>5</v>
      </c>
      <c r="AG1554">
        <v>27</v>
      </c>
      <c r="AH1554" t="s">
        <v>9079</v>
      </c>
      <c r="AI1554" t="s">
        <v>9079</v>
      </c>
      <c r="AJ1554" t="s">
        <v>10982</v>
      </c>
      <c r="AK1554" t="s">
        <v>9079</v>
      </c>
    </row>
    <row r="1555" spans="1:37" x14ac:dyDescent="0.4">
      <c r="A1555" s="1">
        <v>44882</v>
      </c>
      <c r="B1555" s="2">
        <v>0.46527777777777773</v>
      </c>
      <c r="C1555">
        <v>496</v>
      </c>
      <c r="D1555">
        <v>11</v>
      </c>
      <c r="E1555" t="s">
        <v>9067</v>
      </c>
      <c r="F1555" t="s">
        <v>9081</v>
      </c>
      <c r="G1555" t="s">
        <v>9099</v>
      </c>
      <c r="H1555" t="s">
        <v>9070</v>
      </c>
      <c r="I1555" t="s">
        <v>9938</v>
      </c>
      <c r="J1555" t="s">
        <v>9313</v>
      </c>
      <c r="K1555" t="s">
        <v>9155</v>
      </c>
      <c r="L1555" t="s">
        <v>9366</v>
      </c>
      <c r="M1555" t="s">
        <v>9157</v>
      </c>
      <c r="N1555">
        <v>2757</v>
      </c>
      <c r="O1555">
        <v>1097</v>
      </c>
      <c r="P1555">
        <v>69</v>
      </c>
      <c r="Q1555">
        <v>2476</v>
      </c>
      <c r="R1555">
        <v>986</v>
      </c>
      <c r="S1555">
        <v>62</v>
      </c>
      <c r="T1555" t="s">
        <v>9151</v>
      </c>
      <c r="U1555" s="3">
        <v>13603</v>
      </c>
      <c r="V1555" s="3">
        <v>5415</v>
      </c>
      <c r="W1555" t="s">
        <v>9283</v>
      </c>
      <c r="X1555">
        <v>169</v>
      </c>
      <c r="Y1555">
        <v>55</v>
      </c>
      <c r="Z1555">
        <v>114</v>
      </c>
      <c r="AA1555">
        <v>16</v>
      </c>
      <c r="AB1555">
        <v>41</v>
      </c>
      <c r="AC1555">
        <v>35</v>
      </c>
      <c r="AD1555">
        <v>6</v>
      </c>
      <c r="AE1555">
        <v>128</v>
      </c>
      <c r="AF1555">
        <v>20</v>
      </c>
      <c r="AG1555">
        <v>108</v>
      </c>
      <c r="AH1555" t="s">
        <v>9079</v>
      </c>
      <c r="AI1555" t="s">
        <v>9079</v>
      </c>
      <c r="AJ1555" t="s">
        <v>10982</v>
      </c>
      <c r="AK1555" t="s">
        <v>9079</v>
      </c>
    </row>
    <row r="1556" spans="1:37" x14ac:dyDescent="0.4">
      <c r="A1556" s="1">
        <v>44882</v>
      </c>
      <c r="B1556" s="2">
        <v>0.4861111111111111</v>
      </c>
      <c r="C1556">
        <v>496</v>
      </c>
      <c r="D1556">
        <v>11</v>
      </c>
      <c r="E1556" t="s">
        <v>9067</v>
      </c>
      <c r="F1556" t="s">
        <v>9081</v>
      </c>
      <c r="G1556" t="s">
        <v>9205</v>
      </c>
      <c r="H1556" t="s">
        <v>9070</v>
      </c>
      <c r="I1556" t="s">
        <v>9938</v>
      </c>
      <c r="J1556" t="s">
        <v>9199</v>
      </c>
      <c r="K1556" t="s">
        <v>9304</v>
      </c>
      <c r="L1556" t="s">
        <v>9513</v>
      </c>
      <c r="M1556" t="s">
        <v>9310</v>
      </c>
      <c r="N1556">
        <v>2990</v>
      </c>
      <c r="O1556">
        <v>1190</v>
      </c>
      <c r="P1556">
        <v>75</v>
      </c>
      <c r="Q1556">
        <v>2566</v>
      </c>
      <c r="R1556">
        <v>1022</v>
      </c>
      <c r="S1556">
        <v>64</v>
      </c>
      <c r="T1556" t="s">
        <v>9545</v>
      </c>
      <c r="U1556" s="3">
        <v>14621</v>
      </c>
      <c r="V1556" s="3">
        <v>5820</v>
      </c>
      <c r="W1556" t="s">
        <v>9394</v>
      </c>
      <c r="X1556">
        <v>75</v>
      </c>
      <c r="Y1556">
        <v>20</v>
      </c>
      <c r="Z1556">
        <v>55</v>
      </c>
      <c r="AA1556">
        <v>0</v>
      </c>
      <c r="AB1556">
        <v>2</v>
      </c>
      <c r="AC1556">
        <v>1</v>
      </c>
      <c r="AD1556">
        <v>1</v>
      </c>
      <c r="AE1556">
        <v>73</v>
      </c>
      <c r="AF1556">
        <v>19</v>
      </c>
      <c r="AG1556">
        <v>54</v>
      </c>
      <c r="AH1556" t="s">
        <v>9079</v>
      </c>
      <c r="AI1556" t="s">
        <v>9079</v>
      </c>
      <c r="AJ1556" t="s">
        <v>10982</v>
      </c>
      <c r="AK1556" t="s">
        <v>9079</v>
      </c>
    </row>
    <row r="1557" spans="1:37" x14ac:dyDescent="0.4">
      <c r="A1557" s="1">
        <v>44882</v>
      </c>
      <c r="B1557" s="2">
        <v>0.50694444444444442</v>
      </c>
      <c r="C1557">
        <v>496</v>
      </c>
      <c r="D1557">
        <v>11</v>
      </c>
      <c r="E1557" t="s">
        <v>9067</v>
      </c>
      <c r="F1557" t="s">
        <v>9081</v>
      </c>
      <c r="G1557" t="s">
        <v>9205</v>
      </c>
      <c r="H1557" t="s">
        <v>9070</v>
      </c>
      <c r="I1557" t="s">
        <v>9731</v>
      </c>
      <c r="J1557" t="s">
        <v>9166</v>
      </c>
      <c r="K1557" t="s">
        <v>9172</v>
      </c>
      <c r="L1557" t="s">
        <v>9282</v>
      </c>
      <c r="M1557" t="s">
        <v>9108</v>
      </c>
      <c r="N1557">
        <v>4110</v>
      </c>
      <c r="O1557">
        <v>1636</v>
      </c>
      <c r="P1557">
        <v>103</v>
      </c>
      <c r="Q1557">
        <v>3761</v>
      </c>
      <c r="R1557">
        <v>1497</v>
      </c>
      <c r="S1557">
        <v>94</v>
      </c>
      <c r="T1557" t="s">
        <v>9185</v>
      </c>
      <c r="U1557" s="3">
        <v>20356</v>
      </c>
      <c r="V1557" s="3">
        <v>8102</v>
      </c>
      <c r="W1557" t="s">
        <v>9285</v>
      </c>
      <c r="X1557">
        <v>677</v>
      </c>
      <c r="Y1557">
        <v>386</v>
      </c>
      <c r="Z1557">
        <v>291</v>
      </c>
      <c r="AA1557">
        <v>168</v>
      </c>
      <c r="AB1557">
        <v>204</v>
      </c>
      <c r="AC1557">
        <v>171</v>
      </c>
      <c r="AD1557">
        <v>33</v>
      </c>
      <c r="AE1557">
        <v>473</v>
      </c>
      <c r="AF1557">
        <v>215</v>
      </c>
      <c r="AG1557">
        <v>258</v>
      </c>
      <c r="AH1557" t="s">
        <v>9079</v>
      </c>
      <c r="AI1557" t="s">
        <v>9079</v>
      </c>
      <c r="AJ1557" t="s">
        <v>10983</v>
      </c>
      <c r="AK1557" t="s">
        <v>9079</v>
      </c>
    </row>
    <row r="1558" spans="1:37" x14ac:dyDescent="0.4">
      <c r="A1558" s="1">
        <v>44882</v>
      </c>
      <c r="B1558" s="2">
        <v>0.52777777777777779</v>
      </c>
      <c r="C1558">
        <v>496</v>
      </c>
      <c r="D1558">
        <v>11</v>
      </c>
      <c r="E1558" t="s">
        <v>9067</v>
      </c>
      <c r="F1558" t="s">
        <v>9081</v>
      </c>
      <c r="G1558" t="s">
        <v>9099</v>
      </c>
      <c r="H1558" t="s">
        <v>9070</v>
      </c>
      <c r="I1558" t="s">
        <v>9716</v>
      </c>
      <c r="J1558" t="s">
        <v>9134</v>
      </c>
      <c r="K1558" t="s">
        <v>9215</v>
      </c>
      <c r="L1558" t="s">
        <v>9136</v>
      </c>
      <c r="M1558" t="s">
        <v>9799</v>
      </c>
      <c r="N1558">
        <v>3305</v>
      </c>
      <c r="O1558">
        <v>1316</v>
      </c>
      <c r="P1558">
        <v>83</v>
      </c>
      <c r="Q1558">
        <v>3252</v>
      </c>
      <c r="R1558">
        <v>1294</v>
      </c>
      <c r="S1558">
        <v>82</v>
      </c>
      <c r="T1558" t="s">
        <v>10465</v>
      </c>
      <c r="U1558" s="3">
        <v>16623</v>
      </c>
      <c r="V1558" s="3">
        <v>6616</v>
      </c>
      <c r="W1558" t="s">
        <v>9139</v>
      </c>
      <c r="X1558">
        <v>402</v>
      </c>
      <c r="Y1558">
        <v>110</v>
      </c>
      <c r="Z1558">
        <v>292</v>
      </c>
      <c r="AA1558">
        <v>4</v>
      </c>
      <c r="AB1558">
        <v>94</v>
      </c>
      <c r="AC1558">
        <v>57</v>
      </c>
      <c r="AD1558">
        <v>37</v>
      </c>
      <c r="AE1558">
        <v>308</v>
      </c>
      <c r="AF1558">
        <v>53</v>
      </c>
      <c r="AG1558">
        <v>255</v>
      </c>
      <c r="AH1558" t="s">
        <v>9079</v>
      </c>
      <c r="AI1558" t="s">
        <v>9079</v>
      </c>
      <c r="AJ1558" t="s">
        <v>10983</v>
      </c>
      <c r="AK1558" t="s">
        <v>9079</v>
      </c>
    </row>
    <row r="1559" spans="1:37" x14ac:dyDescent="0.4">
      <c r="A1559" s="1">
        <v>44879</v>
      </c>
      <c r="B1559" s="2">
        <v>0.63194444444444442</v>
      </c>
      <c r="C1559">
        <v>499</v>
      </c>
      <c r="D1559">
        <v>12</v>
      </c>
      <c r="E1559" t="s">
        <v>9067</v>
      </c>
      <c r="F1559" t="s">
        <v>9068</v>
      </c>
      <c r="G1559" t="s">
        <v>9069</v>
      </c>
      <c r="H1559" t="s">
        <v>9070</v>
      </c>
      <c r="I1559" t="s">
        <v>8994</v>
      </c>
      <c r="J1559" t="s">
        <v>9221</v>
      </c>
      <c r="K1559" t="s">
        <v>9085</v>
      </c>
      <c r="L1559" t="s">
        <v>9235</v>
      </c>
      <c r="M1559" t="s">
        <v>9129</v>
      </c>
      <c r="N1559">
        <v>4793</v>
      </c>
      <c r="O1559">
        <v>1898</v>
      </c>
      <c r="P1559">
        <v>118</v>
      </c>
      <c r="Q1559">
        <v>3626</v>
      </c>
      <c r="R1559">
        <v>1436</v>
      </c>
      <c r="S1559">
        <v>89</v>
      </c>
      <c r="T1559" t="s">
        <v>10433</v>
      </c>
      <c r="U1559" s="3">
        <v>22901</v>
      </c>
      <c r="V1559" s="3">
        <v>9069</v>
      </c>
      <c r="W1559" t="s">
        <v>9947</v>
      </c>
      <c r="X1559">
        <v>3158</v>
      </c>
      <c r="Y1559">
        <v>2311</v>
      </c>
      <c r="Z1559">
        <v>847</v>
      </c>
      <c r="AA1559">
        <v>465</v>
      </c>
      <c r="AB1559">
        <v>2108</v>
      </c>
      <c r="AC1559">
        <v>1659</v>
      </c>
      <c r="AD1559">
        <v>449</v>
      </c>
      <c r="AE1559">
        <v>1050</v>
      </c>
      <c r="AF1559">
        <v>652</v>
      </c>
      <c r="AG1559">
        <v>398</v>
      </c>
      <c r="AH1559" t="s">
        <v>9975</v>
      </c>
      <c r="AI1559" t="s">
        <v>9079</v>
      </c>
      <c r="AJ1559" t="s">
        <v>9079</v>
      </c>
      <c r="AK1559" t="s">
        <v>9079</v>
      </c>
    </row>
    <row r="1560" spans="1:37" x14ac:dyDescent="0.4">
      <c r="A1560" s="1">
        <v>44879</v>
      </c>
      <c r="B1560" s="2">
        <v>0.65277777777777779</v>
      </c>
      <c r="C1560">
        <v>499</v>
      </c>
      <c r="D1560">
        <v>12</v>
      </c>
      <c r="E1560" t="s">
        <v>9067</v>
      </c>
      <c r="F1560" t="s">
        <v>9081</v>
      </c>
      <c r="G1560" t="s">
        <v>9082</v>
      </c>
      <c r="H1560" t="s">
        <v>9070</v>
      </c>
      <c r="I1560" t="s">
        <v>8994</v>
      </c>
      <c r="J1560" t="s">
        <v>9233</v>
      </c>
      <c r="K1560" t="s">
        <v>9641</v>
      </c>
      <c r="L1560" t="s">
        <v>9177</v>
      </c>
      <c r="M1560" t="s">
        <v>9637</v>
      </c>
      <c r="N1560">
        <v>4793</v>
      </c>
      <c r="O1560">
        <v>1898</v>
      </c>
      <c r="P1560">
        <v>118</v>
      </c>
      <c r="Q1560">
        <v>3560</v>
      </c>
      <c r="R1560">
        <v>1410</v>
      </c>
      <c r="S1560">
        <v>88</v>
      </c>
      <c r="T1560" t="s">
        <v>10984</v>
      </c>
      <c r="U1560" s="3">
        <v>22826</v>
      </c>
      <c r="V1560" s="3">
        <v>9040</v>
      </c>
      <c r="W1560" t="s">
        <v>9763</v>
      </c>
      <c r="X1560">
        <v>2984</v>
      </c>
      <c r="Y1560">
        <v>2131</v>
      </c>
      <c r="Z1560">
        <v>853</v>
      </c>
      <c r="AA1560">
        <v>503</v>
      </c>
      <c r="AB1560">
        <v>1985</v>
      </c>
      <c r="AC1560">
        <v>1501</v>
      </c>
      <c r="AD1560">
        <v>484</v>
      </c>
      <c r="AE1560">
        <v>999</v>
      </c>
      <c r="AF1560">
        <v>630</v>
      </c>
      <c r="AG1560">
        <v>369</v>
      </c>
      <c r="AH1560" t="s">
        <v>9672</v>
      </c>
      <c r="AI1560" t="s">
        <v>9079</v>
      </c>
      <c r="AJ1560" t="s">
        <v>9079</v>
      </c>
      <c r="AK1560" t="s">
        <v>9079</v>
      </c>
    </row>
    <row r="1561" spans="1:37" x14ac:dyDescent="0.4">
      <c r="A1561" s="1">
        <v>44879</v>
      </c>
      <c r="B1561" s="2">
        <v>0.67361111111111116</v>
      </c>
      <c r="C1561">
        <v>499</v>
      </c>
      <c r="D1561">
        <v>12</v>
      </c>
      <c r="E1561" t="s">
        <v>9067</v>
      </c>
      <c r="F1561" t="s">
        <v>9081</v>
      </c>
      <c r="G1561" t="s">
        <v>9090</v>
      </c>
      <c r="H1561" t="s">
        <v>9070</v>
      </c>
      <c r="I1561" t="s">
        <v>9633</v>
      </c>
      <c r="J1561" t="s">
        <v>9166</v>
      </c>
      <c r="K1561" t="s">
        <v>9197</v>
      </c>
      <c r="L1561" t="s">
        <v>9128</v>
      </c>
      <c r="M1561" t="s">
        <v>9200</v>
      </c>
      <c r="N1561">
        <v>4410</v>
      </c>
      <c r="O1561">
        <v>1747</v>
      </c>
      <c r="P1561">
        <v>108</v>
      </c>
      <c r="Q1561">
        <v>3233</v>
      </c>
      <c r="R1561">
        <v>1280</v>
      </c>
      <c r="S1561">
        <v>80</v>
      </c>
      <c r="T1561" t="s">
        <v>10242</v>
      </c>
      <c r="U1561" s="3">
        <v>20957</v>
      </c>
      <c r="V1561" s="3">
        <v>8300</v>
      </c>
      <c r="W1561" t="s">
        <v>10253</v>
      </c>
      <c r="X1561">
        <v>2274</v>
      </c>
      <c r="Y1561">
        <v>1593</v>
      </c>
      <c r="Z1561">
        <v>681</v>
      </c>
      <c r="AA1561">
        <v>381</v>
      </c>
      <c r="AB1561">
        <v>1432</v>
      </c>
      <c r="AC1561">
        <v>1088</v>
      </c>
      <c r="AD1561">
        <v>344</v>
      </c>
      <c r="AE1561">
        <v>842</v>
      </c>
      <c r="AF1561">
        <v>505</v>
      </c>
      <c r="AG1561">
        <v>337</v>
      </c>
      <c r="AH1561" t="s">
        <v>9080</v>
      </c>
      <c r="AI1561" t="s">
        <v>9079</v>
      </c>
      <c r="AJ1561" t="s">
        <v>9079</v>
      </c>
      <c r="AK1561" t="s">
        <v>9079</v>
      </c>
    </row>
    <row r="1562" spans="1:37" x14ac:dyDescent="0.4">
      <c r="A1562" s="1">
        <v>44879</v>
      </c>
      <c r="B1562" s="2">
        <v>0.69444444444444453</v>
      </c>
      <c r="C1562">
        <v>499</v>
      </c>
      <c r="D1562">
        <v>12</v>
      </c>
      <c r="E1562" t="s">
        <v>9067</v>
      </c>
      <c r="F1562" t="s">
        <v>9081</v>
      </c>
      <c r="G1562" t="s">
        <v>9099</v>
      </c>
      <c r="H1562" t="s">
        <v>9070</v>
      </c>
      <c r="I1562" t="s">
        <v>8994</v>
      </c>
      <c r="J1562" t="s">
        <v>9269</v>
      </c>
      <c r="K1562" t="s">
        <v>9359</v>
      </c>
      <c r="L1562" t="s">
        <v>9449</v>
      </c>
      <c r="M1562" t="s">
        <v>9136</v>
      </c>
      <c r="N1562">
        <v>4557</v>
      </c>
      <c r="O1562">
        <v>1805</v>
      </c>
      <c r="P1562">
        <v>112</v>
      </c>
      <c r="Q1562">
        <v>3359</v>
      </c>
      <c r="R1562">
        <v>1330</v>
      </c>
      <c r="S1562">
        <v>83</v>
      </c>
      <c r="T1562" t="s">
        <v>9767</v>
      </c>
      <c r="U1562" s="3">
        <v>21676</v>
      </c>
      <c r="V1562" s="3">
        <v>8584</v>
      </c>
      <c r="W1562" t="s">
        <v>10020</v>
      </c>
      <c r="X1562">
        <v>2496</v>
      </c>
      <c r="Y1562">
        <v>1711</v>
      </c>
      <c r="Z1562">
        <v>785</v>
      </c>
      <c r="AA1562">
        <v>451</v>
      </c>
      <c r="AB1562">
        <v>1409</v>
      </c>
      <c r="AC1562">
        <v>1053</v>
      </c>
      <c r="AD1562">
        <v>356</v>
      </c>
      <c r="AE1562">
        <v>1087</v>
      </c>
      <c r="AF1562">
        <v>658</v>
      </c>
      <c r="AG1562">
        <v>429</v>
      </c>
      <c r="AH1562" t="s">
        <v>9675</v>
      </c>
      <c r="AI1562" t="s">
        <v>9079</v>
      </c>
      <c r="AJ1562" t="s">
        <v>9079</v>
      </c>
      <c r="AK1562" t="s">
        <v>9079</v>
      </c>
    </row>
    <row r="1563" spans="1:37" x14ac:dyDescent="0.4">
      <c r="A1563" s="1">
        <v>44879</v>
      </c>
      <c r="B1563" s="2">
        <v>0.71527777777777779</v>
      </c>
      <c r="C1563">
        <v>499</v>
      </c>
      <c r="D1563">
        <v>12</v>
      </c>
      <c r="E1563" t="s">
        <v>9067</v>
      </c>
      <c r="F1563" t="s">
        <v>9081</v>
      </c>
      <c r="G1563" t="s">
        <v>9099</v>
      </c>
      <c r="H1563" t="s">
        <v>9070</v>
      </c>
      <c r="I1563" t="s">
        <v>8994</v>
      </c>
      <c r="J1563" t="s">
        <v>9083</v>
      </c>
      <c r="K1563" t="s">
        <v>9116</v>
      </c>
      <c r="L1563" t="s">
        <v>9407</v>
      </c>
      <c r="M1563" t="s">
        <v>9288</v>
      </c>
      <c r="N1563">
        <v>4656</v>
      </c>
      <c r="O1563">
        <v>1844</v>
      </c>
      <c r="P1563">
        <v>115</v>
      </c>
      <c r="Q1563">
        <v>3397</v>
      </c>
      <c r="R1563">
        <v>1345</v>
      </c>
      <c r="S1563">
        <v>84</v>
      </c>
      <c r="T1563" t="s">
        <v>10298</v>
      </c>
      <c r="U1563" s="3">
        <v>22104</v>
      </c>
      <c r="V1563" s="3">
        <v>8754</v>
      </c>
      <c r="W1563" t="s">
        <v>9164</v>
      </c>
      <c r="X1563">
        <v>2114</v>
      </c>
      <c r="Y1563">
        <v>1465</v>
      </c>
      <c r="Z1563">
        <v>649</v>
      </c>
      <c r="AA1563">
        <v>368</v>
      </c>
      <c r="AB1563">
        <v>1268</v>
      </c>
      <c r="AC1563">
        <v>959</v>
      </c>
      <c r="AD1563">
        <v>309</v>
      </c>
      <c r="AE1563">
        <v>846</v>
      </c>
      <c r="AF1563">
        <v>506</v>
      </c>
      <c r="AG1563">
        <v>340</v>
      </c>
      <c r="AH1563" t="s">
        <v>9675</v>
      </c>
      <c r="AI1563" t="s">
        <v>9079</v>
      </c>
      <c r="AJ1563" t="s">
        <v>10701</v>
      </c>
      <c r="AK1563" t="s">
        <v>9079</v>
      </c>
    </row>
    <row r="1564" spans="1:37" x14ac:dyDescent="0.4">
      <c r="A1564" s="1">
        <v>44879</v>
      </c>
      <c r="B1564" s="2">
        <v>0.73611111111111116</v>
      </c>
      <c r="C1564">
        <v>499</v>
      </c>
      <c r="D1564">
        <v>12</v>
      </c>
      <c r="E1564" t="s">
        <v>9067</v>
      </c>
      <c r="F1564" t="s">
        <v>9081</v>
      </c>
      <c r="G1564" t="s">
        <v>9099</v>
      </c>
      <c r="H1564" t="s">
        <v>9070</v>
      </c>
      <c r="I1564" t="s">
        <v>9716</v>
      </c>
      <c r="J1564" t="s">
        <v>9214</v>
      </c>
      <c r="K1564" t="s">
        <v>9637</v>
      </c>
      <c r="L1564" t="s">
        <v>9215</v>
      </c>
      <c r="M1564" t="s">
        <v>9804</v>
      </c>
      <c r="N1564">
        <v>4068</v>
      </c>
      <c r="O1564">
        <v>1611</v>
      </c>
      <c r="P1564">
        <v>100</v>
      </c>
      <c r="Q1564">
        <v>3026</v>
      </c>
      <c r="R1564">
        <v>1198</v>
      </c>
      <c r="S1564">
        <v>74</v>
      </c>
      <c r="T1564" t="s">
        <v>9505</v>
      </c>
      <c r="U1564" s="3">
        <v>19381</v>
      </c>
      <c r="V1564" s="3">
        <v>7675</v>
      </c>
      <c r="W1564" t="s">
        <v>9374</v>
      </c>
      <c r="X1564">
        <v>1888</v>
      </c>
      <c r="Y1564">
        <v>1226</v>
      </c>
      <c r="Z1564">
        <v>662</v>
      </c>
      <c r="AA1564">
        <v>291</v>
      </c>
      <c r="AB1564">
        <v>1196</v>
      </c>
      <c r="AC1564">
        <v>844</v>
      </c>
      <c r="AD1564">
        <v>352</v>
      </c>
      <c r="AE1564">
        <v>692</v>
      </c>
      <c r="AF1564">
        <v>382</v>
      </c>
      <c r="AG1564">
        <v>310</v>
      </c>
      <c r="AH1564" t="s">
        <v>10893</v>
      </c>
      <c r="AI1564" t="s">
        <v>9079</v>
      </c>
      <c r="AJ1564" t="s">
        <v>9674</v>
      </c>
      <c r="AK1564" t="s">
        <v>9079</v>
      </c>
    </row>
    <row r="1565" spans="1:37" x14ac:dyDescent="0.4">
      <c r="A1565" s="1">
        <v>44879</v>
      </c>
      <c r="B1565" s="2">
        <v>0.75694444444444453</v>
      </c>
      <c r="C1565">
        <v>499</v>
      </c>
      <c r="D1565">
        <v>12</v>
      </c>
      <c r="E1565" t="s">
        <v>9067</v>
      </c>
      <c r="F1565" t="s">
        <v>9081</v>
      </c>
      <c r="G1565" t="s">
        <v>9099</v>
      </c>
      <c r="H1565" t="s">
        <v>9070</v>
      </c>
      <c r="I1565" t="s">
        <v>9716</v>
      </c>
      <c r="J1565" t="s">
        <v>9166</v>
      </c>
      <c r="K1565" t="s">
        <v>9108</v>
      </c>
      <c r="L1565" t="s">
        <v>9128</v>
      </c>
      <c r="M1565" t="s">
        <v>9320</v>
      </c>
      <c r="N1565">
        <v>4396</v>
      </c>
      <c r="O1565">
        <v>1741</v>
      </c>
      <c r="P1565">
        <v>108</v>
      </c>
      <c r="Q1565">
        <v>3288</v>
      </c>
      <c r="R1565">
        <v>1302</v>
      </c>
      <c r="S1565">
        <v>81</v>
      </c>
      <c r="T1565" t="s">
        <v>10902</v>
      </c>
      <c r="U1565" s="3">
        <v>20961</v>
      </c>
      <c r="V1565" s="3">
        <v>8301</v>
      </c>
      <c r="W1565" t="s">
        <v>10253</v>
      </c>
      <c r="X1565">
        <v>2082</v>
      </c>
      <c r="Y1565">
        <v>1328</v>
      </c>
      <c r="Z1565">
        <v>754</v>
      </c>
      <c r="AA1565">
        <v>406</v>
      </c>
      <c r="AB1565">
        <v>1225</v>
      </c>
      <c r="AC1565">
        <v>872</v>
      </c>
      <c r="AD1565">
        <v>353</v>
      </c>
      <c r="AE1565">
        <v>857</v>
      </c>
      <c r="AF1565">
        <v>456</v>
      </c>
      <c r="AG1565">
        <v>401</v>
      </c>
      <c r="AH1565" t="s">
        <v>10894</v>
      </c>
      <c r="AI1565" t="s">
        <v>9079</v>
      </c>
      <c r="AJ1565" t="s">
        <v>9080</v>
      </c>
      <c r="AK1565" t="s">
        <v>9079</v>
      </c>
    </row>
    <row r="1566" spans="1:37" x14ac:dyDescent="0.4">
      <c r="A1566" s="1">
        <v>44879</v>
      </c>
      <c r="B1566" s="2">
        <v>0.77777777777777779</v>
      </c>
      <c r="C1566">
        <v>499</v>
      </c>
      <c r="D1566">
        <v>12</v>
      </c>
      <c r="E1566" t="s">
        <v>9067</v>
      </c>
      <c r="F1566" t="s">
        <v>9081</v>
      </c>
      <c r="G1566" t="s">
        <v>9099</v>
      </c>
      <c r="H1566" t="s">
        <v>9070</v>
      </c>
      <c r="I1566" t="s">
        <v>8994</v>
      </c>
      <c r="J1566" t="s">
        <v>9121</v>
      </c>
      <c r="K1566" t="s">
        <v>9369</v>
      </c>
      <c r="L1566" t="s">
        <v>9497</v>
      </c>
      <c r="M1566" t="s">
        <v>9402</v>
      </c>
      <c r="N1566">
        <v>4142</v>
      </c>
      <c r="O1566">
        <v>1640</v>
      </c>
      <c r="P1566">
        <v>102</v>
      </c>
      <c r="Q1566">
        <v>3346</v>
      </c>
      <c r="R1566">
        <v>1325</v>
      </c>
      <c r="S1566">
        <v>82</v>
      </c>
      <c r="T1566" t="s">
        <v>9317</v>
      </c>
      <c r="U1566" s="3">
        <v>20023</v>
      </c>
      <c r="V1566" s="3">
        <v>7930</v>
      </c>
      <c r="W1566" t="s">
        <v>9764</v>
      </c>
      <c r="X1566">
        <v>1849</v>
      </c>
      <c r="Y1566">
        <v>1198</v>
      </c>
      <c r="Z1566">
        <v>651</v>
      </c>
      <c r="AA1566">
        <v>267</v>
      </c>
      <c r="AB1566">
        <v>1051</v>
      </c>
      <c r="AC1566">
        <v>769</v>
      </c>
      <c r="AD1566">
        <v>282</v>
      </c>
      <c r="AE1566">
        <v>798</v>
      </c>
      <c r="AF1566">
        <v>429</v>
      </c>
      <c r="AG1566">
        <v>369</v>
      </c>
      <c r="AH1566" t="s">
        <v>9120</v>
      </c>
      <c r="AI1566" t="s">
        <v>9079</v>
      </c>
      <c r="AJ1566" t="s">
        <v>9681</v>
      </c>
      <c r="AK1566" t="s">
        <v>9079</v>
      </c>
    </row>
    <row r="1567" spans="1:37" x14ac:dyDescent="0.4">
      <c r="A1567" s="1">
        <v>44879</v>
      </c>
      <c r="B1567" s="2">
        <v>0.79861111111111116</v>
      </c>
      <c r="C1567">
        <v>499</v>
      </c>
      <c r="D1567">
        <v>12</v>
      </c>
      <c r="E1567" t="s">
        <v>9067</v>
      </c>
      <c r="F1567" t="s">
        <v>9081</v>
      </c>
      <c r="G1567" t="s">
        <v>9099</v>
      </c>
      <c r="H1567" t="s">
        <v>9070</v>
      </c>
      <c r="I1567" t="s">
        <v>9716</v>
      </c>
      <c r="J1567" t="s">
        <v>9377</v>
      </c>
      <c r="K1567" t="s">
        <v>9745</v>
      </c>
      <c r="L1567" t="s">
        <v>9543</v>
      </c>
      <c r="M1567" t="s">
        <v>9522</v>
      </c>
      <c r="N1567">
        <v>3781</v>
      </c>
      <c r="O1567">
        <v>1497</v>
      </c>
      <c r="P1567">
        <v>93</v>
      </c>
      <c r="Q1567">
        <v>3092</v>
      </c>
      <c r="R1567">
        <v>1224</v>
      </c>
      <c r="S1567">
        <v>76</v>
      </c>
      <c r="T1567" t="s">
        <v>10482</v>
      </c>
      <c r="U1567" s="3">
        <v>18321</v>
      </c>
      <c r="V1567" s="3">
        <v>7256</v>
      </c>
      <c r="W1567" t="s">
        <v>9443</v>
      </c>
      <c r="X1567">
        <v>1120</v>
      </c>
      <c r="Y1567">
        <v>718</v>
      </c>
      <c r="Z1567">
        <v>402</v>
      </c>
      <c r="AA1567">
        <v>237</v>
      </c>
      <c r="AB1567">
        <v>692</v>
      </c>
      <c r="AC1567">
        <v>485</v>
      </c>
      <c r="AD1567">
        <v>207</v>
      </c>
      <c r="AE1567">
        <v>428</v>
      </c>
      <c r="AF1567">
        <v>233</v>
      </c>
      <c r="AG1567">
        <v>195</v>
      </c>
      <c r="AH1567" t="s">
        <v>10188</v>
      </c>
      <c r="AI1567" t="s">
        <v>9079</v>
      </c>
      <c r="AJ1567" t="s">
        <v>10454</v>
      </c>
      <c r="AK1567" t="s">
        <v>9079</v>
      </c>
    </row>
    <row r="1568" spans="1:37" x14ac:dyDescent="0.4">
      <c r="A1568" s="1">
        <v>44879</v>
      </c>
      <c r="B1568" s="2">
        <v>0.81944444444444453</v>
      </c>
      <c r="C1568">
        <v>499</v>
      </c>
      <c r="D1568">
        <v>12</v>
      </c>
      <c r="E1568" t="s">
        <v>9067</v>
      </c>
      <c r="F1568" t="s">
        <v>9140</v>
      </c>
      <c r="G1568" t="s">
        <v>9099</v>
      </c>
      <c r="H1568" t="s">
        <v>9070</v>
      </c>
      <c r="I1568" t="s">
        <v>9716</v>
      </c>
      <c r="J1568" t="s">
        <v>9377</v>
      </c>
      <c r="K1568" t="s">
        <v>9369</v>
      </c>
      <c r="L1568" t="s">
        <v>9378</v>
      </c>
      <c r="M1568" t="s">
        <v>9402</v>
      </c>
      <c r="N1568">
        <v>3735</v>
      </c>
      <c r="O1568">
        <v>1479</v>
      </c>
      <c r="P1568">
        <v>92</v>
      </c>
      <c r="Q1568">
        <v>3337</v>
      </c>
      <c r="R1568">
        <v>1322</v>
      </c>
      <c r="S1568">
        <v>82</v>
      </c>
      <c r="T1568" t="s">
        <v>9471</v>
      </c>
      <c r="U1568" s="3">
        <v>18409</v>
      </c>
      <c r="V1568" s="3">
        <v>7291</v>
      </c>
      <c r="W1568" t="s">
        <v>10000</v>
      </c>
      <c r="X1568">
        <v>818</v>
      </c>
      <c r="Y1568">
        <v>374</v>
      </c>
      <c r="Z1568">
        <v>444</v>
      </c>
      <c r="AA1568">
        <v>243</v>
      </c>
      <c r="AB1568">
        <v>285</v>
      </c>
      <c r="AC1568">
        <v>195</v>
      </c>
      <c r="AD1568">
        <v>90</v>
      </c>
      <c r="AE1568">
        <v>533</v>
      </c>
      <c r="AF1568">
        <v>179</v>
      </c>
      <c r="AG1568">
        <v>354</v>
      </c>
      <c r="AH1568" t="s">
        <v>9133</v>
      </c>
      <c r="AI1568" t="s">
        <v>9079</v>
      </c>
      <c r="AJ1568" t="s">
        <v>10188</v>
      </c>
      <c r="AK1568" t="s">
        <v>9079</v>
      </c>
    </row>
    <row r="1569" spans="1:37" x14ac:dyDescent="0.4">
      <c r="A1569" s="1">
        <v>44879</v>
      </c>
      <c r="B1569" s="2">
        <v>0.84027777777777779</v>
      </c>
      <c r="C1569">
        <v>499</v>
      </c>
      <c r="D1569">
        <v>12</v>
      </c>
      <c r="E1569" t="s">
        <v>9067</v>
      </c>
      <c r="F1569" t="s">
        <v>9140</v>
      </c>
      <c r="G1569" t="s">
        <v>9099</v>
      </c>
      <c r="H1569" t="s">
        <v>9070</v>
      </c>
      <c r="I1569" t="s">
        <v>9716</v>
      </c>
      <c r="J1569" t="s">
        <v>9141</v>
      </c>
      <c r="K1569" t="s">
        <v>9881</v>
      </c>
      <c r="L1569" t="s">
        <v>9194</v>
      </c>
      <c r="M1569" t="s">
        <v>9790</v>
      </c>
      <c r="N1569">
        <v>2717</v>
      </c>
      <c r="O1569">
        <v>1076</v>
      </c>
      <c r="P1569">
        <v>67</v>
      </c>
      <c r="Q1569">
        <v>2546</v>
      </c>
      <c r="R1569">
        <v>1008</v>
      </c>
      <c r="S1569">
        <v>63</v>
      </c>
      <c r="T1569" t="s">
        <v>10119</v>
      </c>
      <c r="U1569" s="3">
        <v>13526</v>
      </c>
      <c r="V1569" s="3">
        <v>5357</v>
      </c>
      <c r="W1569" t="s">
        <v>9197</v>
      </c>
      <c r="X1569">
        <v>370</v>
      </c>
      <c r="Y1569">
        <v>239</v>
      </c>
      <c r="Z1569">
        <v>131</v>
      </c>
      <c r="AA1569">
        <v>200</v>
      </c>
      <c r="AB1569">
        <v>233</v>
      </c>
      <c r="AC1569">
        <v>182</v>
      </c>
      <c r="AD1569">
        <v>51</v>
      </c>
      <c r="AE1569">
        <v>137</v>
      </c>
      <c r="AF1569">
        <v>57</v>
      </c>
      <c r="AG1569">
        <v>80</v>
      </c>
      <c r="AH1569" t="s">
        <v>9690</v>
      </c>
      <c r="AI1569" t="s">
        <v>9079</v>
      </c>
      <c r="AJ1569" t="s">
        <v>10188</v>
      </c>
      <c r="AK1569" t="s">
        <v>9079</v>
      </c>
    </row>
    <row r="1570" spans="1:37" x14ac:dyDescent="0.4">
      <c r="A1570" s="1">
        <v>44879</v>
      </c>
      <c r="B1570" s="2">
        <v>0.86111111111111116</v>
      </c>
      <c r="C1570">
        <v>499</v>
      </c>
      <c r="D1570">
        <v>12</v>
      </c>
      <c r="E1570" t="s">
        <v>9067</v>
      </c>
      <c r="F1570" t="s">
        <v>9081</v>
      </c>
      <c r="G1570" t="s">
        <v>9099</v>
      </c>
      <c r="H1570" t="s">
        <v>9070</v>
      </c>
      <c r="I1570" t="s">
        <v>9716</v>
      </c>
      <c r="J1570" t="s">
        <v>9377</v>
      </c>
      <c r="K1570" t="s">
        <v>9146</v>
      </c>
      <c r="L1570" t="s">
        <v>9771</v>
      </c>
      <c r="M1570" t="s">
        <v>9883</v>
      </c>
      <c r="N1570">
        <v>3665</v>
      </c>
      <c r="O1570">
        <v>1452</v>
      </c>
      <c r="P1570">
        <v>90</v>
      </c>
      <c r="Q1570">
        <v>3326</v>
      </c>
      <c r="R1570">
        <v>1317</v>
      </c>
      <c r="S1570">
        <v>82</v>
      </c>
      <c r="T1570" t="s">
        <v>10375</v>
      </c>
      <c r="U1570" s="3">
        <v>18124</v>
      </c>
      <c r="V1570" s="3">
        <v>7178</v>
      </c>
      <c r="W1570" t="s">
        <v>9415</v>
      </c>
      <c r="X1570">
        <v>535</v>
      </c>
      <c r="Y1570">
        <v>319</v>
      </c>
      <c r="Z1570">
        <v>216</v>
      </c>
      <c r="AA1570">
        <v>297</v>
      </c>
      <c r="AB1570">
        <v>204</v>
      </c>
      <c r="AC1570">
        <v>160</v>
      </c>
      <c r="AD1570">
        <v>44</v>
      </c>
      <c r="AE1570">
        <v>331</v>
      </c>
      <c r="AF1570">
        <v>159</v>
      </c>
      <c r="AG1570">
        <v>172</v>
      </c>
      <c r="AH1570" t="s">
        <v>10204</v>
      </c>
      <c r="AI1570" t="s">
        <v>9079</v>
      </c>
      <c r="AJ1570" t="s">
        <v>10707</v>
      </c>
      <c r="AK1570" t="s">
        <v>9079</v>
      </c>
    </row>
    <row r="1571" spans="1:37" x14ac:dyDescent="0.4">
      <c r="A1571" s="1">
        <v>44879</v>
      </c>
      <c r="B1571" s="2">
        <v>0.88194444444444453</v>
      </c>
      <c r="C1571">
        <v>499</v>
      </c>
      <c r="D1571">
        <v>12</v>
      </c>
      <c r="E1571" t="s">
        <v>9067</v>
      </c>
      <c r="F1571" t="s">
        <v>9140</v>
      </c>
      <c r="G1571" t="s">
        <v>9099</v>
      </c>
      <c r="H1571" t="s">
        <v>9070</v>
      </c>
      <c r="I1571" t="s">
        <v>9716</v>
      </c>
      <c r="J1571" t="s">
        <v>9233</v>
      </c>
      <c r="K1571" t="s">
        <v>10037</v>
      </c>
      <c r="L1571" t="s">
        <v>9444</v>
      </c>
      <c r="M1571" t="s">
        <v>9172</v>
      </c>
      <c r="N1571">
        <v>4674</v>
      </c>
      <c r="O1571">
        <v>1851</v>
      </c>
      <c r="P1571">
        <v>115</v>
      </c>
      <c r="Q1571">
        <v>4356</v>
      </c>
      <c r="R1571">
        <v>1725</v>
      </c>
      <c r="S1571">
        <v>107</v>
      </c>
      <c r="T1571" t="s">
        <v>9423</v>
      </c>
      <c r="U1571" s="3">
        <v>23237</v>
      </c>
      <c r="V1571" s="3">
        <v>9203</v>
      </c>
      <c r="W1571" t="s">
        <v>9440</v>
      </c>
      <c r="X1571">
        <v>2133</v>
      </c>
      <c r="Y1571">
        <v>1497</v>
      </c>
      <c r="Z1571">
        <v>636</v>
      </c>
      <c r="AA1571">
        <v>969</v>
      </c>
      <c r="AB1571">
        <v>1305</v>
      </c>
      <c r="AC1571">
        <v>1001</v>
      </c>
      <c r="AD1571">
        <v>304</v>
      </c>
      <c r="AE1571">
        <v>828</v>
      </c>
      <c r="AF1571">
        <v>496</v>
      </c>
      <c r="AG1571">
        <v>332</v>
      </c>
      <c r="AH1571" t="s">
        <v>10458</v>
      </c>
      <c r="AI1571" t="s">
        <v>9079</v>
      </c>
      <c r="AJ1571" t="s">
        <v>10898</v>
      </c>
      <c r="AK1571" t="s">
        <v>9079</v>
      </c>
    </row>
    <row r="1572" spans="1:37" x14ac:dyDescent="0.4">
      <c r="A1572" s="1">
        <v>44879</v>
      </c>
      <c r="B1572" s="2">
        <v>0.90277777777777779</v>
      </c>
      <c r="C1572">
        <v>499</v>
      </c>
      <c r="D1572">
        <v>12</v>
      </c>
      <c r="E1572" t="s">
        <v>9067</v>
      </c>
      <c r="F1572" t="s">
        <v>9081</v>
      </c>
      <c r="G1572" t="s">
        <v>9099</v>
      </c>
      <c r="H1572" t="s">
        <v>9070</v>
      </c>
      <c r="I1572" t="s">
        <v>9716</v>
      </c>
      <c r="J1572" t="s">
        <v>9083</v>
      </c>
      <c r="K1572" t="s">
        <v>9264</v>
      </c>
      <c r="L1572" t="s">
        <v>9822</v>
      </c>
      <c r="M1572" t="s">
        <v>9265</v>
      </c>
      <c r="N1572">
        <v>4364</v>
      </c>
      <c r="O1572">
        <v>1728</v>
      </c>
      <c r="P1572">
        <v>107</v>
      </c>
      <c r="Q1572">
        <v>4231</v>
      </c>
      <c r="R1572">
        <v>1676</v>
      </c>
      <c r="S1572">
        <v>104</v>
      </c>
      <c r="T1572" t="s">
        <v>9826</v>
      </c>
      <c r="U1572" s="3">
        <v>21879</v>
      </c>
      <c r="V1572" s="3">
        <v>8665</v>
      </c>
      <c r="W1572" t="s">
        <v>9612</v>
      </c>
      <c r="X1572">
        <v>1744</v>
      </c>
      <c r="Y1572">
        <v>1067</v>
      </c>
      <c r="Z1572">
        <v>677</v>
      </c>
      <c r="AA1572">
        <v>927</v>
      </c>
      <c r="AB1572">
        <v>904</v>
      </c>
      <c r="AC1572">
        <v>696</v>
      </c>
      <c r="AD1572">
        <v>208</v>
      </c>
      <c r="AE1572">
        <v>840</v>
      </c>
      <c r="AF1572">
        <v>371</v>
      </c>
      <c r="AG1572">
        <v>469</v>
      </c>
      <c r="AH1572" t="s">
        <v>10210</v>
      </c>
      <c r="AI1572" t="s">
        <v>9079</v>
      </c>
      <c r="AJ1572" t="s">
        <v>10815</v>
      </c>
      <c r="AK1572" t="s">
        <v>9079</v>
      </c>
    </row>
    <row r="1573" spans="1:37" x14ac:dyDescent="0.4">
      <c r="A1573" s="1">
        <v>44879</v>
      </c>
      <c r="B1573" s="2">
        <v>0.92361111111111116</v>
      </c>
      <c r="C1573">
        <v>499</v>
      </c>
      <c r="D1573">
        <v>12</v>
      </c>
      <c r="E1573" t="s">
        <v>9067</v>
      </c>
      <c r="F1573" t="s">
        <v>9081</v>
      </c>
      <c r="G1573" t="s">
        <v>9099</v>
      </c>
      <c r="H1573" t="s">
        <v>9070</v>
      </c>
      <c r="I1573" t="s">
        <v>9731</v>
      </c>
      <c r="J1573" t="s">
        <v>9083</v>
      </c>
      <c r="K1573" t="s">
        <v>9978</v>
      </c>
      <c r="L1573" t="s">
        <v>9115</v>
      </c>
      <c r="M1573" t="s">
        <v>9211</v>
      </c>
      <c r="N1573">
        <v>4371</v>
      </c>
      <c r="O1573">
        <v>1731</v>
      </c>
      <c r="P1573">
        <v>108</v>
      </c>
      <c r="Q1573">
        <v>4138</v>
      </c>
      <c r="R1573">
        <v>1639</v>
      </c>
      <c r="S1573">
        <v>102</v>
      </c>
      <c r="T1573" t="s">
        <v>9400</v>
      </c>
      <c r="U1573" s="3">
        <v>21802</v>
      </c>
      <c r="V1573" s="3">
        <v>8634</v>
      </c>
      <c r="W1573" t="s">
        <v>9579</v>
      </c>
      <c r="X1573">
        <v>978</v>
      </c>
      <c r="Y1573">
        <v>554</v>
      </c>
      <c r="Z1573">
        <v>424</v>
      </c>
      <c r="AA1573">
        <v>577</v>
      </c>
      <c r="AB1573">
        <v>507</v>
      </c>
      <c r="AC1573">
        <v>377</v>
      </c>
      <c r="AD1573">
        <v>130</v>
      </c>
      <c r="AE1573">
        <v>471</v>
      </c>
      <c r="AF1573">
        <v>177</v>
      </c>
      <c r="AG1573">
        <v>294</v>
      </c>
      <c r="AH1573" t="s">
        <v>9723</v>
      </c>
      <c r="AI1573" t="s">
        <v>9079</v>
      </c>
      <c r="AJ1573" t="s">
        <v>10815</v>
      </c>
      <c r="AK1573" t="s">
        <v>9079</v>
      </c>
    </row>
    <row r="1574" spans="1:37" x14ac:dyDescent="0.4">
      <c r="A1574" s="1">
        <v>44879</v>
      </c>
      <c r="B1574" s="2">
        <v>0.94444444444444453</v>
      </c>
      <c r="C1574">
        <v>499</v>
      </c>
      <c r="D1574">
        <v>12</v>
      </c>
      <c r="E1574" t="s">
        <v>9067</v>
      </c>
      <c r="F1574" t="s">
        <v>9081</v>
      </c>
      <c r="G1574" t="s">
        <v>9099</v>
      </c>
      <c r="H1574" t="s">
        <v>9070</v>
      </c>
      <c r="I1574" t="s">
        <v>9731</v>
      </c>
      <c r="J1574" t="s">
        <v>9778</v>
      </c>
      <c r="K1574" t="s">
        <v>9359</v>
      </c>
      <c r="L1574" t="s">
        <v>9683</v>
      </c>
      <c r="M1574" t="s">
        <v>9136</v>
      </c>
      <c r="N1574">
        <v>3820</v>
      </c>
      <c r="O1574">
        <v>1513</v>
      </c>
      <c r="P1574">
        <v>94</v>
      </c>
      <c r="Q1574">
        <v>3353</v>
      </c>
      <c r="R1574">
        <v>1328</v>
      </c>
      <c r="S1574">
        <v>82</v>
      </c>
      <c r="T1574" t="s">
        <v>9529</v>
      </c>
      <c r="U1574" s="3">
        <v>18765</v>
      </c>
      <c r="V1574" s="3">
        <v>7432</v>
      </c>
      <c r="W1574" t="s">
        <v>10076</v>
      </c>
      <c r="X1574">
        <v>1773</v>
      </c>
      <c r="Y1574">
        <v>1136</v>
      </c>
      <c r="Z1574">
        <v>637</v>
      </c>
      <c r="AA1574">
        <v>381</v>
      </c>
      <c r="AB1574">
        <v>1040</v>
      </c>
      <c r="AC1574">
        <v>701</v>
      </c>
      <c r="AD1574">
        <v>339</v>
      </c>
      <c r="AE1574">
        <v>733</v>
      </c>
      <c r="AF1574">
        <v>435</v>
      </c>
      <c r="AG1574">
        <v>298</v>
      </c>
      <c r="AH1574" t="s">
        <v>9188</v>
      </c>
      <c r="AI1574" t="s">
        <v>9079</v>
      </c>
      <c r="AJ1574" t="s">
        <v>9719</v>
      </c>
      <c r="AK1574" t="s">
        <v>9079</v>
      </c>
    </row>
    <row r="1575" spans="1:37" x14ac:dyDescent="0.4">
      <c r="A1575" s="1">
        <v>44879</v>
      </c>
      <c r="B1575" s="2">
        <v>0.96527777777777779</v>
      </c>
      <c r="C1575">
        <v>499</v>
      </c>
      <c r="D1575">
        <v>12</v>
      </c>
      <c r="E1575" t="s">
        <v>9067</v>
      </c>
      <c r="F1575" t="s">
        <v>9081</v>
      </c>
      <c r="G1575" t="s">
        <v>9099</v>
      </c>
      <c r="H1575" t="s">
        <v>9070</v>
      </c>
      <c r="I1575" t="s">
        <v>9938</v>
      </c>
      <c r="J1575" t="s">
        <v>9083</v>
      </c>
      <c r="K1575" t="s">
        <v>9073</v>
      </c>
      <c r="L1575" t="s">
        <v>9073</v>
      </c>
      <c r="M1575" t="s">
        <v>9159</v>
      </c>
      <c r="N1575">
        <v>4505</v>
      </c>
      <c r="O1575">
        <v>1784</v>
      </c>
      <c r="P1575">
        <v>111</v>
      </c>
      <c r="Q1575">
        <v>3833</v>
      </c>
      <c r="R1575">
        <v>1518</v>
      </c>
      <c r="S1575">
        <v>94</v>
      </c>
      <c r="T1575" t="s">
        <v>10018</v>
      </c>
      <c r="U1575" s="3">
        <v>21993</v>
      </c>
      <c r="V1575" s="3">
        <v>8710</v>
      </c>
      <c r="W1575" t="s">
        <v>9186</v>
      </c>
      <c r="X1575">
        <v>1132</v>
      </c>
      <c r="Y1575">
        <v>695</v>
      </c>
      <c r="Z1575">
        <v>437</v>
      </c>
      <c r="AA1575">
        <v>695</v>
      </c>
      <c r="AB1575">
        <v>509</v>
      </c>
      <c r="AC1575">
        <v>353</v>
      </c>
      <c r="AD1575">
        <v>156</v>
      </c>
      <c r="AE1575">
        <v>623</v>
      </c>
      <c r="AF1575">
        <v>342</v>
      </c>
      <c r="AG1575">
        <v>281</v>
      </c>
      <c r="AH1575" t="s">
        <v>10013</v>
      </c>
      <c r="AI1575" t="s">
        <v>9079</v>
      </c>
      <c r="AJ1575" t="s">
        <v>9719</v>
      </c>
      <c r="AK1575" t="s">
        <v>9079</v>
      </c>
    </row>
    <row r="1576" spans="1:37" x14ac:dyDescent="0.4">
      <c r="A1576" s="1">
        <v>44879</v>
      </c>
      <c r="B1576" s="2">
        <v>0.98611111111111116</v>
      </c>
      <c r="C1576">
        <v>499</v>
      </c>
      <c r="D1576">
        <v>12</v>
      </c>
      <c r="E1576" t="s">
        <v>9067</v>
      </c>
      <c r="F1576" t="s">
        <v>9081</v>
      </c>
      <c r="G1576" t="s">
        <v>9099</v>
      </c>
      <c r="H1576" t="s">
        <v>9070</v>
      </c>
      <c r="I1576" t="s">
        <v>9938</v>
      </c>
      <c r="J1576" t="s">
        <v>9091</v>
      </c>
      <c r="K1576" t="s">
        <v>9651</v>
      </c>
      <c r="L1576" t="s">
        <v>9177</v>
      </c>
      <c r="M1576" t="s">
        <v>9350</v>
      </c>
      <c r="N1576">
        <v>4740</v>
      </c>
      <c r="O1576">
        <v>1877</v>
      </c>
      <c r="P1576">
        <v>117</v>
      </c>
      <c r="Q1576">
        <v>3762</v>
      </c>
      <c r="R1576">
        <v>1490</v>
      </c>
      <c r="S1576">
        <v>93</v>
      </c>
      <c r="T1576" t="s">
        <v>9963</v>
      </c>
      <c r="U1576" s="3">
        <v>22840</v>
      </c>
      <c r="V1576" s="3">
        <v>9046</v>
      </c>
      <c r="W1576" t="s">
        <v>9763</v>
      </c>
      <c r="X1576">
        <v>1940</v>
      </c>
      <c r="Y1576">
        <v>1287</v>
      </c>
      <c r="Z1576">
        <v>653</v>
      </c>
      <c r="AA1576">
        <v>202</v>
      </c>
      <c r="AB1576">
        <v>1168</v>
      </c>
      <c r="AC1576">
        <v>858</v>
      </c>
      <c r="AD1576">
        <v>310</v>
      </c>
      <c r="AE1576">
        <v>772</v>
      </c>
      <c r="AF1576">
        <v>429</v>
      </c>
      <c r="AG1576">
        <v>343</v>
      </c>
      <c r="AH1576" t="s">
        <v>9729</v>
      </c>
      <c r="AI1576" t="s">
        <v>9079</v>
      </c>
      <c r="AJ1576" t="s">
        <v>9995</v>
      </c>
      <c r="AK1576" t="s">
        <v>9079</v>
      </c>
    </row>
    <row r="1577" spans="1:37" x14ac:dyDescent="0.4">
      <c r="A1577" s="1">
        <v>44880</v>
      </c>
      <c r="B1577" s="2">
        <v>6.9444444444444441E-3</v>
      </c>
      <c r="C1577">
        <v>499</v>
      </c>
      <c r="D1577">
        <v>12</v>
      </c>
      <c r="E1577" t="s">
        <v>9067</v>
      </c>
      <c r="F1577" t="s">
        <v>9081</v>
      </c>
      <c r="G1577" t="s">
        <v>9099</v>
      </c>
      <c r="H1577" t="s">
        <v>9070</v>
      </c>
      <c r="I1577" t="s">
        <v>9938</v>
      </c>
      <c r="J1577" t="s">
        <v>9166</v>
      </c>
      <c r="K1577" t="s">
        <v>9283</v>
      </c>
      <c r="L1577" t="s">
        <v>9211</v>
      </c>
      <c r="M1577" t="s">
        <v>9086</v>
      </c>
      <c r="N1577">
        <v>4344</v>
      </c>
      <c r="O1577">
        <v>1720</v>
      </c>
      <c r="P1577">
        <v>107</v>
      </c>
      <c r="Q1577">
        <v>3348</v>
      </c>
      <c r="R1577">
        <v>1326</v>
      </c>
      <c r="S1577">
        <v>82</v>
      </c>
      <c r="T1577" t="s">
        <v>10047</v>
      </c>
      <c r="U1577" s="3">
        <v>20823</v>
      </c>
      <c r="V1577" s="3">
        <v>8247</v>
      </c>
      <c r="W1577" t="s">
        <v>9878</v>
      </c>
      <c r="X1577">
        <v>1952</v>
      </c>
      <c r="Y1577">
        <v>1284</v>
      </c>
      <c r="Z1577">
        <v>668</v>
      </c>
      <c r="AA1577">
        <v>140</v>
      </c>
      <c r="AB1577">
        <v>1120</v>
      </c>
      <c r="AC1577">
        <v>807</v>
      </c>
      <c r="AD1577">
        <v>313</v>
      </c>
      <c r="AE1577">
        <v>832</v>
      </c>
      <c r="AF1577">
        <v>477</v>
      </c>
      <c r="AG1577">
        <v>355</v>
      </c>
      <c r="AH1577" t="s">
        <v>10985</v>
      </c>
      <c r="AI1577" t="s">
        <v>9079</v>
      </c>
      <c r="AJ1577" t="s">
        <v>10591</v>
      </c>
      <c r="AK1577" t="s">
        <v>9079</v>
      </c>
    </row>
    <row r="1578" spans="1:37" x14ac:dyDescent="0.4">
      <c r="A1578" s="1">
        <v>44880</v>
      </c>
      <c r="B1578" s="2">
        <v>2.7777777777777776E-2</v>
      </c>
      <c r="C1578">
        <v>499</v>
      </c>
      <c r="D1578">
        <v>12</v>
      </c>
      <c r="E1578" t="s">
        <v>9067</v>
      </c>
      <c r="F1578" t="s">
        <v>9081</v>
      </c>
      <c r="G1578" t="s">
        <v>9099</v>
      </c>
      <c r="H1578" t="s">
        <v>9070</v>
      </c>
      <c r="I1578" t="s">
        <v>9938</v>
      </c>
      <c r="J1578" t="s">
        <v>9206</v>
      </c>
      <c r="K1578" t="s">
        <v>9528</v>
      </c>
      <c r="L1578" t="s">
        <v>9418</v>
      </c>
      <c r="M1578" t="s">
        <v>9348</v>
      </c>
      <c r="N1578">
        <v>3059</v>
      </c>
      <c r="O1578">
        <v>1212</v>
      </c>
      <c r="P1578">
        <v>75</v>
      </c>
      <c r="Q1578">
        <v>2274</v>
      </c>
      <c r="R1578">
        <v>900</v>
      </c>
      <c r="S1578">
        <v>56</v>
      </c>
      <c r="T1578" t="s">
        <v>10984</v>
      </c>
      <c r="U1578" s="3">
        <v>14571</v>
      </c>
      <c r="V1578" s="3">
        <v>5771</v>
      </c>
      <c r="W1578" t="s">
        <v>9092</v>
      </c>
      <c r="X1578">
        <v>733</v>
      </c>
      <c r="Y1578">
        <v>425</v>
      </c>
      <c r="Z1578">
        <v>308</v>
      </c>
      <c r="AA1578">
        <v>29</v>
      </c>
      <c r="AB1578">
        <v>291</v>
      </c>
      <c r="AC1578">
        <v>219</v>
      </c>
      <c r="AD1578">
        <v>72</v>
      </c>
      <c r="AE1578">
        <v>442</v>
      </c>
      <c r="AF1578">
        <v>206</v>
      </c>
      <c r="AG1578">
        <v>236</v>
      </c>
      <c r="AH1578" t="s">
        <v>10986</v>
      </c>
      <c r="AI1578" t="s">
        <v>9079</v>
      </c>
      <c r="AJ1578" t="s">
        <v>10591</v>
      </c>
      <c r="AK1578" t="s">
        <v>9079</v>
      </c>
    </row>
    <row r="1579" spans="1:37" x14ac:dyDescent="0.4">
      <c r="A1579" s="1">
        <v>44880</v>
      </c>
      <c r="B1579" s="2">
        <v>4.8611111111111112E-2</v>
      </c>
      <c r="C1579">
        <v>499</v>
      </c>
      <c r="D1579">
        <v>12</v>
      </c>
      <c r="E1579" t="s">
        <v>9067</v>
      </c>
      <c r="F1579" t="s">
        <v>9081</v>
      </c>
      <c r="G1579" t="s">
        <v>9205</v>
      </c>
      <c r="H1579" t="s">
        <v>9070</v>
      </c>
      <c r="I1579" t="s">
        <v>9938</v>
      </c>
      <c r="J1579" t="s">
        <v>9141</v>
      </c>
      <c r="K1579" t="s">
        <v>9144</v>
      </c>
      <c r="L1579" t="s">
        <v>9888</v>
      </c>
      <c r="M1579" t="s">
        <v>10987</v>
      </c>
      <c r="N1579">
        <v>2813</v>
      </c>
      <c r="O1579">
        <v>1114</v>
      </c>
      <c r="P1579">
        <v>69</v>
      </c>
      <c r="Q1579">
        <v>2045</v>
      </c>
      <c r="R1579">
        <v>810</v>
      </c>
      <c r="S1579">
        <v>50</v>
      </c>
      <c r="T1579" t="s">
        <v>9780</v>
      </c>
      <c r="U1579" s="3">
        <v>13348</v>
      </c>
      <c r="V1579" s="3">
        <v>5286</v>
      </c>
      <c r="W1579" t="s">
        <v>9334</v>
      </c>
      <c r="X1579">
        <v>62</v>
      </c>
      <c r="Y1579">
        <v>5</v>
      </c>
      <c r="Z1579">
        <v>57</v>
      </c>
      <c r="AA1579">
        <v>0</v>
      </c>
      <c r="AB1579">
        <v>0</v>
      </c>
      <c r="AC1579">
        <v>0</v>
      </c>
      <c r="AD1579">
        <v>0</v>
      </c>
      <c r="AE1579">
        <v>62</v>
      </c>
      <c r="AF1579">
        <v>5</v>
      </c>
      <c r="AG1579">
        <v>57</v>
      </c>
      <c r="AH1579" t="s">
        <v>10986</v>
      </c>
      <c r="AI1579" t="s">
        <v>9079</v>
      </c>
      <c r="AJ1579" t="s">
        <v>10591</v>
      </c>
      <c r="AK1579" t="s">
        <v>9079</v>
      </c>
    </row>
    <row r="1580" spans="1:37" x14ac:dyDescent="0.4">
      <c r="A1580" s="1">
        <v>44880</v>
      </c>
      <c r="B1580" s="2">
        <v>6.9444444444444434E-2</v>
      </c>
      <c r="C1580">
        <v>499</v>
      </c>
      <c r="D1580">
        <v>12</v>
      </c>
      <c r="E1580" t="s">
        <v>9067</v>
      </c>
      <c r="F1580" t="s">
        <v>9081</v>
      </c>
      <c r="G1580" t="s">
        <v>9205</v>
      </c>
      <c r="H1580" t="s">
        <v>9070</v>
      </c>
      <c r="I1580" t="s">
        <v>9007</v>
      </c>
      <c r="J1580" t="s">
        <v>9313</v>
      </c>
      <c r="K1580" t="s">
        <v>9886</v>
      </c>
      <c r="L1580" t="s">
        <v>9322</v>
      </c>
      <c r="M1580" t="s">
        <v>9967</v>
      </c>
      <c r="N1580">
        <v>2922</v>
      </c>
      <c r="O1580">
        <v>1157</v>
      </c>
      <c r="P1580">
        <v>72</v>
      </c>
      <c r="Q1580">
        <v>2110</v>
      </c>
      <c r="R1580">
        <v>836</v>
      </c>
      <c r="S1580">
        <v>52</v>
      </c>
      <c r="T1580" t="s">
        <v>9786</v>
      </c>
      <c r="U1580" s="3">
        <v>13850</v>
      </c>
      <c r="V1580" s="3">
        <v>5485</v>
      </c>
      <c r="W1580" t="s">
        <v>9283</v>
      </c>
      <c r="X1580">
        <v>86</v>
      </c>
      <c r="Y1580">
        <v>18</v>
      </c>
      <c r="Z1580">
        <v>68</v>
      </c>
      <c r="AA1580">
        <v>0</v>
      </c>
      <c r="AB1580">
        <v>0</v>
      </c>
      <c r="AC1580">
        <v>0</v>
      </c>
      <c r="AD1580">
        <v>0</v>
      </c>
      <c r="AE1580">
        <v>86</v>
      </c>
      <c r="AF1580">
        <v>18</v>
      </c>
      <c r="AG1580">
        <v>68</v>
      </c>
      <c r="AH1580" t="s">
        <v>10986</v>
      </c>
      <c r="AI1580" t="s">
        <v>9079</v>
      </c>
      <c r="AJ1580" t="s">
        <v>10591</v>
      </c>
      <c r="AK1580" t="s">
        <v>9079</v>
      </c>
    </row>
    <row r="1581" spans="1:37" x14ac:dyDescent="0.4">
      <c r="A1581" s="1">
        <v>44880</v>
      </c>
      <c r="B1581" s="2">
        <v>9.0277777777777776E-2</v>
      </c>
      <c r="C1581">
        <v>499</v>
      </c>
      <c r="D1581">
        <v>12</v>
      </c>
      <c r="E1581" t="s">
        <v>9067</v>
      </c>
      <c r="F1581" t="s">
        <v>9081</v>
      </c>
      <c r="G1581" t="s">
        <v>9205</v>
      </c>
      <c r="H1581" t="s">
        <v>9070</v>
      </c>
      <c r="I1581" t="s">
        <v>10014</v>
      </c>
      <c r="J1581" t="s">
        <v>9141</v>
      </c>
      <c r="K1581" t="s">
        <v>9502</v>
      </c>
      <c r="L1581" t="s">
        <v>9888</v>
      </c>
      <c r="M1581" t="s">
        <v>10987</v>
      </c>
      <c r="N1581">
        <v>2819</v>
      </c>
      <c r="O1581">
        <v>1116</v>
      </c>
      <c r="P1581">
        <v>69</v>
      </c>
      <c r="Q1581">
        <v>2055</v>
      </c>
      <c r="R1581">
        <v>814</v>
      </c>
      <c r="S1581">
        <v>51</v>
      </c>
      <c r="T1581" t="s">
        <v>9770</v>
      </c>
      <c r="U1581" s="3">
        <v>13384</v>
      </c>
      <c r="V1581" s="3">
        <v>5300</v>
      </c>
      <c r="W1581" t="s">
        <v>9700</v>
      </c>
      <c r="X1581">
        <v>49</v>
      </c>
      <c r="Y1581">
        <v>2</v>
      </c>
      <c r="Z1581">
        <v>47</v>
      </c>
      <c r="AA1581">
        <v>0</v>
      </c>
      <c r="AB1581">
        <v>0</v>
      </c>
      <c r="AC1581">
        <v>0</v>
      </c>
      <c r="AD1581">
        <v>0</v>
      </c>
      <c r="AE1581">
        <v>49</v>
      </c>
      <c r="AF1581">
        <v>2</v>
      </c>
      <c r="AG1581">
        <v>47</v>
      </c>
      <c r="AH1581" t="s">
        <v>10986</v>
      </c>
      <c r="AI1581" t="s">
        <v>9079</v>
      </c>
      <c r="AJ1581" t="s">
        <v>10591</v>
      </c>
      <c r="AK1581" t="s">
        <v>9079</v>
      </c>
    </row>
    <row r="1582" spans="1:37" x14ac:dyDescent="0.4">
      <c r="A1582" s="1">
        <v>44880</v>
      </c>
      <c r="B1582" s="2">
        <v>0.1111111111111111</v>
      </c>
      <c r="C1582">
        <v>499</v>
      </c>
      <c r="D1582">
        <v>12</v>
      </c>
      <c r="E1582" t="s">
        <v>9067</v>
      </c>
      <c r="F1582" t="s">
        <v>9081</v>
      </c>
      <c r="G1582" t="s">
        <v>9205</v>
      </c>
      <c r="H1582" t="s">
        <v>9070</v>
      </c>
      <c r="I1582" t="s">
        <v>10033</v>
      </c>
      <c r="J1582" t="s">
        <v>9233</v>
      </c>
      <c r="K1582" t="s">
        <v>9282</v>
      </c>
      <c r="L1582" t="s">
        <v>9235</v>
      </c>
      <c r="M1582" t="s">
        <v>9150</v>
      </c>
      <c r="N1582">
        <v>4805</v>
      </c>
      <c r="O1582">
        <v>1903</v>
      </c>
      <c r="P1582">
        <v>118</v>
      </c>
      <c r="Q1582">
        <v>3582</v>
      </c>
      <c r="R1582">
        <v>1419</v>
      </c>
      <c r="S1582">
        <v>88</v>
      </c>
      <c r="T1582" t="s">
        <v>10052</v>
      </c>
      <c r="U1582" s="3">
        <v>22898</v>
      </c>
      <c r="V1582" s="3">
        <v>9069</v>
      </c>
      <c r="W1582" t="s">
        <v>9947</v>
      </c>
      <c r="X1582">
        <v>1148</v>
      </c>
      <c r="Y1582">
        <v>662</v>
      </c>
      <c r="Z1582">
        <v>486</v>
      </c>
      <c r="AA1582">
        <v>324</v>
      </c>
      <c r="AB1582">
        <v>518</v>
      </c>
      <c r="AC1582">
        <v>405</v>
      </c>
      <c r="AD1582">
        <v>113</v>
      </c>
      <c r="AE1582">
        <v>630</v>
      </c>
      <c r="AF1582">
        <v>257</v>
      </c>
      <c r="AG1582">
        <v>373</v>
      </c>
      <c r="AH1582" t="s">
        <v>10988</v>
      </c>
      <c r="AI1582" t="s">
        <v>9079</v>
      </c>
      <c r="AJ1582" t="s">
        <v>10591</v>
      </c>
      <c r="AK1582" t="s">
        <v>9079</v>
      </c>
    </row>
    <row r="1583" spans="1:37" x14ac:dyDescent="0.4">
      <c r="A1583" s="1">
        <v>44880</v>
      </c>
      <c r="B1583" s="2">
        <v>0.13194444444444445</v>
      </c>
      <c r="C1583">
        <v>499</v>
      </c>
      <c r="D1583">
        <v>12</v>
      </c>
      <c r="E1583" t="s">
        <v>9067</v>
      </c>
      <c r="F1583" t="s">
        <v>9081</v>
      </c>
      <c r="G1583" t="s">
        <v>9205</v>
      </c>
      <c r="H1583" t="s">
        <v>9070</v>
      </c>
      <c r="I1583" t="s">
        <v>10033</v>
      </c>
      <c r="J1583" t="s">
        <v>9287</v>
      </c>
      <c r="K1583" t="s">
        <v>9123</v>
      </c>
      <c r="L1583" t="s">
        <v>9298</v>
      </c>
      <c r="M1583" t="s">
        <v>9309</v>
      </c>
      <c r="N1583">
        <v>3577</v>
      </c>
      <c r="O1583">
        <v>1417</v>
      </c>
      <c r="P1583">
        <v>88</v>
      </c>
      <c r="Q1583">
        <v>2977</v>
      </c>
      <c r="R1583">
        <v>1179</v>
      </c>
      <c r="S1583">
        <v>73</v>
      </c>
      <c r="T1583" t="s">
        <v>9688</v>
      </c>
      <c r="U1583" s="3">
        <v>17390</v>
      </c>
      <c r="V1583" s="3">
        <v>6887</v>
      </c>
      <c r="W1583" t="s">
        <v>9821</v>
      </c>
      <c r="X1583">
        <v>883</v>
      </c>
      <c r="Y1583">
        <v>497</v>
      </c>
      <c r="Z1583">
        <v>386</v>
      </c>
      <c r="AA1583">
        <v>174</v>
      </c>
      <c r="AB1583">
        <v>465</v>
      </c>
      <c r="AC1583">
        <v>333</v>
      </c>
      <c r="AD1583">
        <v>132</v>
      </c>
      <c r="AE1583">
        <v>418</v>
      </c>
      <c r="AF1583">
        <v>164</v>
      </c>
      <c r="AG1583">
        <v>254</v>
      </c>
      <c r="AH1583" t="s">
        <v>9744</v>
      </c>
      <c r="AI1583" t="s">
        <v>9079</v>
      </c>
      <c r="AJ1583" t="s">
        <v>9132</v>
      </c>
      <c r="AK1583" t="s">
        <v>9079</v>
      </c>
    </row>
    <row r="1584" spans="1:37" x14ac:dyDescent="0.4">
      <c r="A1584" s="1">
        <v>44880</v>
      </c>
      <c r="B1584" s="2">
        <v>0.15277777777777776</v>
      </c>
      <c r="C1584">
        <v>499</v>
      </c>
      <c r="D1584">
        <v>12</v>
      </c>
      <c r="E1584" t="s">
        <v>9067</v>
      </c>
      <c r="F1584" t="s">
        <v>9081</v>
      </c>
      <c r="G1584" t="s">
        <v>9205</v>
      </c>
      <c r="H1584" t="s">
        <v>9070</v>
      </c>
      <c r="I1584" t="s">
        <v>10033</v>
      </c>
      <c r="J1584" t="s">
        <v>9313</v>
      </c>
      <c r="K1584" t="s">
        <v>9902</v>
      </c>
      <c r="L1584" t="s">
        <v>9143</v>
      </c>
      <c r="M1584" t="s">
        <v>9329</v>
      </c>
      <c r="N1584">
        <v>2847</v>
      </c>
      <c r="O1584">
        <v>1128</v>
      </c>
      <c r="P1584">
        <v>70</v>
      </c>
      <c r="Q1584">
        <v>2257</v>
      </c>
      <c r="R1584">
        <v>894</v>
      </c>
      <c r="S1584">
        <v>56</v>
      </c>
      <c r="T1584" t="s">
        <v>10085</v>
      </c>
      <c r="U1584" s="3">
        <v>13718</v>
      </c>
      <c r="V1584" s="3">
        <v>5433</v>
      </c>
      <c r="W1584" t="s">
        <v>9159</v>
      </c>
      <c r="X1584">
        <v>38</v>
      </c>
      <c r="Y1584">
        <v>10</v>
      </c>
      <c r="Z1584">
        <v>28</v>
      </c>
      <c r="AA1584">
        <v>0</v>
      </c>
      <c r="AB1584">
        <v>0</v>
      </c>
      <c r="AC1584">
        <v>0</v>
      </c>
      <c r="AD1584">
        <v>0</v>
      </c>
      <c r="AE1584">
        <v>38</v>
      </c>
      <c r="AF1584">
        <v>10</v>
      </c>
      <c r="AG1584">
        <v>28</v>
      </c>
      <c r="AH1584" t="s">
        <v>10714</v>
      </c>
      <c r="AI1584" t="s">
        <v>9079</v>
      </c>
      <c r="AJ1584" t="s">
        <v>10459</v>
      </c>
      <c r="AK1584" t="s">
        <v>9079</v>
      </c>
    </row>
    <row r="1585" spans="1:37" x14ac:dyDescent="0.4">
      <c r="A1585" s="1">
        <v>44880</v>
      </c>
      <c r="B1585" s="2">
        <v>0.17361111111111113</v>
      </c>
      <c r="C1585">
        <v>499</v>
      </c>
      <c r="D1585">
        <v>12</v>
      </c>
      <c r="E1585" t="s">
        <v>9067</v>
      </c>
      <c r="F1585" t="s">
        <v>9081</v>
      </c>
      <c r="G1585" t="s">
        <v>9205</v>
      </c>
      <c r="H1585" t="s">
        <v>9070</v>
      </c>
      <c r="I1585" t="s">
        <v>10014</v>
      </c>
      <c r="J1585" t="s">
        <v>9313</v>
      </c>
      <c r="K1585" t="s">
        <v>9366</v>
      </c>
      <c r="L1585" t="s">
        <v>9209</v>
      </c>
      <c r="M1585" t="s">
        <v>9351</v>
      </c>
      <c r="N1585">
        <v>2929</v>
      </c>
      <c r="O1585">
        <v>1160</v>
      </c>
      <c r="P1585">
        <v>72</v>
      </c>
      <c r="Q1585">
        <v>2219</v>
      </c>
      <c r="R1585">
        <v>879</v>
      </c>
      <c r="S1585">
        <v>55</v>
      </c>
      <c r="T1585" t="s">
        <v>10431</v>
      </c>
      <c r="U1585" s="3">
        <v>13999</v>
      </c>
      <c r="V1585" s="3">
        <v>5544</v>
      </c>
      <c r="W1585" t="s">
        <v>9122</v>
      </c>
      <c r="X1585">
        <v>87</v>
      </c>
      <c r="Y1585">
        <v>14</v>
      </c>
      <c r="Z1585">
        <v>73</v>
      </c>
      <c r="AA1585">
        <v>0</v>
      </c>
      <c r="AB1585">
        <v>0</v>
      </c>
      <c r="AC1585">
        <v>0</v>
      </c>
      <c r="AD1585">
        <v>0</v>
      </c>
      <c r="AE1585">
        <v>87</v>
      </c>
      <c r="AF1585">
        <v>14</v>
      </c>
      <c r="AG1585">
        <v>73</v>
      </c>
      <c r="AH1585" t="s">
        <v>10989</v>
      </c>
      <c r="AI1585" t="s">
        <v>9079</v>
      </c>
      <c r="AJ1585" t="s">
        <v>10459</v>
      </c>
      <c r="AK1585" t="s">
        <v>9079</v>
      </c>
    </row>
    <row r="1586" spans="1:37" x14ac:dyDescent="0.4">
      <c r="A1586" s="1">
        <v>44880</v>
      </c>
      <c r="B1586" s="2">
        <v>0.19444444444444445</v>
      </c>
      <c r="C1586">
        <v>499</v>
      </c>
      <c r="D1586">
        <v>12</v>
      </c>
      <c r="E1586" t="s">
        <v>9067</v>
      </c>
      <c r="F1586" t="s">
        <v>9081</v>
      </c>
      <c r="G1586" t="s">
        <v>9205</v>
      </c>
      <c r="H1586" t="s">
        <v>9070</v>
      </c>
      <c r="I1586" t="s">
        <v>10014</v>
      </c>
      <c r="J1586" t="s">
        <v>9199</v>
      </c>
      <c r="K1586" t="s">
        <v>9695</v>
      </c>
      <c r="L1586" t="s">
        <v>9513</v>
      </c>
      <c r="M1586" t="s">
        <v>10017</v>
      </c>
      <c r="N1586">
        <v>3120</v>
      </c>
      <c r="O1586">
        <v>1236</v>
      </c>
      <c r="P1586">
        <v>77</v>
      </c>
      <c r="Q1586">
        <v>2317</v>
      </c>
      <c r="R1586">
        <v>918</v>
      </c>
      <c r="S1586">
        <v>57</v>
      </c>
      <c r="T1586" t="s">
        <v>10984</v>
      </c>
      <c r="U1586" s="3">
        <v>14858</v>
      </c>
      <c r="V1586" s="3">
        <v>5884</v>
      </c>
      <c r="W1586" t="s">
        <v>9128</v>
      </c>
      <c r="X1586">
        <v>383</v>
      </c>
      <c r="Y1586">
        <v>148</v>
      </c>
      <c r="Z1586">
        <v>235</v>
      </c>
      <c r="AA1586">
        <v>50</v>
      </c>
      <c r="AB1586">
        <v>120</v>
      </c>
      <c r="AC1586">
        <v>79</v>
      </c>
      <c r="AD1586">
        <v>41</v>
      </c>
      <c r="AE1586">
        <v>263</v>
      </c>
      <c r="AF1586">
        <v>69</v>
      </c>
      <c r="AG1586">
        <v>194</v>
      </c>
      <c r="AH1586" t="s">
        <v>10989</v>
      </c>
      <c r="AI1586" t="s">
        <v>9079</v>
      </c>
      <c r="AJ1586" t="s">
        <v>10459</v>
      </c>
      <c r="AK1586" t="s">
        <v>9079</v>
      </c>
    </row>
    <row r="1587" spans="1:37" x14ac:dyDescent="0.4">
      <c r="A1587" s="1">
        <v>44880</v>
      </c>
      <c r="B1587" s="2">
        <v>0.21527777777777779</v>
      </c>
      <c r="C1587">
        <v>499</v>
      </c>
      <c r="D1587">
        <v>12</v>
      </c>
      <c r="E1587" t="s">
        <v>9067</v>
      </c>
      <c r="F1587" t="s">
        <v>9081</v>
      </c>
      <c r="G1587" t="s">
        <v>9099</v>
      </c>
      <c r="H1587" t="s">
        <v>9070</v>
      </c>
      <c r="I1587" t="s">
        <v>10014</v>
      </c>
      <c r="J1587" t="s">
        <v>9206</v>
      </c>
      <c r="K1587" t="s">
        <v>9209</v>
      </c>
      <c r="L1587" t="s">
        <v>9314</v>
      </c>
      <c r="M1587" t="s">
        <v>9811</v>
      </c>
      <c r="N1587">
        <v>3030</v>
      </c>
      <c r="O1587">
        <v>1200</v>
      </c>
      <c r="P1587">
        <v>75</v>
      </c>
      <c r="Q1587">
        <v>2246</v>
      </c>
      <c r="R1587">
        <v>890</v>
      </c>
      <c r="S1587">
        <v>55</v>
      </c>
      <c r="T1587" t="s">
        <v>9103</v>
      </c>
      <c r="U1587" s="3">
        <v>14427</v>
      </c>
      <c r="V1587" s="3">
        <v>5714</v>
      </c>
      <c r="W1587" t="s">
        <v>9109</v>
      </c>
      <c r="X1587">
        <v>61</v>
      </c>
      <c r="Y1587">
        <v>15</v>
      </c>
      <c r="Z1587">
        <v>46</v>
      </c>
      <c r="AA1587">
        <v>0</v>
      </c>
      <c r="AB1587">
        <v>0</v>
      </c>
      <c r="AC1587">
        <v>0</v>
      </c>
      <c r="AD1587">
        <v>0</v>
      </c>
      <c r="AE1587">
        <v>61</v>
      </c>
      <c r="AF1587">
        <v>15</v>
      </c>
      <c r="AG1587">
        <v>46</v>
      </c>
      <c r="AH1587" t="s">
        <v>10989</v>
      </c>
      <c r="AI1587" t="s">
        <v>9079</v>
      </c>
      <c r="AJ1587" t="s">
        <v>10459</v>
      </c>
      <c r="AK1587" t="s">
        <v>9079</v>
      </c>
    </row>
    <row r="1588" spans="1:37" x14ac:dyDescent="0.4">
      <c r="A1588" s="1">
        <v>44880</v>
      </c>
      <c r="B1588" s="2">
        <v>0.23611111111111113</v>
      </c>
      <c r="C1588">
        <v>499</v>
      </c>
      <c r="D1588">
        <v>12</v>
      </c>
      <c r="E1588" t="s">
        <v>9067</v>
      </c>
      <c r="F1588" t="s">
        <v>9081</v>
      </c>
      <c r="G1588" t="s">
        <v>9205</v>
      </c>
      <c r="H1588" t="s">
        <v>9070</v>
      </c>
      <c r="I1588" t="s">
        <v>10033</v>
      </c>
      <c r="J1588" t="s">
        <v>9166</v>
      </c>
      <c r="K1588" t="s">
        <v>9497</v>
      </c>
      <c r="L1588" t="s">
        <v>9641</v>
      </c>
      <c r="M1588" t="s">
        <v>9298</v>
      </c>
      <c r="N1588">
        <v>4336</v>
      </c>
      <c r="O1588">
        <v>1717</v>
      </c>
      <c r="P1588">
        <v>107</v>
      </c>
      <c r="Q1588">
        <v>3446</v>
      </c>
      <c r="R1588">
        <v>1365</v>
      </c>
      <c r="S1588">
        <v>85</v>
      </c>
      <c r="T1588" t="s">
        <v>9330</v>
      </c>
      <c r="U1588" s="3">
        <v>20901</v>
      </c>
      <c r="V1588" s="3">
        <v>8278</v>
      </c>
      <c r="W1588" t="s">
        <v>9843</v>
      </c>
      <c r="X1588">
        <v>1556</v>
      </c>
      <c r="Y1588">
        <v>986</v>
      </c>
      <c r="Z1588">
        <v>570</v>
      </c>
      <c r="AA1588">
        <v>367</v>
      </c>
      <c r="AB1588">
        <v>845</v>
      </c>
      <c r="AC1588">
        <v>639</v>
      </c>
      <c r="AD1588">
        <v>206</v>
      </c>
      <c r="AE1588">
        <v>711</v>
      </c>
      <c r="AF1588">
        <v>347</v>
      </c>
      <c r="AG1588">
        <v>364</v>
      </c>
      <c r="AH1588" t="s">
        <v>9810</v>
      </c>
      <c r="AI1588" t="s">
        <v>9079</v>
      </c>
      <c r="AJ1588" t="s">
        <v>10990</v>
      </c>
      <c r="AK1588" t="s">
        <v>9079</v>
      </c>
    </row>
    <row r="1589" spans="1:37" x14ac:dyDescent="0.4">
      <c r="A1589" s="1">
        <v>44880</v>
      </c>
      <c r="B1589" s="2">
        <v>0.25694444444444448</v>
      </c>
      <c r="C1589">
        <v>499</v>
      </c>
      <c r="D1589">
        <v>12</v>
      </c>
      <c r="E1589" t="s">
        <v>9067</v>
      </c>
      <c r="F1589" t="s">
        <v>9081</v>
      </c>
      <c r="G1589" t="s">
        <v>9099</v>
      </c>
      <c r="H1589" t="s">
        <v>9070</v>
      </c>
      <c r="I1589" t="s">
        <v>10033</v>
      </c>
      <c r="J1589" t="s">
        <v>9166</v>
      </c>
      <c r="K1589" t="s">
        <v>9408</v>
      </c>
      <c r="L1589" t="s">
        <v>9282</v>
      </c>
      <c r="M1589" t="s">
        <v>9075</v>
      </c>
      <c r="N1589">
        <v>4214</v>
      </c>
      <c r="O1589">
        <v>1669</v>
      </c>
      <c r="P1589">
        <v>104</v>
      </c>
      <c r="Q1589">
        <v>3708</v>
      </c>
      <c r="R1589">
        <v>1468</v>
      </c>
      <c r="S1589">
        <v>91</v>
      </c>
      <c r="T1589" t="s">
        <v>9691</v>
      </c>
      <c r="U1589" s="3">
        <v>20707</v>
      </c>
      <c r="V1589" s="3">
        <v>8201</v>
      </c>
      <c r="W1589" t="s">
        <v>9933</v>
      </c>
      <c r="X1589">
        <v>1804</v>
      </c>
      <c r="Y1589">
        <v>1245</v>
      </c>
      <c r="Z1589">
        <v>559</v>
      </c>
      <c r="AA1589">
        <v>325</v>
      </c>
      <c r="AB1589">
        <v>1175</v>
      </c>
      <c r="AC1589">
        <v>847</v>
      </c>
      <c r="AD1589">
        <v>328</v>
      </c>
      <c r="AE1589">
        <v>629</v>
      </c>
      <c r="AF1589">
        <v>398</v>
      </c>
      <c r="AG1589">
        <v>231</v>
      </c>
      <c r="AH1589" t="s">
        <v>10716</v>
      </c>
      <c r="AI1589" t="s">
        <v>9079</v>
      </c>
      <c r="AJ1589" t="s">
        <v>10990</v>
      </c>
      <c r="AK1589" t="s">
        <v>9079</v>
      </c>
    </row>
    <row r="1590" spans="1:37" x14ac:dyDescent="0.4">
      <c r="A1590" s="1">
        <v>44880</v>
      </c>
      <c r="B1590" s="2">
        <v>0.27777777777777779</v>
      </c>
      <c r="C1590">
        <v>499</v>
      </c>
      <c r="D1590">
        <v>12</v>
      </c>
      <c r="E1590" t="s">
        <v>9067</v>
      </c>
      <c r="F1590" t="s">
        <v>9081</v>
      </c>
      <c r="G1590" t="s">
        <v>9205</v>
      </c>
      <c r="H1590" t="s">
        <v>9070</v>
      </c>
      <c r="I1590" t="s">
        <v>10033</v>
      </c>
      <c r="J1590" t="s">
        <v>9083</v>
      </c>
      <c r="K1590" t="s">
        <v>9624</v>
      </c>
      <c r="L1590" t="s">
        <v>9449</v>
      </c>
      <c r="M1590" t="s">
        <v>9700</v>
      </c>
      <c r="N1590">
        <v>4457</v>
      </c>
      <c r="O1590">
        <v>1765</v>
      </c>
      <c r="P1590">
        <v>110</v>
      </c>
      <c r="Q1590">
        <v>3740</v>
      </c>
      <c r="R1590">
        <v>1481</v>
      </c>
      <c r="S1590">
        <v>92</v>
      </c>
      <c r="T1590" t="s">
        <v>9523</v>
      </c>
      <c r="U1590" s="3">
        <v>21703</v>
      </c>
      <c r="V1590" s="3">
        <v>8595</v>
      </c>
      <c r="W1590" t="s">
        <v>10120</v>
      </c>
      <c r="X1590">
        <v>1768</v>
      </c>
      <c r="Y1590">
        <v>1220</v>
      </c>
      <c r="Z1590">
        <v>548</v>
      </c>
      <c r="AA1590">
        <v>399</v>
      </c>
      <c r="AB1590">
        <v>1160</v>
      </c>
      <c r="AC1590">
        <v>894</v>
      </c>
      <c r="AD1590">
        <v>266</v>
      </c>
      <c r="AE1590">
        <v>608</v>
      </c>
      <c r="AF1590">
        <v>326</v>
      </c>
      <c r="AG1590">
        <v>282</v>
      </c>
      <c r="AH1590" t="s">
        <v>10991</v>
      </c>
      <c r="AI1590" t="s">
        <v>9079</v>
      </c>
      <c r="AJ1590" t="s">
        <v>10461</v>
      </c>
      <c r="AK1590" t="s">
        <v>9079</v>
      </c>
    </row>
    <row r="1591" spans="1:37" x14ac:dyDescent="0.4">
      <c r="A1591" s="1">
        <v>44880</v>
      </c>
      <c r="B1591" s="2">
        <v>0.2986111111111111</v>
      </c>
      <c r="C1591">
        <v>499</v>
      </c>
      <c r="D1591">
        <v>12</v>
      </c>
      <c r="E1591" t="s">
        <v>9067</v>
      </c>
      <c r="F1591" t="s">
        <v>9081</v>
      </c>
      <c r="G1591" t="s">
        <v>9099</v>
      </c>
      <c r="H1591" t="s">
        <v>9070</v>
      </c>
      <c r="I1591" t="s">
        <v>10033</v>
      </c>
      <c r="J1591" t="s">
        <v>9083</v>
      </c>
      <c r="K1591" t="s">
        <v>9074</v>
      </c>
      <c r="L1591" t="s">
        <v>9183</v>
      </c>
      <c r="M1591" t="s">
        <v>9420</v>
      </c>
      <c r="N1591">
        <v>4428</v>
      </c>
      <c r="O1591">
        <v>1754</v>
      </c>
      <c r="P1591">
        <v>109</v>
      </c>
      <c r="Q1591">
        <v>4111</v>
      </c>
      <c r="R1591">
        <v>1628</v>
      </c>
      <c r="S1591">
        <v>101</v>
      </c>
      <c r="T1591" t="s">
        <v>10684</v>
      </c>
      <c r="U1591" s="3">
        <v>21999</v>
      </c>
      <c r="V1591" s="3">
        <v>8712</v>
      </c>
      <c r="W1591" t="s">
        <v>9186</v>
      </c>
      <c r="X1591">
        <v>2708</v>
      </c>
      <c r="Y1591">
        <v>1929</v>
      </c>
      <c r="Z1591">
        <v>779</v>
      </c>
      <c r="AA1591">
        <v>372</v>
      </c>
      <c r="AB1591">
        <v>1793</v>
      </c>
      <c r="AC1591">
        <v>1339</v>
      </c>
      <c r="AD1591">
        <v>454</v>
      </c>
      <c r="AE1591">
        <v>915</v>
      </c>
      <c r="AF1591">
        <v>590</v>
      </c>
      <c r="AG1591">
        <v>325</v>
      </c>
      <c r="AH1591" t="s">
        <v>10219</v>
      </c>
      <c r="AI1591" t="s">
        <v>9079</v>
      </c>
      <c r="AJ1591" t="s">
        <v>9735</v>
      </c>
      <c r="AK1591" t="s">
        <v>9079</v>
      </c>
    </row>
    <row r="1592" spans="1:37" x14ac:dyDescent="0.4">
      <c r="A1592" s="1">
        <v>44880</v>
      </c>
      <c r="B1592" s="2">
        <v>0.31944444444444448</v>
      </c>
      <c r="C1592">
        <v>499</v>
      </c>
      <c r="D1592">
        <v>12</v>
      </c>
      <c r="E1592" t="s">
        <v>9067</v>
      </c>
      <c r="F1592" t="s">
        <v>9081</v>
      </c>
      <c r="G1592" t="s">
        <v>9099</v>
      </c>
      <c r="H1592" t="s">
        <v>9070</v>
      </c>
      <c r="I1592" t="s">
        <v>10014</v>
      </c>
      <c r="J1592" t="s">
        <v>9166</v>
      </c>
      <c r="K1592" t="s">
        <v>9449</v>
      </c>
      <c r="L1592" t="s">
        <v>9149</v>
      </c>
      <c r="M1592" t="s">
        <v>9372</v>
      </c>
      <c r="N1592">
        <v>4214</v>
      </c>
      <c r="O1592">
        <v>1669</v>
      </c>
      <c r="P1592">
        <v>104</v>
      </c>
      <c r="Q1592">
        <v>3773</v>
      </c>
      <c r="R1592">
        <v>1494</v>
      </c>
      <c r="S1592">
        <v>93</v>
      </c>
      <c r="T1592" t="s">
        <v>9701</v>
      </c>
      <c r="U1592" s="3">
        <v>20782</v>
      </c>
      <c r="V1592" s="3">
        <v>8230</v>
      </c>
      <c r="W1592" t="s">
        <v>9285</v>
      </c>
      <c r="X1592">
        <v>2894</v>
      </c>
      <c r="Y1592">
        <v>2073</v>
      </c>
      <c r="Z1592">
        <v>821</v>
      </c>
      <c r="AA1592">
        <v>395</v>
      </c>
      <c r="AB1592">
        <v>1973</v>
      </c>
      <c r="AC1592">
        <v>1483</v>
      </c>
      <c r="AD1592">
        <v>490</v>
      </c>
      <c r="AE1592">
        <v>921</v>
      </c>
      <c r="AF1592">
        <v>590</v>
      </c>
      <c r="AG1592">
        <v>331</v>
      </c>
      <c r="AH1592" t="s">
        <v>9263</v>
      </c>
      <c r="AI1592" t="s">
        <v>9079</v>
      </c>
      <c r="AJ1592" t="s">
        <v>9735</v>
      </c>
      <c r="AK1592" t="s">
        <v>9079</v>
      </c>
    </row>
    <row r="1593" spans="1:37" x14ac:dyDescent="0.4">
      <c r="A1593" s="1">
        <v>44880</v>
      </c>
      <c r="B1593" s="2">
        <v>0.34027777777777773</v>
      </c>
      <c r="C1593">
        <v>499</v>
      </c>
      <c r="D1593">
        <v>12</v>
      </c>
      <c r="E1593" t="s">
        <v>9067</v>
      </c>
      <c r="F1593" t="s">
        <v>9081</v>
      </c>
      <c r="G1593" t="s">
        <v>9099</v>
      </c>
      <c r="H1593" t="s">
        <v>9070</v>
      </c>
      <c r="I1593" t="s">
        <v>9007</v>
      </c>
      <c r="J1593" t="s">
        <v>9121</v>
      </c>
      <c r="K1593" t="s">
        <v>9607</v>
      </c>
      <c r="L1593" t="s">
        <v>9369</v>
      </c>
      <c r="M1593" t="s">
        <v>9298</v>
      </c>
      <c r="N1593">
        <v>3976</v>
      </c>
      <c r="O1593">
        <v>1575</v>
      </c>
      <c r="P1593">
        <v>98</v>
      </c>
      <c r="Q1593">
        <v>3446</v>
      </c>
      <c r="R1593">
        <v>1365</v>
      </c>
      <c r="S1593">
        <v>85</v>
      </c>
      <c r="T1593" t="s">
        <v>9339</v>
      </c>
      <c r="U1593" s="3">
        <v>19481</v>
      </c>
      <c r="V1593" s="3">
        <v>7715</v>
      </c>
      <c r="W1593" t="s">
        <v>9218</v>
      </c>
      <c r="X1593">
        <v>1287</v>
      </c>
      <c r="Y1593">
        <v>727</v>
      </c>
      <c r="Z1593">
        <v>560</v>
      </c>
      <c r="AA1593">
        <v>286</v>
      </c>
      <c r="AB1593">
        <v>544</v>
      </c>
      <c r="AC1593">
        <v>421</v>
      </c>
      <c r="AD1593">
        <v>123</v>
      </c>
      <c r="AE1593">
        <v>743</v>
      </c>
      <c r="AF1593">
        <v>306</v>
      </c>
      <c r="AG1593">
        <v>437</v>
      </c>
      <c r="AH1593" t="s">
        <v>10605</v>
      </c>
      <c r="AI1593" t="s">
        <v>9079</v>
      </c>
      <c r="AJ1593" t="s">
        <v>10712</v>
      </c>
      <c r="AK1593" t="s">
        <v>9079</v>
      </c>
    </row>
    <row r="1594" spans="1:37" x14ac:dyDescent="0.4">
      <c r="A1594" s="1">
        <v>44880</v>
      </c>
      <c r="B1594" s="2">
        <v>0.3611111111111111</v>
      </c>
      <c r="C1594">
        <v>499</v>
      </c>
      <c r="D1594">
        <v>12</v>
      </c>
      <c r="E1594" t="s">
        <v>9067</v>
      </c>
      <c r="F1594" t="s">
        <v>9081</v>
      </c>
      <c r="G1594" t="s">
        <v>9296</v>
      </c>
      <c r="H1594" t="s">
        <v>9070</v>
      </c>
      <c r="I1594" t="s">
        <v>9007</v>
      </c>
      <c r="J1594" t="s">
        <v>9269</v>
      </c>
      <c r="K1594" t="s">
        <v>9835</v>
      </c>
      <c r="L1594" t="s">
        <v>9394</v>
      </c>
      <c r="M1594" t="s">
        <v>9150</v>
      </c>
      <c r="N1594">
        <v>4335</v>
      </c>
      <c r="O1594">
        <v>1717</v>
      </c>
      <c r="P1594">
        <v>107</v>
      </c>
      <c r="Q1594">
        <v>3588</v>
      </c>
      <c r="R1594">
        <v>1421</v>
      </c>
      <c r="S1594">
        <v>88</v>
      </c>
      <c r="T1594" t="s">
        <v>9493</v>
      </c>
      <c r="U1594" s="3">
        <v>21053</v>
      </c>
      <c r="V1594" s="3">
        <v>8338</v>
      </c>
      <c r="W1594" t="s">
        <v>9899</v>
      </c>
      <c r="X1594">
        <v>1666</v>
      </c>
      <c r="Y1594">
        <v>1190</v>
      </c>
      <c r="Z1594">
        <v>476</v>
      </c>
      <c r="AA1594">
        <v>390</v>
      </c>
      <c r="AB1594">
        <v>1358</v>
      </c>
      <c r="AC1594">
        <v>975</v>
      </c>
      <c r="AD1594">
        <v>383</v>
      </c>
      <c r="AE1594">
        <v>308</v>
      </c>
      <c r="AF1594">
        <v>215</v>
      </c>
      <c r="AG1594">
        <v>93</v>
      </c>
      <c r="AH1594" t="s">
        <v>10720</v>
      </c>
      <c r="AI1594" t="s">
        <v>9079</v>
      </c>
      <c r="AJ1594" t="s">
        <v>9748</v>
      </c>
      <c r="AK1594" t="s">
        <v>9079</v>
      </c>
    </row>
    <row r="1595" spans="1:37" x14ac:dyDescent="0.4">
      <c r="A1595" s="1">
        <v>44880</v>
      </c>
      <c r="B1595" s="2">
        <v>0.38194444444444442</v>
      </c>
      <c r="C1595">
        <v>499</v>
      </c>
      <c r="D1595">
        <v>12</v>
      </c>
      <c r="E1595" t="s">
        <v>9067</v>
      </c>
      <c r="F1595" t="s">
        <v>9081</v>
      </c>
      <c r="G1595" t="s">
        <v>9302</v>
      </c>
      <c r="H1595" t="s">
        <v>9070</v>
      </c>
      <c r="I1595" t="s">
        <v>9938</v>
      </c>
      <c r="J1595" t="s">
        <v>9377</v>
      </c>
      <c r="K1595" t="s">
        <v>9378</v>
      </c>
      <c r="L1595" t="s">
        <v>9102</v>
      </c>
      <c r="M1595" t="s">
        <v>9142</v>
      </c>
      <c r="N1595">
        <v>3568</v>
      </c>
      <c r="O1595">
        <v>1413</v>
      </c>
      <c r="P1595">
        <v>88</v>
      </c>
      <c r="Q1595">
        <v>3081</v>
      </c>
      <c r="R1595">
        <v>1220</v>
      </c>
      <c r="S1595">
        <v>76</v>
      </c>
      <c r="T1595" t="s">
        <v>10276</v>
      </c>
      <c r="U1595" s="3">
        <v>17468</v>
      </c>
      <c r="V1595" s="3">
        <v>6918</v>
      </c>
      <c r="W1595" t="s">
        <v>10037</v>
      </c>
      <c r="X1595">
        <v>954</v>
      </c>
      <c r="Y1595">
        <v>497</v>
      </c>
      <c r="Z1595">
        <v>457</v>
      </c>
      <c r="AA1595">
        <v>20</v>
      </c>
      <c r="AB1595">
        <v>771</v>
      </c>
      <c r="AC1595">
        <v>392</v>
      </c>
      <c r="AD1595">
        <v>379</v>
      </c>
      <c r="AE1595">
        <v>183</v>
      </c>
      <c r="AF1595">
        <v>105</v>
      </c>
      <c r="AG1595">
        <v>78</v>
      </c>
      <c r="AH1595" t="s">
        <v>10625</v>
      </c>
      <c r="AI1595" t="s">
        <v>9079</v>
      </c>
      <c r="AJ1595" t="s">
        <v>9748</v>
      </c>
      <c r="AK1595" t="s">
        <v>9079</v>
      </c>
    </row>
    <row r="1596" spans="1:37" x14ac:dyDescent="0.4">
      <c r="A1596" s="1">
        <v>44880</v>
      </c>
      <c r="B1596" s="2">
        <v>0.40277777777777773</v>
      </c>
      <c r="C1596">
        <v>499</v>
      </c>
      <c r="D1596">
        <v>12</v>
      </c>
      <c r="E1596" t="s">
        <v>9067</v>
      </c>
      <c r="F1596" t="s">
        <v>9081</v>
      </c>
      <c r="G1596" t="s">
        <v>9090</v>
      </c>
      <c r="H1596" t="s">
        <v>9070</v>
      </c>
      <c r="I1596" t="s">
        <v>9938</v>
      </c>
      <c r="J1596" t="s">
        <v>9313</v>
      </c>
      <c r="K1596" t="s">
        <v>9528</v>
      </c>
      <c r="L1596" t="s">
        <v>9315</v>
      </c>
      <c r="M1596" t="s">
        <v>9812</v>
      </c>
      <c r="N1596">
        <v>2900</v>
      </c>
      <c r="O1596">
        <v>1149</v>
      </c>
      <c r="P1596">
        <v>71</v>
      </c>
      <c r="Q1596">
        <v>2263</v>
      </c>
      <c r="R1596">
        <v>896</v>
      </c>
      <c r="S1596">
        <v>56</v>
      </c>
      <c r="T1596" t="s">
        <v>9707</v>
      </c>
      <c r="U1596" s="3">
        <v>13932</v>
      </c>
      <c r="V1596" s="3">
        <v>5517</v>
      </c>
      <c r="W1596" t="s">
        <v>9318</v>
      </c>
      <c r="X1596">
        <v>58</v>
      </c>
      <c r="Y1596">
        <v>9</v>
      </c>
      <c r="Z1596">
        <v>49</v>
      </c>
      <c r="AA1596">
        <v>0</v>
      </c>
      <c r="AB1596">
        <v>58</v>
      </c>
      <c r="AC1596">
        <v>9</v>
      </c>
      <c r="AD1596">
        <v>49</v>
      </c>
      <c r="AE1596">
        <v>0</v>
      </c>
      <c r="AF1596">
        <v>0</v>
      </c>
      <c r="AG1596">
        <v>0</v>
      </c>
      <c r="AH1596" t="s">
        <v>10625</v>
      </c>
      <c r="AI1596" t="s">
        <v>9079</v>
      </c>
      <c r="AJ1596" t="s">
        <v>9748</v>
      </c>
      <c r="AK1596" t="s">
        <v>9079</v>
      </c>
    </row>
    <row r="1597" spans="1:37" x14ac:dyDescent="0.4">
      <c r="A1597" s="1">
        <v>44880</v>
      </c>
      <c r="B1597" s="2">
        <v>0.4236111111111111</v>
      </c>
      <c r="C1597">
        <v>499</v>
      </c>
      <c r="D1597">
        <v>12</v>
      </c>
      <c r="E1597" t="s">
        <v>9067</v>
      </c>
      <c r="F1597" t="s">
        <v>9081</v>
      </c>
      <c r="G1597" t="s">
        <v>9099</v>
      </c>
      <c r="H1597" t="s">
        <v>9070</v>
      </c>
      <c r="I1597" t="s">
        <v>9938</v>
      </c>
      <c r="J1597" t="s">
        <v>9107</v>
      </c>
      <c r="K1597" t="s">
        <v>9607</v>
      </c>
      <c r="L1597" t="s">
        <v>9100</v>
      </c>
      <c r="M1597" t="s">
        <v>9298</v>
      </c>
      <c r="N1597">
        <v>4156</v>
      </c>
      <c r="O1597">
        <v>1646</v>
      </c>
      <c r="P1597">
        <v>102</v>
      </c>
      <c r="Q1597">
        <v>3446</v>
      </c>
      <c r="R1597">
        <v>1365</v>
      </c>
      <c r="S1597">
        <v>85</v>
      </c>
      <c r="T1597" t="s">
        <v>10888</v>
      </c>
      <c r="U1597" s="3">
        <v>20191</v>
      </c>
      <c r="V1597" s="3">
        <v>7996</v>
      </c>
      <c r="W1597" t="s">
        <v>9680</v>
      </c>
      <c r="X1597">
        <v>460</v>
      </c>
      <c r="Y1597">
        <v>266</v>
      </c>
      <c r="Z1597">
        <v>194</v>
      </c>
      <c r="AA1597">
        <v>218</v>
      </c>
      <c r="AB1597">
        <v>373</v>
      </c>
      <c r="AC1597">
        <v>214</v>
      </c>
      <c r="AD1597">
        <v>159</v>
      </c>
      <c r="AE1597">
        <v>87</v>
      </c>
      <c r="AF1597">
        <v>52</v>
      </c>
      <c r="AG1597">
        <v>35</v>
      </c>
      <c r="AH1597" t="s">
        <v>10032</v>
      </c>
      <c r="AI1597" t="s">
        <v>9079</v>
      </c>
      <c r="AJ1597" t="s">
        <v>9818</v>
      </c>
      <c r="AK1597" t="s">
        <v>9079</v>
      </c>
    </row>
    <row r="1598" spans="1:37" x14ac:dyDescent="0.4">
      <c r="A1598" s="1">
        <v>44880</v>
      </c>
      <c r="B1598" s="2">
        <v>0.44444444444444442</v>
      </c>
      <c r="C1598">
        <v>499</v>
      </c>
      <c r="D1598">
        <v>12</v>
      </c>
      <c r="E1598" t="s">
        <v>9067</v>
      </c>
      <c r="F1598" t="s">
        <v>9081</v>
      </c>
      <c r="G1598" t="s">
        <v>9296</v>
      </c>
      <c r="H1598" t="s">
        <v>9070</v>
      </c>
      <c r="I1598" t="s">
        <v>9938</v>
      </c>
      <c r="J1598" t="s">
        <v>9319</v>
      </c>
      <c r="K1598" t="s">
        <v>9771</v>
      </c>
      <c r="L1598" t="s">
        <v>9509</v>
      </c>
      <c r="M1598" t="s">
        <v>9155</v>
      </c>
      <c r="N1598">
        <v>3233</v>
      </c>
      <c r="O1598">
        <v>1280</v>
      </c>
      <c r="P1598">
        <v>80</v>
      </c>
      <c r="Q1598">
        <v>3053</v>
      </c>
      <c r="R1598">
        <v>1209</v>
      </c>
      <c r="S1598">
        <v>75</v>
      </c>
      <c r="T1598" t="s">
        <v>10123</v>
      </c>
      <c r="U1598" s="3">
        <v>16117</v>
      </c>
      <c r="V1598" s="3">
        <v>6383</v>
      </c>
      <c r="W1598" t="s">
        <v>9093</v>
      </c>
      <c r="X1598">
        <v>265</v>
      </c>
      <c r="Y1598">
        <v>151</v>
      </c>
      <c r="Z1598">
        <v>114</v>
      </c>
      <c r="AA1598">
        <v>10</v>
      </c>
      <c r="AB1598">
        <v>236</v>
      </c>
      <c r="AC1598">
        <v>131</v>
      </c>
      <c r="AD1598">
        <v>105</v>
      </c>
      <c r="AE1598">
        <v>29</v>
      </c>
      <c r="AF1598">
        <v>20</v>
      </c>
      <c r="AG1598">
        <v>9</v>
      </c>
      <c r="AH1598" t="s">
        <v>10485</v>
      </c>
      <c r="AI1598" t="s">
        <v>9079</v>
      </c>
      <c r="AJ1598" t="s">
        <v>10617</v>
      </c>
      <c r="AK1598" t="s">
        <v>9079</v>
      </c>
    </row>
    <row r="1599" spans="1:37" x14ac:dyDescent="0.4">
      <c r="A1599" s="1">
        <v>44880</v>
      </c>
      <c r="B1599" s="2">
        <v>0.46527777777777773</v>
      </c>
      <c r="C1599">
        <v>499</v>
      </c>
      <c r="D1599">
        <v>12</v>
      </c>
      <c r="E1599" t="s">
        <v>9067</v>
      </c>
      <c r="F1599" t="s">
        <v>9081</v>
      </c>
      <c r="G1599" t="s">
        <v>9099</v>
      </c>
      <c r="H1599" t="s">
        <v>9070</v>
      </c>
      <c r="I1599" t="s">
        <v>9731</v>
      </c>
      <c r="J1599" t="s">
        <v>9227</v>
      </c>
      <c r="K1599" t="s">
        <v>9571</v>
      </c>
      <c r="L1599" t="s">
        <v>9228</v>
      </c>
      <c r="M1599" t="s">
        <v>9513</v>
      </c>
      <c r="N1599">
        <v>3150</v>
      </c>
      <c r="O1599">
        <v>1248</v>
      </c>
      <c r="P1599">
        <v>78</v>
      </c>
      <c r="Q1599">
        <v>2955</v>
      </c>
      <c r="R1599">
        <v>1170</v>
      </c>
      <c r="S1599">
        <v>73</v>
      </c>
      <c r="T1599" t="s">
        <v>9461</v>
      </c>
      <c r="U1599" s="3">
        <v>15684</v>
      </c>
      <c r="V1599" s="3">
        <v>6212</v>
      </c>
      <c r="W1599" t="s">
        <v>9407</v>
      </c>
      <c r="X1599">
        <v>137</v>
      </c>
      <c r="Y1599">
        <v>60</v>
      </c>
      <c r="Z1599">
        <v>77</v>
      </c>
      <c r="AA1599">
        <v>16</v>
      </c>
      <c r="AB1599">
        <v>128</v>
      </c>
      <c r="AC1599">
        <v>53</v>
      </c>
      <c r="AD1599">
        <v>75</v>
      </c>
      <c r="AE1599">
        <v>9</v>
      </c>
      <c r="AF1599">
        <v>7</v>
      </c>
      <c r="AG1599">
        <v>2</v>
      </c>
      <c r="AH1599" t="s">
        <v>10992</v>
      </c>
      <c r="AI1599" t="s">
        <v>9079</v>
      </c>
      <c r="AJ1599" t="s">
        <v>10617</v>
      </c>
      <c r="AK1599" t="s">
        <v>9079</v>
      </c>
    </row>
    <row r="1600" spans="1:37" x14ac:dyDescent="0.4">
      <c r="A1600" s="1">
        <v>44880</v>
      </c>
      <c r="B1600" s="2">
        <v>0.4861111111111111</v>
      </c>
      <c r="C1600">
        <v>499</v>
      </c>
      <c r="D1600">
        <v>12</v>
      </c>
      <c r="E1600" t="s">
        <v>9067</v>
      </c>
      <c r="F1600" t="s">
        <v>9081</v>
      </c>
      <c r="G1600" t="s">
        <v>9099</v>
      </c>
      <c r="H1600" t="s">
        <v>9070</v>
      </c>
      <c r="I1600" t="s">
        <v>9716</v>
      </c>
      <c r="J1600" t="s">
        <v>9206</v>
      </c>
      <c r="K1600" t="s">
        <v>9417</v>
      </c>
      <c r="L1600" t="s">
        <v>9292</v>
      </c>
      <c r="M1600" t="s">
        <v>9347</v>
      </c>
      <c r="N1600">
        <v>2902</v>
      </c>
      <c r="O1600">
        <v>1149</v>
      </c>
      <c r="P1600">
        <v>71</v>
      </c>
      <c r="Q1600">
        <v>2666</v>
      </c>
      <c r="R1600">
        <v>1056</v>
      </c>
      <c r="S1600">
        <v>66</v>
      </c>
      <c r="T1600" t="s">
        <v>10830</v>
      </c>
      <c r="U1600" s="3">
        <v>14386</v>
      </c>
      <c r="V1600" s="3">
        <v>5697</v>
      </c>
      <c r="W1600" t="s">
        <v>9413</v>
      </c>
      <c r="X1600">
        <v>48</v>
      </c>
      <c r="Y1600">
        <v>20</v>
      </c>
      <c r="Z1600">
        <v>28</v>
      </c>
      <c r="AA1600">
        <v>0</v>
      </c>
      <c r="AB1600">
        <v>48</v>
      </c>
      <c r="AC1600">
        <v>20</v>
      </c>
      <c r="AD1600">
        <v>28</v>
      </c>
      <c r="AE1600">
        <v>0</v>
      </c>
      <c r="AF1600">
        <v>0</v>
      </c>
      <c r="AG1600">
        <v>0</v>
      </c>
      <c r="AH1600" t="s">
        <v>10616</v>
      </c>
      <c r="AI1600" t="s">
        <v>9079</v>
      </c>
      <c r="AJ1600" t="s">
        <v>10617</v>
      </c>
      <c r="AK1600" t="s">
        <v>9079</v>
      </c>
    </row>
    <row r="1601" spans="1:37" x14ac:dyDescent="0.4">
      <c r="A1601" s="1">
        <v>44880</v>
      </c>
      <c r="B1601" s="2">
        <v>0.50694444444444442</v>
      </c>
      <c r="C1601">
        <v>499</v>
      </c>
      <c r="D1601">
        <v>12</v>
      </c>
      <c r="E1601" t="s">
        <v>9067</v>
      </c>
      <c r="F1601" t="s">
        <v>9081</v>
      </c>
      <c r="G1601" t="s">
        <v>9296</v>
      </c>
      <c r="H1601" t="s">
        <v>9070</v>
      </c>
      <c r="I1601" t="s">
        <v>9716</v>
      </c>
      <c r="J1601" t="s">
        <v>9313</v>
      </c>
      <c r="K1601" t="s">
        <v>9477</v>
      </c>
      <c r="L1601" t="s">
        <v>9361</v>
      </c>
      <c r="M1601" t="s">
        <v>9515</v>
      </c>
      <c r="N1601">
        <v>2760</v>
      </c>
      <c r="O1601">
        <v>1093</v>
      </c>
      <c r="P1601">
        <v>68</v>
      </c>
      <c r="Q1601">
        <v>2454</v>
      </c>
      <c r="R1601">
        <v>972</v>
      </c>
      <c r="S1601">
        <v>60</v>
      </c>
      <c r="T1601" t="s">
        <v>9993</v>
      </c>
      <c r="U1601" s="3">
        <v>13590</v>
      </c>
      <c r="V1601" s="3">
        <v>5382</v>
      </c>
      <c r="W1601" t="s">
        <v>9466</v>
      </c>
      <c r="X1601">
        <v>92</v>
      </c>
      <c r="Y1601">
        <v>31</v>
      </c>
      <c r="Z1601">
        <v>61</v>
      </c>
      <c r="AA1601">
        <v>0</v>
      </c>
      <c r="AB1601">
        <v>92</v>
      </c>
      <c r="AC1601">
        <v>31</v>
      </c>
      <c r="AD1601">
        <v>61</v>
      </c>
      <c r="AE1601">
        <v>0</v>
      </c>
      <c r="AF1601">
        <v>0</v>
      </c>
      <c r="AG1601">
        <v>0</v>
      </c>
      <c r="AH1601" t="s">
        <v>10616</v>
      </c>
      <c r="AI1601" t="s">
        <v>9079</v>
      </c>
      <c r="AJ1601" t="s">
        <v>10617</v>
      </c>
      <c r="AK1601" t="s">
        <v>9079</v>
      </c>
    </row>
    <row r="1602" spans="1:37" x14ac:dyDescent="0.4">
      <c r="A1602" s="1">
        <v>44880</v>
      </c>
      <c r="B1602" s="2">
        <v>0.52777777777777779</v>
      </c>
      <c r="C1602">
        <v>499</v>
      </c>
      <c r="D1602">
        <v>12</v>
      </c>
      <c r="E1602" t="s">
        <v>9067</v>
      </c>
      <c r="F1602" t="s">
        <v>9081</v>
      </c>
      <c r="G1602" t="s">
        <v>9296</v>
      </c>
      <c r="H1602" t="s">
        <v>9070</v>
      </c>
      <c r="I1602" t="s">
        <v>8994</v>
      </c>
      <c r="J1602" t="s">
        <v>9287</v>
      </c>
      <c r="K1602" t="s">
        <v>9197</v>
      </c>
      <c r="L1602" t="s">
        <v>9382</v>
      </c>
      <c r="M1602" t="s">
        <v>9321</v>
      </c>
      <c r="N1602">
        <v>3417</v>
      </c>
      <c r="O1602">
        <v>1353</v>
      </c>
      <c r="P1602">
        <v>84</v>
      </c>
      <c r="Q1602">
        <v>3244</v>
      </c>
      <c r="R1602">
        <v>1285</v>
      </c>
      <c r="S1602">
        <v>80</v>
      </c>
      <c r="T1602" t="s">
        <v>9834</v>
      </c>
      <c r="U1602" s="3">
        <v>17053</v>
      </c>
      <c r="V1602" s="3">
        <v>6754</v>
      </c>
      <c r="W1602" t="s">
        <v>9406</v>
      </c>
      <c r="X1602">
        <v>429</v>
      </c>
      <c r="Y1602">
        <v>215</v>
      </c>
      <c r="Z1602">
        <v>214</v>
      </c>
      <c r="AA1602">
        <v>66</v>
      </c>
      <c r="AB1602">
        <v>268</v>
      </c>
      <c r="AC1602">
        <v>168</v>
      </c>
      <c r="AD1602">
        <v>100</v>
      </c>
      <c r="AE1602">
        <v>161</v>
      </c>
      <c r="AF1602">
        <v>47</v>
      </c>
      <c r="AG1602">
        <v>114</v>
      </c>
      <c r="AH1602" t="s">
        <v>9226</v>
      </c>
      <c r="AI1602" t="s">
        <v>9079</v>
      </c>
      <c r="AJ1602" t="s">
        <v>10617</v>
      </c>
      <c r="AK1602" t="s">
        <v>9079</v>
      </c>
    </row>
    <row r="1603" spans="1:37" x14ac:dyDescent="0.4">
      <c r="A1603" s="1">
        <v>44880</v>
      </c>
      <c r="B1603" s="2">
        <v>0.54861111111111105</v>
      </c>
      <c r="C1603">
        <v>499</v>
      </c>
      <c r="D1603">
        <v>12</v>
      </c>
      <c r="E1603" t="s">
        <v>9067</v>
      </c>
      <c r="F1603" t="s">
        <v>9081</v>
      </c>
      <c r="G1603" t="s">
        <v>9337</v>
      </c>
      <c r="H1603" t="s">
        <v>9070</v>
      </c>
      <c r="I1603" t="s">
        <v>8994</v>
      </c>
      <c r="J1603" t="s">
        <v>9199</v>
      </c>
      <c r="K1603" t="s">
        <v>9519</v>
      </c>
      <c r="L1603" t="s">
        <v>9513</v>
      </c>
      <c r="M1603" t="s">
        <v>9528</v>
      </c>
      <c r="N1603">
        <v>2991</v>
      </c>
      <c r="O1603">
        <v>1185</v>
      </c>
      <c r="P1603">
        <v>74</v>
      </c>
      <c r="Q1603">
        <v>2808</v>
      </c>
      <c r="R1603">
        <v>1112</v>
      </c>
      <c r="S1603">
        <v>69</v>
      </c>
      <c r="T1603" t="s">
        <v>9210</v>
      </c>
      <c r="U1603" s="3">
        <v>14893</v>
      </c>
      <c r="V1603" s="3">
        <v>5898</v>
      </c>
      <c r="W1603" t="s">
        <v>9128</v>
      </c>
      <c r="X1603">
        <v>229</v>
      </c>
      <c r="Y1603">
        <v>98</v>
      </c>
      <c r="Z1603">
        <v>131</v>
      </c>
      <c r="AA1603">
        <v>0</v>
      </c>
      <c r="AB1603">
        <v>4</v>
      </c>
      <c r="AC1603">
        <v>2</v>
      </c>
      <c r="AD1603">
        <v>2</v>
      </c>
      <c r="AE1603">
        <v>225</v>
      </c>
      <c r="AF1603">
        <v>96</v>
      </c>
      <c r="AG1603">
        <v>129</v>
      </c>
      <c r="AH1603" t="s">
        <v>9226</v>
      </c>
      <c r="AI1603" t="s">
        <v>9079</v>
      </c>
      <c r="AJ1603" t="s">
        <v>10617</v>
      </c>
      <c r="AK1603" t="s">
        <v>9079</v>
      </c>
    </row>
    <row r="1604" spans="1:37" x14ac:dyDescent="0.4">
      <c r="A1604" s="1">
        <v>44880</v>
      </c>
      <c r="B1604" s="2">
        <v>0.56944444444444442</v>
      </c>
      <c r="C1604">
        <v>499</v>
      </c>
      <c r="D1604">
        <v>12</v>
      </c>
      <c r="E1604" t="s">
        <v>9067</v>
      </c>
      <c r="F1604" t="s">
        <v>9081</v>
      </c>
      <c r="G1604" t="s">
        <v>9337</v>
      </c>
      <c r="H1604" t="s">
        <v>9070</v>
      </c>
      <c r="I1604" t="s">
        <v>9633</v>
      </c>
      <c r="J1604" t="s">
        <v>9313</v>
      </c>
      <c r="K1604" t="s">
        <v>9304</v>
      </c>
      <c r="L1604" t="s">
        <v>9209</v>
      </c>
      <c r="M1604" t="s">
        <v>9144</v>
      </c>
      <c r="N1604">
        <v>2839</v>
      </c>
      <c r="O1604">
        <v>1124</v>
      </c>
      <c r="P1604">
        <v>70</v>
      </c>
      <c r="Q1604">
        <v>2563</v>
      </c>
      <c r="R1604">
        <v>1015</v>
      </c>
      <c r="S1604">
        <v>63</v>
      </c>
      <c r="T1604" t="s">
        <v>10125</v>
      </c>
      <c r="U1604" s="3">
        <v>14024</v>
      </c>
      <c r="V1604" s="3">
        <v>5554</v>
      </c>
      <c r="W1604" t="s">
        <v>9506</v>
      </c>
      <c r="X1604">
        <v>97</v>
      </c>
      <c r="Y1604">
        <v>24</v>
      </c>
      <c r="Z1604">
        <v>73</v>
      </c>
      <c r="AA1604">
        <v>1</v>
      </c>
      <c r="AB1604">
        <v>0</v>
      </c>
      <c r="AC1604">
        <v>0</v>
      </c>
      <c r="AD1604">
        <v>0</v>
      </c>
      <c r="AE1604">
        <v>97</v>
      </c>
      <c r="AF1604">
        <v>24</v>
      </c>
      <c r="AG1604">
        <v>73</v>
      </c>
      <c r="AH1604" t="s">
        <v>9226</v>
      </c>
      <c r="AI1604" t="s">
        <v>9079</v>
      </c>
      <c r="AJ1604" t="s">
        <v>10617</v>
      </c>
      <c r="AK1604" t="s">
        <v>9079</v>
      </c>
    </row>
    <row r="1605" spans="1:37" x14ac:dyDescent="0.4">
      <c r="A1605" s="1">
        <v>44880</v>
      </c>
      <c r="B1605" s="2">
        <v>0.59027777777777779</v>
      </c>
      <c r="C1605">
        <v>499</v>
      </c>
      <c r="D1605">
        <v>12</v>
      </c>
      <c r="E1605" t="s">
        <v>9067</v>
      </c>
      <c r="F1605" t="s">
        <v>9081</v>
      </c>
      <c r="G1605" t="s">
        <v>9337</v>
      </c>
      <c r="H1605" t="s">
        <v>9070</v>
      </c>
      <c r="I1605" t="s">
        <v>9633</v>
      </c>
      <c r="J1605" t="s">
        <v>9319</v>
      </c>
      <c r="K1605" t="s">
        <v>9825</v>
      </c>
      <c r="L1605" t="s">
        <v>9417</v>
      </c>
      <c r="M1605" t="s">
        <v>9575</v>
      </c>
      <c r="N1605">
        <v>3281</v>
      </c>
      <c r="O1605">
        <v>1299</v>
      </c>
      <c r="P1605">
        <v>81</v>
      </c>
      <c r="Q1605">
        <v>2939</v>
      </c>
      <c r="R1605">
        <v>1164</v>
      </c>
      <c r="S1605">
        <v>72</v>
      </c>
      <c r="T1605" t="s">
        <v>10928</v>
      </c>
      <c r="U1605" s="3">
        <v>16180</v>
      </c>
      <c r="V1605" s="3">
        <v>6408</v>
      </c>
      <c r="W1605" t="s">
        <v>9737</v>
      </c>
      <c r="X1605">
        <v>263</v>
      </c>
      <c r="Y1605">
        <v>43</v>
      </c>
      <c r="Z1605">
        <v>220</v>
      </c>
      <c r="AA1605">
        <v>0</v>
      </c>
      <c r="AB1605">
        <v>1</v>
      </c>
      <c r="AC1605">
        <v>1</v>
      </c>
      <c r="AD1605">
        <v>0</v>
      </c>
      <c r="AE1605">
        <v>262</v>
      </c>
      <c r="AF1605">
        <v>42</v>
      </c>
      <c r="AG1605">
        <v>220</v>
      </c>
      <c r="AH1605" t="s">
        <v>9226</v>
      </c>
      <c r="AI1605" t="s">
        <v>9079</v>
      </c>
      <c r="AJ1605" t="s">
        <v>10617</v>
      </c>
      <c r="AK1605" t="s">
        <v>9079</v>
      </c>
    </row>
    <row r="1606" spans="1:37" x14ac:dyDescent="0.4">
      <c r="A1606" s="1">
        <v>44880</v>
      </c>
      <c r="B1606" s="2">
        <v>0.61111111111111105</v>
      </c>
      <c r="C1606">
        <v>499</v>
      </c>
      <c r="D1606">
        <v>12</v>
      </c>
      <c r="E1606" t="s">
        <v>9067</v>
      </c>
      <c r="F1606" t="s">
        <v>9081</v>
      </c>
      <c r="G1606" t="s">
        <v>9337</v>
      </c>
      <c r="H1606" t="s">
        <v>9070</v>
      </c>
      <c r="I1606" t="s">
        <v>9633</v>
      </c>
      <c r="J1606" t="s">
        <v>9287</v>
      </c>
      <c r="K1606" t="s">
        <v>9771</v>
      </c>
      <c r="L1606" t="s">
        <v>9519</v>
      </c>
      <c r="M1606" t="s">
        <v>10053</v>
      </c>
      <c r="N1606">
        <v>3493</v>
      </c>
      <c r="O1606">
        <v>1384</v>
      </c>
      <c r="P1606">
        <v>86</v>
      </c>
      <c r="Q1606">
        <v>3021</v>
      </c>
      <c r="R1606">
        <v>1196</v>
      </c>
      <c r="S1606">
        <v>74</v>
      </c>
      <c r="T1606" t="s">
        <v>10973</v>
      </c>
      <c r="U1606" s="3">
        <v>17109</v>
      </c>
      <c r="V1606" s="3">
        <v>6776</v>
      </c>
      <c r="W1606" t="s">
        <v>9732</v>
      </c>
      <c r="X1606">
        <v>387</v>
      </c>
      <c r="Y1606">
        <v>222</v>
      </c>
      <c r="Z1606">
        <v>165</v>
      </c>
      <c r="AA1606">
        <v>116</v>
      </c>
      <c r="AB1606">
        <v>219</v>
      </c>
      <c r="AC1606">
        <v>167</v>
      </c>
      <c r="AD1606">
        <v>52</v>
      </c>
      <c r="AE1606">
        <v>168</v>
      </c>
      <c r="AF1606">
        <v>55</v>
      </c>
      <c r="AG1606">
        <v>113</v>
      </c>
      <c r="AH1606" t="s">
        <v>9336</v>
      </c>
      <c r="AI1606" t="s">
        <v>9079</v>
      </c>
      <c r="AJ1606" t="s">
        <v>9828</v>
      </c>
      <c r="AK1606" t="s">
        <v>9079</v>
      </c>
    </row>
    <row r="1607" spans="1:37" x14ac:dyDescent="0.4">
      <c r="A1607" s="1">
        <v>44880</v>
      </c>
      <c r="B1607" s="2">
        <v>0.63194444444444442</v>
      </c>
      <c r="C1607">
        <v>499</v>
      </c>
      <c r="D1607">
        <v>12</v>
      </c>
      <c r="E1607" t="s">
        <v>9067</v>
      </c>
      <c r="F1607" t="s">
        <v>9081</v>
      </c>
      <c r="G1607" t="s">
        <v>9302</v>
      </c>
      <c r="H1607" t="s">
        <v>9070</v>
      </c>
      <c r="I1607" t="s">
        <v>9633</v>
      </c>
      <c r="J1607" t="s">
        <v>9206</v>
      </c>
      <c r="K1607" t="s">
        <v>10491</v>
      </c>
      <c r="L1607" t="s">
        <v>9548</v>
      </c>
      <c r="M1607" t="s">
        <v>9533</v>
      </c>
      <c r="N1607">
        <v>2942</v>
      </c>
      <c r="O1607">
        <v>1165</v>
      </c>
      <c r="P1607">
        <v>72</v>
      </c>
      <c r="Q1607">
        <v>2377</v>
      </c>
      <c r="R1607">
        <v>941</v>
      </c>
      <c r="S1607">
        <v>58</v>
      </c>
      <c r="T1607" t="s">
        <v>9317</v>
      </c>
      <c r="U1607" s="3">
        <v>14224</v>
      </c>
      <c r="V1607" s="3">
        <v>5633</v>
      </c>
      <c r="W1607" t="s">
        <v>9607</v>
      </c>
      <c r="X1607">
        <v>369</v>
      </c>
      <c r="Y1607">
        <v>178</v>
      </c>
      <c r="Z1607">
        <v>191</v>
      </c>
      <c r="AA1607">
        <v>6</v>
      </c>
      <c r="AB1607">
        <v>288</v>
      </c>
      <c r="AC1607">
        <v>129</v>
      </c>
      <c r="AD1607">
        <v>159</v>
      </c>
      <c r="AE1607">
        <v>81</v>
      </c>
      <c r="AF1607">
        <v>49</v>
      </c>
      <c r="AG1607">
        <v>32</v>
      </c>
      <c r="AH1607" t="s">
        <v>9336</v>
      </c>
      <c r="AI1607" t="s">
        <v>9079</v>
      </c>
      <c r="AJ1607" t="s">
        <v>9828</v>
      </c>
      <c r="AK1607" t="s">
        <v>9079</v>
      </c>
    </row>
    <row r="1608" spans="1:37" x14ac:dyDescent="0.4">
      <c r="A1608" s="1">
        <v>44880</v>
      </c>
      <c r="B1608" s="2">
        <v>0.65277777777777779</v>
      </c>
      <c r="C1608">
        <v>499</v>
      </c>
      <c r="D1608">
        <v>12</v>
      </c>
      <c r="E1608" t="s">
        <v>9067</v>
      </c>
      <c r="F1608" t="s">
        <v>9081</v>
      </c>
      <c r="G1608" t="s">
        <v>9205</v>
      </c>
      <c r="H1608" t="s">
        <v>9070</v>
      </c>
      <c r="I1608" t="s">
        <v>8994</v>
      </c>
      <c r="J1608" t="s">
        <v>9313</v>
      </c>
      <c r="K1608" t="s">
        <v>9322</v>
      </c>
      <c r="L1608" t="s">
        <v>9322</v>
      </c>
      <c r="M1608" t="s">
        <v>9367</v>
      </c>
      <c r="N1608">
        <v>2891</v>
      </c>
      <c r="O1608">
        <v>1145</v>
      </c>
      <c r="P1608">
        <v>71</v>
      </c>
      <c r="Q1608">
        <v>2230</v>
      </c>
      <c r="R1608">
        <v>883</v>
      </c>
      <c r="S1608">
        <v>55</v>
      </c>
      <c r="T1608" t="s">
        <v>10047</v>
      </c>
      <c r="U1608" s="3">
        <v>13858</v>
      </c>
      <c r="V1608" s="3">
        <v>5488</v>
      </c>
      <c r="W1608" t="s">
        <v>9283</v>
      </c>
      <c r="X1608">
        <v>93</v>
      </c>
      <c r="Y1608">
        <v>49</v>
      </c>
      <c r="Z1608">
        <v>44</v>
      </c>
      <c r="AA1608">
        <v>0</v>
      </c>
      <c r="AB1608">
        <v>93</v>
      </c>
      <c r="AC1608">
        <v>49</v>
      </c>
      <c r="AD1608">
        <v>44</v>
      </c>
      <c r="AE1608">
        <v>0</v>
      </c>
      <c r="AF1608">
        <v>0</v>
      </c>
      <c r="AG1608">
        <v>0</v>
      </c>
      <c r="AH1608" t="s">
        <v>9336</v>
      </c>
      <c r="AI1608" t="s">
        <v>9079</v>
      </c>
      <c r="AJ1608" t="s">
        <v>9828</v>
      </c>
      <c r="AK1608" t="s">
        <v>9079</v>
      </c>
    </row>
    <row r="1609" spans="1:37" x14ac:dyDescent="0.4">
      <c r="A1609" s="1">
        <v>44880</v>
      </c>
      <c r="B1609" s="2">
        <v>0.67361111111111116</v>
      </c>
      <c r="C1609">
        <v>499</v>
      </c>
      <c r="D1609">
        <v>12</v>
      </c>
      <c r="E1609" t="s">
        <v>9067</v>
      </c>
      <c r="F1609" t="s">
        <v>9140</v>
      </c>
      <c r="G1609" t="s">
        <v>9360</v>
      </c>
      <c r="H1609" t="s">
        <v>9070</v>
      </c>
      <c r="I1609" t="s">
        <v>8994</v>
      </c>
      <c r="J1609" t="s">
        <v>9313</v>
      </c>
      <c r="K1609" t="s">
        <v>9902</v>
      </c>
      <c r="L1609" t="s">
        <v>9528</v>
      </c>
      <c r="M1609" t="s">
        <v>9348</v>
      </c>
      <c r="N1609">
        <v>2951</v>
      </c>
      <c r="O1609">
        <v>1169</v>
      </c>
      <c r="P1609">
        <v>73</v>
      </c>
      <c r="Q1609">
        <v>2274</v>
      </c>
      <c r="R1609">
        <v>900</v>
      </c>
      <c r="S1609">
        <v>56</v>
      </c>
      <c r="T1609" t="s">
        <v>10311</v>
      </c>
      <c r="U1609" s="3">
        <v>14145</v>
      </c>
      <c r="V1609" s="3">
        <v>5602</v>
      </c>
      <c r="W1609" t="s">
        <v>9395</v>
      </c>
      <c r="X1609">
        <v>291</v>
      </c>
      <c r="Y1609">
        <v>128</v>
      </c>
      <c r="Z1609">
        <v>163</v>
      </c>
      <c r="AA1609">
        <v>53</v>
      </c>
      <c r="AB1609">
        <v>259</v>
      </c>
      <c r="AC1609">
        <v>113</v>
      </c>
      <c r="AD1609">
        <v>146</v>
      </c>
      <c r="AE1609">
        <v>32</v>
      </c>
      <c r="AF1609">
        <v>15</v>
      </c>
      <c r="AG1609">
        <v>17</v>
      </c>
      <c r="AH1609" t="s">
        <v>10467</v>
      </c>
      <c r="AI1609" t="s">
        <v>9079</v>
      </c>
      <c r="AJ1609" t="s">
        <v>9828</v>
      </c>
      <c r="AK1609" t="s">
        <v>9079</v>
      </c>
    </row>
    <row r="1610" spans="1:37" x14ac:dyDescent="0.4">
      <c r="A1610" s="1">
        <v>44880</v>
      </c>
      <c r="B1610" s="2">
        <v>0.69444444444444453</v>
      </c>
      <c r="C1610">
        <v>499</v>
      </c>
      <c r="D1610">
        <v>12</v>
      </c>
      <c r="E1610" t="s">
        <v>9067</v>
      </c>
      <c r="F1610" t="s">
        <v>9140</v>
      </c>
      <c r="G1610" t="s">
        <v>9360</v>
      </c>
      <c r="H1610" t="s">
        <v>9070</v>
      </c>
      <c r="I1610" t="s">
        <v>8994</v>
      </c>
      <c r="J1610" t="s">
        <v>9538</v>
      </c>
      <c r="K1610" t="s">
        <v>9656</v>
      </c>
      <c r="L1610" t="s">
        <v>9195</v>
      </c>
      <c r="M1610" t="s">
        <v>10619</v>
      </c>
      <c r="N1610">
        <v>2667</v>
      </c>
      <c r="O1610">
        <v>1056</v>
      </c>
      <c r="P1610">
        <v>66</v>
      </c>
      <c r="Q1610">
        <v>1985</v>
      </c>
      <c r="R1610">
        <v>786</v>
      </c>
      <c r="S1610">
        <v>49</v>
      </c>
      <c r="T1610" t="s">
        <v>9505</v>
      </c>
      <c r="U1610" s="3">
        <v>12705</v>
      </c>
      <c r="V1610" s="3">
        <v>5032</v>
      </c>
      <c r="W1610" t="s">
        <v>9637</v>
      </c>
      <c r="X1610">
        <v>117</v>
      </c>
      <c r="Y1610">
        <v>46</v>
      </c>
      <c r="Z1610">
        <v>71</v>
      </c>
      <c r="AA1610">
        <v>0</v>
      </c>
      <c r="AB1610">
        <v>117</v>
      </c>
      <c r="AC1610">
        <v>46</v>
      </c>
      <c r="AD1610">
        <v>71</v>
      </c>
      <c r="AE1610">
        <v>0</v>
      </c>
      <c r="AF1610">
        <v>0</v>
      </c>
      <c r="AG1610">
        <v>0</v>
      </c>
      <c r="AH1610" t="s">
        <v>10467</v>
      </c>
      <c r="AI1610" t="s">
        <v>9079</v>
      </c>
      <c r="AJ1610" t="s">
        <v>9828</v>
      </c>
      <c r="AK1610" t="s">
        <v>9079</v>
      </c>
    </row>
    <row r="1611" spans="1:37" x14ac:dyDescent="0.4">
      <c r="A1611" s="1">
        <v>44880</v>
      </c>
      <c r="B1611" s="2">
        <v>0.71527777777777779</v>
      </c>
      <c r="C1611">
        <v>499</v>
      </c>
      <c r="D1611">
        <v>12</v>
      </c>
      <c r="E1611" t="s">
        <v>9067</v>
      </c>
      <c r="F1611" t="s">
        <v>9140</v>
      </c>
      <c r="G1611" t="s">
        <v>9360</v>
      </c>
      <c r="H1611" t="s">
        <v>9070</v>
      </c>
      <c r="I1611" t="s">
        <v>8994</v>
      </c>
      <c r="J1611" t="s">
        <v>9538</v>
      </c>
      <c r="K1611" t="s">
        <v>9157</v>
      </c>
      <c r="L1611" t="s">
        <v>9195</v>
      </c>
      <c r="M1611" t="s">
        <v>10622</v>
      </c>
      <c r="N1611">
        <v>2663</v>
      </c>
      <c r="O1611">
        <v>1054</v>
      </c>
      <c r="P1611">
        <v>65</v>
      </c>
      <c r="Q1611">
        <v>2001</v>
      </c>
      <c r="R1611">
        <v>792</v>
      </c>
      <c r="S1611">
        <v>49</v>
      </c>
      <c r="T1611" t="s">
        <v>10268</v>
      </c>
      <c r="U1611" s="3">
        <v>12706</v>
      </c>
      <c r="V1611" s="3">
        <v>5032</v>
      </c>
      <c r="W1611" t="s">
        <v>9637</v>
      </c>
      <c r="X1611">
        <v>184</v>
      </c>
      <c r="Y1611">
        <v>65</v>
      </c>
      <c r="Z1611">
        <v>119</v>
      </c>
      <c r="AA1611">
        <v>4</v>
      </c>
      <c r="AB1611">
        <v>183</v>
      </c>
      <c r="AC1611">
        <v>64</v>
      </c>
      <c r="AD1611">
        <v>119</v>
      </c>
      <c r="AE1611">
        <v>1</v>
      </c>
      <c r="AF1611">
        <v>1</v>
      </c>
      <c r="AG1611">
        <v>0</v>
      </c>
      <c r="AH1611" t="s">
        <v>10467</v>
      </c>
      <c r="AI1611" t="s">
        <v>9079</v>
      </c>
      <c r="AJ1611" t="s">
        <v>9828</v>
      </c>
      <c r="AK1611" t="s">
        <v>9079</v>
      </c>
    </row>
    <row r="1612" spans="1:37" x14ac:dyDescent="0.4">
      <c r="A1612" s="1">
        <v>44880</v>
      </c>
      <c r="B1612" s="2">
        <v>0.73611111111111116</v>
      </c>
      <c r="C1612">
        <v>499</v>
      </c>
      <c r="D1612">
        <v>12</v>
      </c>
      <c r="E1612" t="s">
        <v>9067</v>
      </c>
      <c r="F1612" t="s">
        <v>9140</v>
      </c>
      <c r="G1612" t="s">
        <v>9360</v>
      </c>
      <c r="H1612" t="s">
        <v>9070</v>
      </c>
      <c r="I1612" t="s">
        <v>8994</v>
      </c>
      <c r="J1612" t="s">
        <v>9319</v>
      </c>
      <c r="K1612" t="s">
        <v>9308</v>
      </c>
      <c r="L1612" t="s">
        <v>9544</v>
      </c>
      <c r="M1612" t="s">
        <v>9331</v>
      </c>
      <c r="N1612">
        <v>3376</v>
      </c>
      <c r="O1612">
        <v>1337</v>
      </c>
      <c r="P1612">
        <v>83</v>
      </c>
      <c r="Q1612">
        <v>2644</v>
      </c>
      <c r="R1612">
        <v>1047</v>
      </c>
      <c r="S1612">
        <v>65</v>
      </c>
      <c r="T1612" t="s">
        <v>9503</v>
      </c>
      <c r="U1612" s="3">
        <v>16230</v>
      </c>
      <c r="V1612" s="3">
        <v>6428</v>
      </c>
      <c r="W1612" t="s">
        <v>9177</v>
      </c>
      <c r="X1612">
        <v>164</v>
      </c>
      <c r="Y1612">
        <v>26</v>
      </c>
      <c r="Z1612">
        <v>138</v>
      </c>
      <c r="AA1612">
        <v>0</v>
      </c>
      <c r="AB1612">
        <v>164</v>
      </c>
      <c r="AC1612">
        <v>26</v>
      </c>
      <c r="AD1612">
        <v>138</v>
      </c>
      <c r="AE1612">
        <v>0</v>
      </c>
      <c r="AF1612">
        <v>0</v>
      </c>
      <c r="AG1612">
        <v>0</v>
      </c>
      <c r="AH1612" t="s">
        <v>10467</v>
      </c>
      <c r="AI1612" t="s">
        <v>9079</v>
      </c>
      <c r="AJ1612" t="s">
        <v>9828</v>
      </c>
      <c r="AK1612" t="s">
        <v>9079</v>
      </c>
    </row>
    <row r="1613" spans="1:37" x14ac:dyDescent="0.4">
      <c r="A1613" s="1">
        <v>44880</v>
      </c>
      <c r="B1613" s="2">
        <v>0.75694444444444453</v>
      </c>
      <c r="C1613">
        <v>499</v>
      </c>
      <c r="D1613">
        <v>12</v>
      </c>
      <c r="E1613" t="s">
        <v>9067</v>
      </c>
      <c r="F1613" t="s">
        <v>9140</v>
      </c>
      <c r="G1613" t="s">
        <v>9360</v>
      </c>
      <c r="H1613" t="s">
        <v>9070</v>
      </c>
      <c r="I1613" t="s">
        <v>8994</v>
      </c>
      <c r="J1613" t="s">
        <v>9166</v>
      </c>
      <c r="K1613" t="s">
        <v>9211</v>
      </c>
      <c r="L1613" t="s">
        <v>9641</v>
      </c>
      <c r="M1613" t="s">
        <v>9129</v>
      </c>
      <c r="N1613">
        <v>4289</v>
      </c>
      <c r="O1613">
        <v>1699</v>
      </c>
      <c r="P1613">
        <v>106</v>
      </c>
      <c r="Q1613">
        <v>3626</v>
      </c>
      <c r="R1613">
        <v>1436</v>
      </c>
      <c r="S1613">
        <v>89</v>
      </c>
      <c r="T1613" t="s">
        <v>9488</v>
      </c>
      <c r="U1613" s="3">
        <v>20914</v>
      </c>
      <c r="V1613" s="3">
        <v>8283</v>
      </c>
      <c r="W1613" t="s">
        <v>9843</v>
      </c>
      <c r="X1613">
        <v>1100</v>
      </c>
      <c r="Y1613">
        <v>709</v>
      </c>
      <c r="Z1613">
        <v>391</v>
      </c>
      <c r="AA1613">
        <v>508</v>
      </c>
      <c r="AB1613">
        <v>798</v>
      </c>
      <c r="AC1613">
        <v>559</v>
      </c>
      <c r="AD1613">
        <v>239</v>
      </c>
      <c r="AE1613">
        <v>302</v>
      </c>
      <c r="AF1613">
        <v>150</v>
      </c>
      <c r="AG1613">
        <v>152</v>
      </c>
      <c r="AH1613" t="s">
        <v>10083</v>
      </c>
      <c r="AI1613" t="s">
        <v>9079</v>
      </c>
      <c r="AJ1613" t="s">
        <v>10620</v>
      </c>
      <c r="AK1613" t="s">
        <v>9079</v>
      </c>
    </row>
    <row r="1614" spans="1:37" x14ac:dyDescent="0.4">
      <c r="A1614" s="1">
        <v>44880</v>
      </c>
      <c r="B1614" s="2">
        <v>0.77777777777777779</v>
      </c>
      <c r="C1614">
        <v>499</v>
      </c>
      <c r="D1614">
        <v>12</v>
      </c>
      <c r="E1614" t="s">
        <v>9067</v>
      </c>
      <c r="F1614" t="s">
        <v>9081</v>
      </c>
      <c r="G1614" t="s">
        <v>9205</v>
      </c>
      <c r="H1614" t="s">
        <v>9070</v>
      </c>
      <c r="I1614" t="s">
        <v>8994</v>
      </c>
      <c r="J1614" t="s">
        <v>9778</v>
      </c>
      <c r="K1614" t="s">
        <v>9197</v>
      </c>
      <c r="L1614" t="s">
        <v>9075</v>
      </c>
      <c r="M1614" t="s">
        <v>9110</v>
      </c>
      <c r="N1614">
        <v>3824</v>
      </c>
      <c r="O1614">
        <v>1514</v>
      </c>
      <c r="P1614">
        <v>94</v>
      </c>
      <c r="Q1614">
        <v>3271</v>
      </c>
      <c r="R1614">
        <v>1296</v>
      </c>
      <c r="S1614">
        <v>80</v>
      </c>
      <c r="T1614" t="s">
        <v>10328</v>
      </c>
      <c r="U1614" s="3">
        <v>18688</v>
      </c>
      <c r="V1614" s="3">
        <v>7401</v>
      </c>
      <c r="W1614" t="s">
        <v>9666</v>
      </c>
      <c r="X1614">
        <v>813</v>
      </c>
      <c r="Y1614">
        <v>459</v>
      </c>
      <c r="Z1614">
        <v>354</v>
      </c>
      <c r="AA1614">
        <v>214</v>
      </c>
      <c r="AB1614">
        <v>333</v>
      </c>
      <c r="AC1614">
        <v>260</v>
      </c>
      <c r="AD1614">
        <v>73</v>
      </c>
      <c r="AE1614">
        <v>480</v>
      </c>
      <c r="AF1614">
        <v>199</v>
      </c>
      <c r="AG1614">
        <v>281</v>
      </c>
      <c r="AH1614" t="s">
        <v>10083</v>
      </c>
      <c r="AI1614" t="s">
        <v>9079</v>
      </c>
      <c r="AJ1614" t="s">
        <v>10993</v>
      </c>
      <c r="AK1614" t="s">
        <v>9079</v>
      </c>
    </row>
    <row r="1615" spans="1:37" x14ac:dyDescent="0.4">
      <c r="A1615" s="1">
        <v>44880</v>
      </c>
      <c r="B1615" s="2">
        <v>0.79861111111111116</v>
      </c>
      <c r="C1615">
        <v>499</v>
      </c>
      <c r="D1615">
        <v>12</v>
      </c>
      <c r="E1615" t="s">
        <v>9067</v>
      </c>
      <c r="F1615" t="s">
        <v>9081</v>
      </c>
      <c r="G1615" t="s">
        <v>9205</v>
      </c>
      <c r="H1615" t="s">
        <v>9070</v>
      </c>
      <c r="I1615" t="s">
        <v>8994</v>
      </c>
      <c r="J1615" t="s">
        <v>9121</v>
      </c>
      <c r="K1615" t="s">
        <v>9271</v>
      </c>
      <c r="L1615" t="s">
        <v>9122</v>
      </c>
      <c r="M1615" t="s">
        <v>9334</v>
      </c>
      <c r="N1615">
        <v>3956</v>
      </c>
      <c r="O1615">
        <v>1567</v>
      </c>
      <c r="P1615">
        <v>97</v>
      </c>
      <c r="Q1615">
        <v>3729</v>
      </c>
      <c r="R1615">
        <v>1477</v>
      </c>
      <c r="S1615">
        <v>92</v>
      </c>
      <c r="T1615" t="s">
        <v>10473</v>
      </c>
      <c r="U1615" s="3">
        <v>19714</v>
      </c>
      <c r="V1615" s="3">
        <v>7808</v>
      </c>
      <c r="W1615" t="s">
        <v>9125</v>
      </c>
      <c r="X1615">
        <v>908</v>
      </c>
      <c r="Y1615">
        <v>557</v>
      </c>
      <c r="Z1615">
        <v>351</v>
      </c>
      <c r="AA1615">
        <v>130</v>
      </c>
      <c r="AB1615">
        <v>699</v>
      </c>
      <c r="AC1615">
        <v>446</v>
      </c>
      <c r="AD1615">
        <v>253</v>
      </c>
      <c r="AE1615">
        <v>209</v>
      </c>
      <c r="AF1615">
        <v>111</v>
      </c>
      <c r="AG1615">
        <v>98</v>
      </c>
      <c r="AH1615" t="s">
        <v>10994</v>
      </c>
      <c r="AI1615" t="s">
        <v>9079</v>
      </c>
      <c r="AJ1615" t="s">
        <v>10995</v>
      </c>
      <c r="AK1615" t="s">
        <v>9079</v>
      </c>
    </row>
    <row r="1616" spans="1:37" x14ac:dyDescent="0.4">
      <c r="A1616" s="1">
        <v>44880</v>
      </c>
      <c r="B1616" s="2">
        <v>0.81944444444444453</v>
      </c>
      <c r="C1616">
        <v>499</v>
      </c>
      <c r="D1616">
        <v>12</v>
      </c>
      <c r="E1616" t="s">
        <v>9067</v>
      </c>
      <c r="F1616" t="s">
        <v>9081</v>
      </c>
      <c r="G1616" t="s">
        <v>9205</v>
      </c>
      <c r="H1616" t="s">
        <v>9070</v>
      </c>
      <c r="I1616" t="s">
        <v>8994</v>
      </c>
      <c r="J1616" t="s">
        <v>9778</v>
      </c>
      <c r="K1616" t="s">
        <v>9211</v>
      </c>
      <c r="L1616" t="s">
        <v>9683</v>
      </c>
      <c r="M1616" t="s">
        <v>9745</v>
      </c>
      <c r="N1616">
        <v>3750</v>
      </c>
      <c r="O1616">
        <v>1485</v>
      </c>
      <c r="P1616">
        <v>92</v>
      </c>
      <c r="Q1616">
        <v>3620</v>
      </c>
      <c r="R1616">
        <v>1434</v>
      </c>
      <c r="S1616">
        <v>89</v>
      </c>
      <c r="T1616" t="s">
        <v>9224</v>
      </c>
      <c r="U1616" s="3">
        <v>18784</v>
      </c>
      <c r="V1616" s="3">
        <v>7439</v>
      </c>
      <c r="W1616" t="s">
        <v>10076</v>
      </c>
      <c r="X1616">
        <v>977</v>
      </c>
      <c r="Y1616">
        <v>578</v>
      </c>
      <c r="Z1616">
        <v>399</v>
      </c>
      <c r="AA1616">
        <v>135</v>
      </c>
      <c r="AB1616">
        <v>391</v>
      </c>
      <c r="AC1616">
        <v>206</v>
      </c>
      <c r="AD1616">
        <v>185</v>
      </c>
      <c r="AE1616">
        <v>586</v>
      </c>
      <c r="AF1616">
        <v>372</v>
      </c>
      <c r="AG1616">
        <v>214</v>
      </c>
      <c r="AH1616" t="s">
        <v>10996</v>
      </c>
      <c r="AI1616" t="s">
        <v>9079</v>
      </c>
      <c r="AJ1616" t="s">
        <v>10995</v>
      </c>
      <c r="AK1616" t="s">
        <v>9079</v>
      </c>
    </row>
    <row r="1617" spans="1:37" x14ac:dyDescent="0.4">
      <c r="A1617" s="1">
        <v>44880</v>
      </c>
      <c r="B1617" s="2">
        <v>0.84027777777777779</v>
      </c>
      <c r="C1617">
        <v>499</v>
      </c>
      <c r="D1617">
        <v>12</v>
      </c>
      <c r="E1617" t="s">
        <v>9067</v>
      </c>
      <c r="F1617" t="s">
        <v>9081</v>
      </c>
      <c r="G1617" t="s">
        <v>9205</v>
      </c>
      <c r="H1617" t="s">
        <v>9070</v>
      </c>
      <c r="I1617" t="s">
        <v>9716</v>
      </c>
      <c r="J1617" t="s">
        <v>9214</v>
      </c>
      <c r="K1617" t="s">
        <v>10675</v>
      </c>
      <c r="L1617" t="s">
        <v>9197</v>
      </c>
      <c r="M1617" t="s">
        <v>9135</v>
      </c>
      <c r="N1617">
        <v>3830</v>
      </c>
      <c r="O1617">
        <v>1517</v>
      </c>
      <c r="P1617">
        <v>94</v>
      </c>
      <c r="Q1617">
        <v>3659</v>
      </c>
      <c r="R1617">
        <v>1449</v>
      </c>
      <c r="S1617">
        <v>90</v>
      </c>
      <c r="T1617" t="s">
        <v>9428</v>
      </c>
      <c r="U1617" s="3">
        <v>19141</v>
      </c>
      <c r="V1617" s="3">
        <v>7581</v>
      </c>
      <c r="W1617" t="s">
        <v>9939</v>
      </c>
      <c r="X1617">
        <v>280</v>
      </c>
      <c r="Y1617">
        <v>160</v>
      </c>
      <c r="Z1617">
        <v>120</v>
      </c>
      <c r="AA1617">
        <v>82</v>
      </c>
      <c r="AB1617">
        <v>219</v>
      </c>
      <c r="AC1617">
        <v>134</v>
      </c>
      <c r="AD1617">
        <v>85</v>
      </c>
      <c r="AE1617">
        <v>61</v>
      </c>
      <c r="AF1617">
        <v>26</v>
      </c>
      <c r="AG1617">
        <v>35</v>
      </c>
      <c r="AH1617" t="s">
        <v>10472</v>
      </c>
      <c r="AI1617" t="s">
        <v>9079</v>
      </c>
      <c r="AJ1617" t="s">
        <v>10231</v>
      </c>
      <c r="AK1617" t="s">
        <v>9079</v>
      </c>
    </row>
    <row r="1618" spans="1:37" x14ac:dyDescent="0.4">
      <c r="A1618" s="1">
        <v>44880</v>
      </c>
      <c r="B1618" s="2">
        <v>0.86111111111111116</v>
      </c>
      <c r="C1618">
        <v>499</v>
      </c>
      <c r="D1618">
        <v>12</v>
      </c>
      <c r="E1618" t="s">
        <v>9067</v>
      </c>
      <c r="F1618" t="s">
        <v>9081</v>
      </c>
      <c r="G1618" t="s">
        <v>9205</v>
      </c>
      <c r="H1618" t="s">
        <v>9070</v>
      </c>
      <c r="I1618" t="s">
        <v>9716</v>
      </c>
      <c r="J1618" t="s">
        <v>9221</v>
      </c>
      <c r="K1618" t="s">
        <v>9601</v>
      </c>
      <c r="L1618" t="s">
        <v>9223</v>
      </c>
      <c r="M1618" t="s">
        <v>9241</v>
      </c>
      <c r="N1618">
        <v>4739</v>
      </c>
      <c r="O1618">
        <v>1877</v>
      </c>
      <c r="P1618">
        <v>117</v>
      </c>
      <c r="Q1618">
        <v>4656</v>
      </c>
      <c r="R1618">
        <v>1844</v>
      </c>
      <c r="S1618">
        <v>115</v>
      </c>
      <c r="T1618" t="s">
        <v>10029</v>
      </c>
      <c r="U1618" s="3">
        <v>23826</v>
      </c>
      <c r="V1618" s="3">
        <v>9436</v>
      </c>
      <c r="W1618" t="s">
        <v>9278</v>
      </c>
      <c r="X1618">
        <v>1184</v>
      </c>
      <c r="Y1618">
        <v>741</v>
      </c>
      <c r="Z1618">
        <v>443</v>
      </c>
      <c r="AA1618">
        <v>346</v>
      </c>
      <c r="AB1618">
        <v>827</v>
      </c>
      <c r="AC1618">
        <v>570</v>
      </c>
      <c r="AD1618">
        <v>257</v>
      </c>
      <c r="AE1618">
        <v>357</v>
      </c>
      <c r="AF1618">
        <v>171</v>
      </c>
      <c r="AG1618">
        <v>186</v>
      </c>
      <c r="AH1618" t="s">
        <v>10997</v>
      </c>
      <c r="AI1618" t="s">
        <v>9079</v>
      </c>
      <c r="AJ1618" t="s">
        <v>9301</v>
      </c>
      <c r="AK1618" t="s">
        <v>9079</v>
      </c>
    </row>
    <row r="1619" spans="1:37" x14ac:dyDescent="0.4">
      <c r="A1619" s="1">
        <v>44880</v>
      </c>
      <c r="B1619" s="2">
        <v>0.88194444444444453</v>
      </c>
      <c r="C1619">
        <v>499</v>
      </c>
      <c r="D1619">
        <v>12</v>
      </c>
      <c r="E1619" t="s">
        <v>9067</v>
      </c>
      <c r="F1619" t="s">
        <v>9081</v>
      </c>
      <c r="G1619" t="s">
        <v>9099</v>
      </c>
      <c r="H1619" t="s">
        <v>9070</v>
      </c>
      <c r="I1619" t="s">
        <v>9716</v>
      </c>
      <c r="J1619" t="s">
        <v>9083</v>
      </c>
      <c r="K1619" t="s">
        <v>9876</v>
      </c>
      <c r="L1619" t="s">
        <v>9115</v>
      </c>
      <c r="M1619" t="s">
        <v>9651</v>
      </c>
      <c r="N1619">
        <v>4329</v>
      </c>
      <c r="O1619">
        <v>1714</v>
      </c>
      <c r="P1619">
        <v>106</v>
      </c>
      <c r="Q1619">
        <v>4296</v>
      </c>
      <c r="R1619">
        <v>1702</v>
      </c>
      <c r="S1619">
        <v>106</v>
      </c>
      <c r="T1619" t="s">
        <v>9445</v>
      </c>
      <c r="U1619" s="3">
        <v>21813</v>
      </c>
      <c r="V1619" s="3">
        <v>8639</v>
      </c>
      <c r="W1619" t="s">
        <v>9118</v>
      </c>
      <c r="X1619">
        <v>1704</v>
      </c>
      <c r="Y1619">
        <v>1190</v>
      </c>
      <c r="Z1619">
        <v>514</v>
      </c>
      <c r="AA1619">
        <v>308</v>
      </c>
      <c r="AB1619">
        <v>983</v>
      </c>
      <c r="AC1619">
        <v>769</v>
      </c>
      <c r="AD1619">
        <v>214</v>
      </c>
      <c r="AE1619">
        <v>721</v>
      </c>
      <c r="AF1619">
        <v>421</v>
      </c>
      <c r="AG1619">
        <v>300</v>
      </c>
      <c r="AH1619" t="s">
        <v>10229</v>
      </c>
      <c r="AI1619" t="s">
        <v>9079</v>
      </c>
      <c r="AJ1619" t="s">
        <v>9833</v>
      </c>
      <c r="AK1619" t="s">
        <v>9079</v>
      </c>
    </row>
    <row r="1620" spans="1:37" x14ac:dyDescent="0.4">
      <c r="A1620" s="1">
        <v>44880</v>
      </c>
      <c r="B1620" s="2">
        <v>0.90277777777777779</v>
      </c>
      <c r="C1620">
        <v>499</v>
      </c>
      <c r="D1620">
        <v>12</v>
      </c>
      <c r="E1620" t="s">
        <v>9067</v>
      </c>
      <c r="F1620" t="s">
        <v>9081</v>
      </c>
      <c r="G1620" t="s">
        <v>9099</v>
      </c>
      <c r="H1620" t="s">
        <v>9070</v>
      </c>
      <c r="I1620" t="s">
        <v>9731</v>
      </c>
      <c r="J1620" t="s">
        <v>9091</v>
      </c>
      <c r="K1620" t="s">
        <v>10037</v>
      </c>
      <c r="L1620" t="s">
        <v>9101</v>
      </c>
      <c r="M1620" t="s">
        <v>9172</v>
      </c>
      <c r="N1620">
        <v>4456</v>
      </c>
      <c r="O1620">
        <v>1765</v>
      </c>
      <c r="P1620">
        <v>110</v>
      </c>
      <c r="Q1620">
        <v>4362</v>
      </c>
      <c r="R1620">
        <v>1727</v>
      </c>
      <c r="S1620">
        <v>107</v>
      </c>
      <c r="T1620" t="s">
        <v>9403</v>
      </c>
      <c r="U1620" s="3">
        <v>22386</v>
      </c>
      <c r="V1620" s="3">
        <v>8865</v>
      </c>
      <c r="W1620" t="s">
        <v>9174</v>
      </c>
      <c r="X1620">
        <v>1118</v>
      </c>
      <c r="Y1620">
        <v>696</v>
      </c>
      <c r="Z1620">
        <v>422</v>
      </c>
      <c r="AA1620">
        <v>244</v>
      </c>
      <c r="AB1620">
        <v>616</v>
      </c>
      <c r="AC1620">
        <v>460</v>
      </c>
      <c r="AD1620">
        <v>156</v>
      </c>
      <c r="AE1620">
        <v>502</v>
      </c>
      <c r="AF1620">
        <v>236</v>
      </c>
      <c r="AG1620">
        <v>266</v>
      </c>
      <c r="AH1620" t="s">
        <v>9853</v>
      </c>
      <c r="AI1620" t="s">
        <v>9079</v>
      </c>
      <c r="AJ1620" t="s">
        <v>10088</v>
      </c>
      <c r="AK1620" t="s">
        <v>9079</v>
      </c>
    </row>
    <row r="1621" spans="1:37" x14ac:dyDescent="0.4">
      <c r="A1621" s="1">
        <v>44880</v>
      </c>
      <c r="B1621" s="2">
        <v>0.92361111111111116</v>
      </c>
      <c r="C1621">
        <v>499</v>
      </c>
      <c r="D1621">
        <v>12</v>
      </c>
      <c r="E1621" t="s">
        <v>9067</v>
      </c>
      <c r="F1621" t="s">
        <v>9081</v>
      </c>
      <c r="G1621" t="s">
        <v>9099</v>
      </c>
      <c r="H1621" t="s">
        <v>9070</v>
      </c>
      <c r="I1621" t="s">
        <v>9938</v>
      </c>
      <c r="J1621" t="s">
        <v>9083</v>
      </c>
      <c r="K1621" t="s">
        <v>9876</v>
      </c>
      <c r="L1621" t="s">
        <v>9183</v>
      </c>
      <c r="M1621" t="s">
        <v>9727</v>
      </c>
      <c r="N1621">
        <v>4367</v>
      </c>
      <c r="O1621">
        <v>1729</v>
      </c>
      <c r="P1621">
        <v>107</v>
      </c>
      <c r="Q1621">
        <v>4291</v>
      </c>
      <c r="R1621">
        <v>1699</v>
      </c>
      <c r="S1621">
        <v>106</v>
      </c>
      <c r="T1621" t="s">
        <v>10029</v>
      </c>
      <c r="U1621" s="3">
        <v>21955</v>
      </c>
      <c r="V1621" s="3">
        <v>8695</v>
      </c>
      <c r="W1621" t="s">
        <v>10068</v>
      </c>
      <c r="X1621">
        <v>1190</v>
      </c>
      <c r="Y1621">
        <v>829</v>
      </c>
      <c r="Z1621">
        <v>361</v>
      </c>
      <c r="AA1621">
        <v>230</v>
      </c>
      <c r="AB1621">
        <v>703</v>
      </c>
      <c r="AC1621">
        <v>540</v>
      </c>
      <c r="AD1621">
        <v>163</v>
      </c>
      <c r="AE1621">
        <v>487</v>
      </c>
      <c r="AF1621">
        <v>289</v>
      </c>
      <c r="AG1621">
        <v>198</v>
      </c>
      <c r="AH1621" t="s">
        <v>9422</v>
      </c>
      <c r="AI1621" t="s">
        <v>9079</v>
      </c>
      <c r="AJ1621" t="s">
        <v>10996</v>
      </c>
      <c r="AK1621" t="s">
        <v>9079</v>
      </c>
    </row>
    <row r="1622" spans="1:37" x14ac:dyDescent="0.4">
      <c r="A1622" s="1">
        <v>44880</v>
      </c>
      <c r="B1622" s="2">
        <v>0.94444444444444453</v>
      </c>
      <c r="C1622">
        <v>499</v>
      </c>
      <c r="D1622">
        <v>12</v>
      </c>
      <c r="E1622" t="s">
        <v>9067</v>
      </c>
      <c r="F1622" t="s">
        <v>9081</v>
      </c>
      <c r="G1622" t="s">
        <v>9099</v>
      </c>
      <c r="H1622" t="s">
        <v>9070</v>
      </c>
      <c r="I1622" t="s">
        <v>9938</v>
      </c>
      <c r="J1622" t="s">
        <v>9121</v>
      </c>
      <c r="K1622" t="s">
        <v>9114</v>
      </c>
      <c r="L1622" t="s">
        <v>9497</v>
      </c>
      <c r="M1622" t="s">
        <v>9116</v>
      </c>
      <c r="N1622">
        <v>3973</v>
      </c>
      <c r="O1622">
        <v>1574</v>
      </c>
      <c r="P1622">
        <v>98</v>
      </c>
      <c r="Q1622">
        <v>3937</v>
      </c>
      <c r="R1622">
        <v>1559</v>
      </c>
      <c r="S1622">
        <v>97</v>
      </c>
      <c r="T1622" t="s">
        <v>9250</v>
      </c>
      <c r="U1622" s="3">
        <v>20013</v>
      </c>
      <c r="V1622" s="3">
        <v>7926</v>
      </c>
      <c r="W1622" t="s">
        <v>9630</v>
      </c>
      <c r="X1622">
        <v>1313</v>
      </c>
      <c r="Y1622">
        <v>858</v>
      </c>
      <c r="Z1622">
        <v>455</v>
      </c>
      <c r="AA1622">
        <v>229</v>
      </c>
      <c r="AB1622">
        <v>673</v>
      </c>
      <c r="AC1622">
        <v>491</v>
      </c>
      <c r="AD1622">
        <v>182</v>
      </c>
      <c r="AE1622">
        <v>640</v>
      </c>
      <c r="AF1622">
        <v>367</v>
      </c>
      <c r="AG1622">
        <v>273</v>
      </c>
      <c r="AH1622" t="s">
        <v>9422</v>
      </c>
      <c r="AI1622" t="s">
        <v>9079</v>
      </c>
      <c r="AJ1622" t="s">
        <v>10998</v>
      </c>
      <c r="AK1622" t="s">
        <v>9079</v>
      </c>
    </row>
    <row r="1623" spans="1:37" x14ac:dyDescent="0.4">
      <c r="A1623" s="1">
        <v>44880</v>
      </c>
      <c r="B1623" s="2">
        <v>0.96527777777777779</v>
      </c>
      <c r="C1623">
        <v>499</v>
      </c>
      <c r="D1623">
        <v>12</v>
      </c>
      <c r="E1623" t="s">
        <v>9067</v>
      </c>
      <c r="F1623" t="s">
        <v>9081</v>
      </c>
      <c r="G1623" t="s">
        <v>9099</v>
      </c>
      <c r="H1623" t="s">
        <v>9070</v>
      </c>
      <c r="I1623" t="s">
        <v>9938</v>
      </c>
      <c r="J1623" t="s">
        <v>9134</v>
      </c>
      <c r="K1623" t="s">
        <v>9372</v>
      </c>
      <c r="L1623" t="s">
        <v>9390</v>
      </c>
      <c r="M1623" t="s">
        <v>9291</v>
      </c>
      <c r="N1623">
        <v>3451</v>
      </c>
      <c r="O1623">
        <v>1367</v>
      </c>
      <c r="P1623">
        <v>85</v>
      </c>
      <c r="Q1623">
        <v>3250</v>
      </c>
      <c r="R1623">
        <v>1287</v>
      </c>
      <c r="S1623">
        <v>80</v>
      </c>
      <c r="T1623" t="s">
        <v>9293</v>
      </c>
      <c r="U1623" s="3">
        <v>17196</v>
      </c>
      <c r="V1623" s="3">
        <v>6810</v>
      </c>
      <c r="W1623" t="s">
        <v>9903</v>
      </c>
      <c r="X1623">
        <v>620</v>
      </c>
      <c r="Y1623">
        <v>352</v>
      </c>
      <c r="Z1623">
        <v>268</v>
      </c>
      <c r="AA1623">
        <v>45</v>
      </c>
      <c r="AB1623">
        <v>496</v>
      </c>
      <c r="AC1623">
        <v>284</v>
      </c>
      <c r="AD1623">
        <v>212</v>
      </c>
      <c r="AE1623">
        <v>124</v>
      </c>
      <c r="AF1623">
        <v>68</v>
      </c>
      <c r="AG1623">
        <v>56</v>
      </c>
      <c r="AH1623" t="s">
        <v>10999</v>
      </c>
      <c r="AI1623" t="s">
        <v>9079</v>
      </c>
      <c r="AJ1623" t="s">
        <v>10472</v>
      </c>
      <c r="AK1623" t="s">
        <v>9079</v>
      </c>
    </row>
    <row r="1624" spans="1:37" x14ac:dyDescent="0.4">
      <c r="A1624" s="1">
        <v>44880</v>
      </c>
      <c r="B1624" s="2">
        <v>0.98611111111111116</v>
      </c>
      <c r="C1624">
        <v>499</v>
      </c>
      <c r="D1624">
        <v>12</v>
      </c>
      <c r="E1624" t="s">
        <v>9067</v>
      </c>
      <c r="F1624" t="s">
        <v>9081</v>
      </c>
      <c r="G1624" t="s">
        <v>9205</v>
      </c>
      <c r="H1624" t="s">
        <v>9070</v>
      </c>
      <c r="I1624" t="s">
        <v>9938</v>
      </c>
      <c r="J1624" t="s">
        <v>9214</v>
      </c>
      <c r="K1624" t="s">
        <v>9149</v>
      </c>
      <c r="L1624" t="s">
        <v>9159</v>
      </c>
      <c r="M1624" t="s">
        <v>9771</v>
      </c>
      <c r="N1624">
        <v>3900</v>
      </c>
      <c r="O1624">
        <v>1545</v>
      </c>
      <c r="P1624">
        <v>96</v>
      </c>
      <c r="Q1624">
        <v>3599</v>
      </c>
      <c r="R1624">
        <v>1425</v>
      </c>
      <c r="S1624">
        <v>89</v>
      </c>
      <c r="T1624" t="s">
        <v>10101</v>
      </c>
      <c r="U1624" s="3">
        <v>19350</v>
      </c>
      <c r="V1624" s="3">
        <v>7663</v>
      </c>
      <c r="W1624" t="s">
        <v>9757</v>
      </c>
      <c r="X1624">
        <v>2173</v>
      </c>
      <c r="Y1624">
        <v>1366</v>
      </c>
      <c r="Z1624">
        <v>807</v>
      </c>
      <c r="AA1624">
        <v>331</v>
      </c>
      <c r="AB1624">
        <v>875</v>
      </c>
      <c r="AC1624">
        <v>653</v>
      </c>
      <c r="AD1624">
        <v>222</v>
      </c>
      <c r="AE1624">
        <v>1298</v>
      </c>
      <c r="AF1624">
        <v>713</v>
      </c>
      <c r="AG1624">
        <v>585</v>
      </c>
      <c r="AH1624" t="s">
        <v>10735</v>
      </c>
      <c r="AI1624" t="s">
        <v>9079</v>
      </c>
      <c r="AJ1624" t="s">
        <v>10472</v>
      </c>
      <c r="AK1624" t="s">
        <v>9079</v>
      </c>
    </row>
    <row r="1625" spans="1:37" x14ac:dyDescent="0.4">
      <c r="A1625" s="1">
        <v>44881</v>
      </c>
      <c r="B1625" s="2">
        <v>6.9444444444444441E-3</v>
      </c>
      <c r="C1625">
        <v>499</v>
      </c>
      <c r="D1625">
        <v>12</v>
      </c>
      <c r="E1625" t="s">
        <v>9067</v>
      </c>
      <c r="F1625" t="s">
        <v>9081</v>
      </c>
      <c r="G1625" t="s">
        <v>9099</v>
      </c>
      <c r="H1625" t="s">
        <v>9070</v>
      </c>
      <c r="I1625" t="s">
        <v>9938</v>
      </c>
      <c r="J1625" t="s">
        <v>9778</v>
      </c>
      <c r="K1625" t="s">
        <v>9122</v>
      </c>
      <c r="L1625" t="s">
        <v>9847</v>
      </c>
      <c r="M1625" t="s">
        <v>9382</v>
      </c>
      <c r="N1625">
        <v>3849</v>
      </c>
      <c r="O1625">
        <v>1524</v>
      </c>
      <c r="P1625">
        <v>95</v>
      </c>
      <c r="Q1625">
        <v>3380</v>
      </c>
      <c r="R1625">
        <v>1339</v>
      </c>
      <c r="S1625">
        <v>83</v>
      </c>
      <c r="T1625" t="s">
        <v>9529</v>
      </c>
      <c r="U1625" s="3">
        <v>18909</v>
      </c>
      <c r="V1625" s="3">
        <v>7489</v>
      </c>
      <c r="W1625" t="s">
        <v>10147</v>
      </c>
      <c r="X1625">
        <v>1553</v>
      </c>
      <c r="Y1625">
        <v>931</v>
      </c>
      <c r="Z1625">
        <v>622</v>
      </c>
      <c r="AA1625">
        <v>48</v>
      </c>
      <c r="AB1625">
        <v>644</v>
      </c>
      <c r="AC1625">
        <v>453</v>
      </c>
      <c r="AD1625">
        <v>191</v>
      </c>
      <c r="AE1625">
        <v>909</v>
      </c>
      <c r="AF1625">
        <v>478</v>
      </c>
      <c r="AG1625">
        <v>431</v>
      </c>
      <c r="AH1625" t="s">
        <v>9262</v>
      </c>
      <c r="AI1625" t="s">
        <v>9079</v>
      </c>
      <c r="AJ1625" t="s">
        <v>10472</v>
      </c>
      <c r="AK1625" t="s">
        <v>9079</v>
      </c>
    </row>
    <row r="1626" spans="1:37" x14ac:dyDescent="0.4">
      <c r="A1626" s="1">
        <v>44881</v>
      </c>
      <c r="B1626" s="2">
        <v>2.7777777777777776E-2</v>
      </c>
      <c r="C1626">
        <v>499</v>
      </c>
      <c r="D1626">
        <v>12</v>
      </c>
      <c r="E1626" t="s">
        <v>9067</v>
      </c>
      <c r="F1626" t="s">
        <v>9081</v>
      </c>
      <c r="G1626" t="s">
        <v>9099</v>
      </c>
      <c r="H1626" t="s">
        <v>9070</v>
      </c>
      <c r="I1626" t="s">
        <v>9938</v>
      </c>
      <c r="J1626" t="s">
        <v>9166</v>
      </c>
      <c r="K1626" t="s">
        <v>9115</v>
      </c>
      <c r="L1626" t="s">
        <v>9211</v>
      </c>
      <c r="M1626" t="s">
        <v>9466</v>
      </c>
      <c r="N1626">
        <v>4227</v>
      </c>
      <c r="O1626">
        <v>1674</v>
      </c>
      <c r="P1626">
        <v>104</v>
      </c>
      <c r="Q1626">
        <v>3795</v>
      </c>
      <c r="R1626">
        <v>1503</v>
      </c>
      <c r="S1626">
        <v>93</v>
      </c>
      <c r="T1626" t="s">
        <v>9151</v>
      </c>
      <c r="U1626" s="3">
        <v>20855</v>
      </c>
      <c r="V1626" s="3">
        <v>8259</v>
      </c>
      <c r="W1626" t="s">
        <v>10263</v>
      </c>
      <c r="X1626">
        <v>2695</v>
      </c>
      <c r="Y1626">
        <v>1787</v>
      </c>
      <c r="Z1626">
        <v>908</v>
      </c>
      <c r="AA1626">
        <v>567</v>
      </c>
      <c r="AB1626">
        <v>569</v>
      </c>
      <c r="AC1626">
        <v>435</v>
      </c>
      <c r="AD1626">
        <v>134</v>
      </c>
      <c r="AE1626">
        <v>2126</v>
      </c>
      <c r="AF1626">
        <v>1352</v>
      </c>
      <c r="AG1626">
        <v>774</v>
      </c>
      <c r="AH1626" t="s">
        <v>10087</v>
      </c>
      <c r="AI1626" t="s">
        <v>9079</v>
      </c>
      <c r="AJ1626" t="s">
        <v>10650</v>
      </c>
      <c r="AK1626" t="s">
        <v>9079</v>
      </c>
    </row>
    <row r="1627" spans="1:37" x14ac:dyDescent="0.4">
      <c r="A1627" s="1">
        <v>44881</v>
      </c>
      <c r="B1627" s="2">
        <v>4.8611111111111112E-2</v>
      </c>
      <c r="C1627">
        <v>499</v>
      </c>
      <c r="D1627">
        <v>12</v>
      </c>
      <c r="E1627" t="s">
        <v>9067</v>
      </c>
      <c r="F1627" t="s">
        <v>9081</v>
      </c>
      <c r="G1627" t="s">
        <v>9205</v>
      </c>
      <c r="H1627" t="s">
        <v>9070</v>
      </c>
      <c r="I1627" t="s">
        <v>9007</v>
      </c>
      <c r="J1627" t="s">
        <v>9319</v>
      </c>
      <c r="K1627" t="s">
        <v>9378</v>
      </c>
      <c r="L1627" t="s">
        <v>9207</v>
      </c>
      <c r="M1627" t="s">
        <v>9137</v>
      </c>
      <c r="N1627">
        <v>3339</v>
      </c>
      <c r="O1627">
        <v>1322</v>
      </c>
      <c r="P1627">
        <v>82</v>
      </c>
      <c r="Q1627">
        <v>3130</v>
      </c>
      <c r="R1627">
        <v>1239</v>
      </c>
      <c r="S1627">
        <v>77</v>
      </c>
      <c r="T1627" t="s">
        <v>10119</v>
      </c>
      <c r="U1627" s="3">
        <v>16619</v>
      </c>
      <c r="V1627" s="3">
        <v>6582</v>
      </c>
      <c r="W1627" t="s">
        <v>9241</v>
      </c>
      <c r="X1627">
        <v>481</v>
      </c>
      <c r="Y1627">
        <v>249</v>
      </c>
      <c r="Z1627">
        <v>232</v>
      </c>
      <c r="AA1627">
        <v>5</v>
      </c>
      <c r="AB1627">
        <v>390</v>
      </c>
      <c r="AC1627">
        <v>208</v>
      </c>
      <c r="AD1627">
        <v>182</v>
      </c>
      <c r="AE1627">
        <v>91</v>
      </c>
      <c r="AF1627">
        <v>41</v>
      </c>
      <c r="AG1627">
        <v>50</v>
      </c>
      <c r="AH1627" t="s">
        <v>10266</v>
      </c>
      <c r="AI1627" t="s">
        <v>9079</v>
      </c>
      <c r="AJ1627" t="s">
        <v>10650</v>
      </c>
      <c r="AK1627" t="s">
        <v>9079</v>
      </c>
    </row>
    <row r="1628" spans="1:37" x14ac:dyDescent="0.4">
      <c r="A1628" s="1">
        <v>44881</v>
      </c>
      <c r="B1628" s="2">
        <v>6.9444444444444434E-2</v>
      </c>
      <c r="C1628">
        <v>499</v>
      </c>
      <c r="D1628">
        <v>12</v>
      </c>
      <c r="E1628" t="s">
        <v>9067</v>
      </c>
      <c r="F1628" t="s">
        <v>9081</v>
      </c>
      <c r="G1628" t="s">
        <v>9205</v>
      </c>
      <c r="H1628" t="s">
        <v>9070</v>
      </c>
      <c r="I1628" t="s">
        <v>10014</v>
      </c>
      <c r="J1628" t="s">
        <v>9313</v>
      </c>
      <c r="K1628" t="s">
        <v>9942</v>
      </c>
      <c r="L1628" t="s">
        <v>9209</v>
      </c>
      <c r="M1628" t="s">
        <v>9530</v>
      </c>
      <c r="N1628">
        <v>2861</v>
      </c>
      <c r="O1628">
        <v>1133</v>
      </c>
      <c r="P1628">
        <v>70</v>
      </c>
      <c r="Q1628">
        <v>2481</v>
      </c>
      <c r="R1628">
        <v>983</v>
      </c>
      <c r="S1628">
        <v>61</v>
      </c>
      <c r="T1628" t="s">
        <v>9339</v>
      </c>
      <c r="U1628" s="3">
        <v>14018</v>
      </c>
      <c r="V1628" s="3">
        <v>5552</v>
      </c>
      <c r="W1628" t="s">
        <v>9506</v>
      </c>
      <c r="X1628">
        <v>80</v>
      </c>
      <c r="Y1628">
        <v>23</v>
      </c>
      <c r="Z1628">
        <v>57</v>
      </c>
      <c r="AA1628">
        <v>0</v>
      </c>
      <c r="AB1628">
        <v>80</v>
      </c>
      <c r="AC1628">
        <v>23</v>
      </c>
      <c r="AD1628">
        <v>57</v>
      </c>
      <c r="AE1628">
        <v>0</v>
      </c>
      <c r="AF1628">
        <v>0</v>
      </c>
      <c r="AG1628">
        <v>0</v>
      </c>
      <c r="AH1628" t="s">
        <v>10266</v>
      </c>
      <c r="AI1628" t="s">
        <v>9079</v>
      </c>
      <c r="AJ1628" t="s">
        <v>10650</v>
      </c>
      <c r="AK1628" t="s">
        <v>9079</v>
      </c>
    </row>
    <row r="1629" spans="1:37" x14ac:dyDescent="0.4">
      <c r="A1629" s="1">
        <v>44881</v>
      </c>
      <c r="B1629" s="2">
        <v>9.0277777777777776E-2</v>
      </c>
      <c r="C1629">
        <v>499</v>
      </c>
      <c r="D1629">
        <v>12</v>
      </c>
      <c r="E1629" t="s">
        <v>9067</v>
      </c>
      <c r="F1629" t="s">
        <v>9081</v>
      </c>
      <c r="G1629" t="s">
        <v>9205</v>
      </c>
      <c r="H1629" t="s">
        <v>9070</v>
      </c>
      <c r="I1629" t="s">
        <v>10014</v>
      </c>
      <c r="J1629" t="s">
        <v>9227</v>
      </c>
      <c r="K1629" t="s">
        <v>9417</v>
      </c>
      <c r="L1629" t="s">
        <v>9522</v>
      </c>
      <c r="M1629" t="s">
        <v>9194</v>
      </c>
      <c r="N1629">
        <v>3204</v>
      </c>
      <c r="O1629">
        <v>1269</v>
      </c>
      <c r="P1629">
        <v>79</v>
      </c>
      <c r="Q1629">
        <v>2683</v>
      </c>
      <c r="R1629">
        <v>1062</v>
      </c>
      <c r="S1629">
        <v>66</v>
      </c>
      <c r="T1629" t="s">
        <v>9733</v>
      </c>
      <c r="U1629" s="3">
        <v>15594</v>
      </c>
      <c r="V1629" s="3">
        <v>6176</v>
      </c>
      <c r="W1629" t="s">
        <v>9073</v>
      </c>
      <c r="X1629">
        <v>281</v>
      </c>
      <c r="Y1629">
        <v>154</v>
      </c>
      <c r="Z1629">
        <v>127</v>
      </c>
      <c r="AA1629">
        <v>15</v>
      </c>
      <c r="AB1629">
        <v>186</v>
      </c>
      <c r="AC1629">
        <v>106</v>
      </c>
      <c r="AD1629">
        <v>80</v>
      </c>
      <c r="AE1629">
        <v>95</v>
      </c>
      <c r="AF1629">
        <v>48</v>
      </c>
      <c r="AG1629">
        <v>47</v>
      </c>
      <c r="AH1629" t="s">
        <v>10656</v>
      </c>
      <c r="AI1629" t="s">
        <v>9079</v>
      </c>
      <c r="AJ1629" t="s">
        <v>10650</v>
      </c>
      <c r="AK1629" t="s">
        <v>9079</v>
      </c>
    </row>
    <row r="1630" spans="1:37" x14ac:dyDescent="0.4">
      <c r="A1630" s="1">
        <v>44881</v>
      </c>
      <c r="B1630" s="2">
        <v>0.1111111111111111</v>
      </c>
      <c r="C1630">
        <v>499</v>
      </c>
      <c r="D1630">
        <v>12</v>
      </c>
      <c r="E1630" t="s">
        <v>9067</v>
      </c>
      <c r="F1630" t="s">
        <v>9081</v>
      </c>
      <c r="G1630" t="s">
        <v>9205</v>
      </c>
      <c r="H1630" t="s">
        <v>9070</v>
      </c>
      <c r="I1630" t="s">
        <v>10014</v>
      </c>
      <c r="J1630" t="s">
        <v>9227</v>
      </c>
      <c r="K1630" t="s">
        <v>9417</v>
      </c>
      <c r="L1630" t="s">
        <v>9354</v>
      </c>
      <c r="M1630" t="s">
        <v>9194</v>
      </c>
      <c r="N1630">
        <v>3312</v>
      </c>
      <c r="O1630">
        <v>1312</v>
      </c>
      <c r="P1630">
        <v>81</v>
      </c>
      <c r="Q1630">
        <v>2683</v>
      </c>
      <c r="R1630">
        <v>1062</v>
      </c>
      <c r="S1630">
        <v>66</v>
      </c>
      <c r="T1630" t="s">
        <v>9498</v>
      </c>
      <c r="U1630" s="3">
        <v>16020</v>
      </c>
      <c r="V1630" s="3">
        <v>6344</v>
      </c>
      <c r="W1630" t="s">
        <v>9427</v>
      </c>
      <c r="X1630">
        <v>438</v>
      </c>
      <c r="Y1630">
        <v>246</v>
      </c>
      <c r="Z1630">
        <v>192</v>
      </c>
      <c r="AA1630">
        <v>65</v>
      </c>
      <c r="AB1630">
        <v>221</v>
      </c>
      <c r="AC1630">
        <v>127</v>
      </c>
      <c r="AD1630">
        <v>94</v>
      </c>
      <c r="AE1630">
        <v>217</v>
      </c>
      <c r="AF1630">
        <v>119</v>
      </c>
      <c r="AG1630">
        <v>98</v>
      </c>
      <c r="AH1630" t="s">
        <v>10656</v>
      </c>
      <c r="AI1630" t="s">
        <v>9079</v>
      </c>
      <c r="AJ1630" t="s">
        <v>10650</v>
      </c>
      <c r="AK1630" t="s">
        <v>9079</v>
      </c>
    </row>
    <row r="1631" spans="1:37" x14ac:dyDescent="0.4">
      <c r="A1631" s="1">
        <v>44881</v>
      </c>
      <c r="B1631" s="2">
        <v>0.13194444444444445</v>
      </c>
      <c r="C1631">
        <v>499</v>
      </c>
      <c r="D1631">
        <v>12</v>
      </c>
      <c r="E1631" t="s">
        <v>9067</v>
      </c>
      <c r="F1631" t="s">
        <v>9081</v>
      </c>
      <c r="G1631" t="s">
        <v>9360</v>
      </c>
      <c r="H1631" t="s">
        <v>9070</v>
      </c>
      <c r="I1631" t="s">
        <v>10014</v>
      </c>
      <c r="J1631" t="s">
        <v>9141</v>
      </c>
      <c r="K1631" t="s">
        <v>9194</v>
      </c>
      <c r="L1631" t="s">
        <v>9347</v>
      </c>
      <c r="M1631" t="s">
        <v>9332</v>
      </c>
      <c r="N1631">
        <v>2798</v>
      </c>
      <c r="O1631">
        <v>1108</v>
      </c>
      <c r="P1631">
        <v>69</v>
      </c>
      <c r="Q1631">
        <v>2170</v>
      </c>
      <c r="R1631">
        <v>859</v>
      </c>
      <c r="S1631">
        <v>53</v>
      </c>
      <c r="T1631" t="s">
        <v>9111</v>
      </c>
      <c r="U1631" s="3">
        <v>13428</v>
      </c>
      <c r="V1631" s="3">
        <v>5318</v>
      </c>
      <c r="W1631" t="s">
        <v>9847</v>
      </c>
      <c r="X1631">
        <v>33</v>
      </c>
      <c r="Y1631">
        <v>11</v>
      </c>
      <c r="Z1631">
        <v>22</v>
      </c>
      <c r="AA1631">
        <v>0</v>
      </c>
      <c r="AB1631">
        <v>33</v>
      </c>
      <c r="AC1631">
        <v>11</v>
      </c>
      <c r="AD1631">
        <v>22</v>
      </c>
      <c r="AE1631">
        <v>0</v>
      </c>
      <c r="AF1631">
        <v>0</v>
      </c>
      <c r="AG1631">
        <v>0</v>
      </c>
      <c r="AH1631" t="s">
        <v>11000</v>
      </c>
      <c r="AI1631" t="s">
        <v>9079</v>
      </c>
      <c r="AJ1631" t="s">
        <v>10650</v>
      </c>
      <c r="AK1631" t="s">
        <v>9079</v>
      </c>
    </row>
    <row r="1632" spans="1:37" x14ac:dyDescent="0.4">
      <c r="A1632" s="1">
        <v>44881</v>
      </c>
      <c r="B1632" s="2">
        <v>0.15277777777777776</v>
      </c>
      <c r="C1632">
        <v>499</v>
      </c>
      <c r="D1632">
        <v>12</v>
      </c>
      <c r="E1632" t="s">
        <v>9067</v>
      </c>
      <c r="F1632" t="s">
        <v>9140</v>
      </c>
      <c r="G1632" t="s">
        <v>9360</v>
      </c>
      <c r="H1632" t="s">
        <v>9070</v>
      </c>
      <c r="I1632" t="s">
        <v>10014</v>
      </c>
      <c r="J1632" t="s">
        <v>9134</v>
      </c>
      <c r="K1632" t="s">
        <v>9402</v>
      </c>
      <c r="L1632" t="s">
        <v>9605</v>
      </c>
      <c r="M1632" t="s">
        <v>9548</v>
      </c>
      <c r="N1632">
        <v>3583</v>
      </c>
      <c r="O1632">
        <v>1419</v>
      </c>
      <c r="P1632">
        <v>88</v>
      </c>
      <c r="Q1632">
        <v>2819</v>
      </c>
      <c r="R1632">
        <v>1116</v>
      </c>
      <c r="S1632">
        <v>69</v>
      </c>
      <c r="T1632" t="s">
        <v>10062</v>
      </c>
      <c r="U1632" s="3">
        <v>17236</v>
      </c>
      <c r="V1632" s="3">
        <v>6826</v>
      </c>
      <c r="W1632" t="s">
        <v>9876</v>
      </c>
      <c r="X1632">
        <v>561</v>
      </c>
      <c r="Y1632">
        <v>332</v>
      </c>
      <c r="Z1632">
        <v>229</v>
      </c>
      <c r="AA1632">
        <v>185</v>
      </c>
      <c r="AB1632">
        <v>267</v>
      </c>
      <c r="AC1632">
        <v>178</v>
      </c>
      <c r="AD1632">
        <v>89</v>
      </c>
      <c r="AE1632">
        <v>294</v>
      </c>
      <c r="AF1632">
        <v>154</v>
      </c>
      <c r="AG1632">
        <v>140</v>
      </c>
      <c r="AH1632" t="s">
        <v>10238</v>
      </c>
      <c r="AI1632" t="s">
        <v>9079</v>
      </c>
      <c r="AJ1632" t="s">
        <v>10731</v>
      </c>
      <c r="AK1632" t="s">
        <v>9079</v>
      </c>
    </row>
    <row r="1633" spans="1:37" x14ac:dyDescent="0.4">
      <c r="A1633" s="1">
        <v>44881</v>
      </c>
      <c r="B1633" s="2">
        <v>0.17361111111111113</v>
      </c>
      <c r="C1633">
        <v>499</v>
      </c>
      <c r="D1633">
        <v>12</v>
      </c>
      <c r="E1633" t="s">
        <v>9067</v>
      </c>
      <c r="F1633" t="s">
        <v>9140</v>
      </c>
      <c r="G1633" t="s">
        <v>9360</v>
      </c>
      <c r="H1633" t="s">
        <v>9070</v>
      </c>
      <c r="I1633" t="s">
        <v>10014</v>
      </c>
      <c r="J1633" t="s">
        <v>9166</v>
      </c>
      <c r="K1633" t="s">
        <v>9149</v>
      </c>
      <c r="L1633" t="s">
        <v>9312</v>
      </c>
      <c r="M1633" t="s">
        <v>9216</v>
      </c>
      <c r="N1633">
        <v>4378</v>
      </c>
      <c r="O1633">
        <v>1734</v>
      </c>
      <c r="P1633">
        <v>108</v>
      </c>
      <c r="Q1633">
        <v>3613</v>
      </c>
      <c r="R1633">
        <v>1431</v>
      </c>
      <c r="S1633">
        <v>89</v>
      </c>
      <c r="T1633" t="s">
        <v>9537</v>
      </c>
      <c r="U1633" s="3">
        <v>21252</v>
      </c>
      <c r="V1633" s="3">
        <v>8416</v>
      </c>
      <c r="W1633" t="s">
        <v>9467</v>
      </c>
      <c r="X1633">
        <v>1643</v>
      </c>
      <c r="Y1633">
        <v>1123</v>
      </c>
      <c r="Z1633">
        <v>520</v>
      </c>
      <c r="AA1633">
        <v>347</v>
      </c>
      <c r="AB1633">
        <v>668</v>
      </c>
      <c r="AC1633">
        <v>543</v>
      </c>
      <c r="AD1633">
        <v>125</v>
      </c>
      <c r="AE1633">
        <v>975</v>
      </c>
      <c r="AF1633">
        <v>580</v>
      </c>
      <c r="AG1633">
        <v>395</v>
      </c>
      <c r="AH1633" t="s">
        <v>9452</v>
      </c>
      <c r="AI1633" t="s">
        <v>9079</v>
      </c>
      <c r="AJ1633" t="s">
        <v>10964</v>
      </c>
      <c r="AK1633" t="s">
        <v>9079</v>
      </c>
    </row>
    <row r="1634" spans="1:37" x14ac:dyDescent="0.4">
      <c r="A1634" s="1">
        <v>44881</v>
      </c>
      <c r="B1634" s="2">
        <v>0.19444444444444445</v>
      </c>
      <c r="C1634">
        <v>499</v>
      </c>
      <c r="D1634">
        <v>12</v>
      </c>
      <c r="E1634" t="s">
        <v>9067</v>
      </c>
      <c r="F1634" t="s">
        <v>9081</v>
      </c>
      <c r="G1634" t="s">
        <v>9205</v>
      </c>
      <c r="H1634" t="s">
        <v>9070</v>
      </c>
      <c r="I1634" t="s">
        <v>10033</v>
      </c>
      <c r="J1634" t="s">
        <v>9778</v>
      </c>
      <c r="K1634" t="s">
        <v>9771</v>
      </c>
      <c r="L1634" t="s">
        <v>9847</v>
      </c>
      <c r="M1634" t="s">
        <v>9142</v>
      </c>
      <c r="N1634">
        <v>3928</v>
      </c>
      <c r="O1634">
        <v>1556</v>
      </c>
      <c r="P1634">
        <v>97</v>
      </c>
      <c r="Q1634">
        <v>3081</v>
      </c>
      <c r="R1634">
        <v>1220</v>
      </c>
      <c r="S1634">
        <v>76</v>
      </c>
      <c r="T1634" t="s">
        <v>9976</v>
      </c>
      <c r="U1634" s="3">
        <v>18888</v>
      </c>
      <c r="V1634" s="3">
        <v>7480</v>
      </c>
      <c r="W1634" t="s">
        <v>10147</v>
      </c>
      <c r="X1634">
        <v>1891</v>
      </c>
      <c r="Y1634">
        <v>1100</v>
      </c>
      <c r="Z1634">
        <v>791</v>
      </c>
      <c r="AA1634">
        <v>279</v>
      </c>
      <c r="AB1634">
        <v>738</v>
      </c>
      <c r="AC1634">
        <v>561</v>
      </c>
      <c r="AD1634">
        <v>177</v>
      </c>
      <c r="AE1634">
        <v>1153</v>
      </c>
      <c r="AF1634">
        <v>539</v>
      </c>
      <c r="AG1634">
        <v>614</v>
      </c>
      <c r="AH1634" t="s">
        <v>10841</v>
      </c>
      <c r="AI1634" t="s">
        <v>9079</v>
      </c>
      <c r="AJ1634" t="s">
        <v>10964</v>
      </c>
      <c r="AK1634" t="s">
        <v>9079</v>
      </c>
    </row>
    <row r="1635" spans="1:37" x14ac:dyDescent="0.4">
      <c r="A1635" s="1">
        <v>44881</v>
      </c>
      <c r="B1635" s="2">
        <v>0.21527777777777779</v>
      </c>
      <c r="C1635">
        <v>499</v>
      </c>
      <c r="D1635">
        <v>12</v>
      </c>
      <c r="E1635" t="s">
        <v>9067</v>
      </c>
      <c r="F1635" t="s">
        <v>9081</v>
      </c>
      <c r="G1635" t="s">
        <v>9360</v>
      </c>
      <c r="H1635" t="s">
        <v>9070</v>
      </c>
      <c r="I1635" t="s">
        <v>10033</v>
      </c>
      <c r="J1635" t="s">
        <v>9199</v>
      </c>
      <c r="K1635" t="s">
        <v>9418</v>
      </c>
      <c r="L1635" t="s">
        <v>9309</v>
      </c>
      <c r="M1635" t="s">
        <v>9533</v>
      </c>
      <c r="N1635">
        <v>3140</v>
      </c>
      <c r="O1635">
        <v>1244</v>
      </c>
      <c r="P1635">
        <v>77</v>
      </c>
      <c r="Q1635">
        <v>2377</v>
      </c>
      <c r="R1635">
        <v>941</v>
      </c>
      <c r="S1635">
        <v>58</v>
      </c>
      <c r="T1635" t="s">
        <v>10049</v>
      </c>
      <c r="U1635" s="3">
        <v>15005</v>
      </c>
      <c r="V1635" s="3">
        <v>5942</v>
      </c>
      <c r="W1635" t="s">
        <v>9167</v>
      </c>
      <c r="X1635">
        <v>386</v>
      </c>
      <c r="Y1635">
        <v>161</v>
      </c>
      <c r="Z1635">
        <v>225</v>
      </c>
      <c r="AA1635">
        <v>14</v>
      </c>
      <c r="AB1635">
        <v>320</v>
      </c>
      <c r="AC1635">
        <v>123</v>
      </c>
      <c r="AD1635">
        <v>197</v>
      </c>
      <c r="AE1635">
        <v>66</v>
      </c>
      <c r="AF1635">
        <v>38</v>
      </c>
      <c r="AG1635">
        <v>28</v>
      </c>
      <c r="AH1635" t="s">
        <v>11001</v>
      </c>
      <c r="AI1635" t="s">
        <v>9079</v>
      </c>
      <c r="AJ1635" t="s">
        <v>10964</v>
      </c>
      <c r="AK1635" t="s">
        <v>9079</v>
      </c>
    </row>
    <row r="1636" spans="1:37" x14ac:dyDescent="0.4">
      <c r="A1636" s="1">
        <v>44881</v>
      </c>
      <c r="B1636" s="2">
        <v>0.23611111111111113</v>
      </c>
      <c r="C1636">
        <v>499</v>
      </c>
      <c r="D1636">
        <v>12</v>
      </c>
      <c r="E1636" t="s">
        <v>9067</v>
      </c>
      <c r="F1636" t="s">
        <v>9081</v>
      </c>
      <c r="G1636" t="s">
        <v>9360</v>
      </c>
      <c r="H1636" t="s">
        <v>9070</v>
      </c>
      <c r="I1636" t="s">
        <v>10014</v>
      </c>
      <c r="J1636" t="s">
        <v>9313</v>
      </c>
      <c r="K1636" t="s">
        <v>9194</v>
      </c>
      <c r="L1636" t="s">
        <v>9366</v>
      </c>
      <c r="M1636" t="s">
        <v>9962</v>
      </c>
      <c r="N1636">
        <v>2890</v>
      </c>
      <c r="O1636">
        <v>1144</v>
      </c>
      <c r="P1636">
        <v>71</v>
      </c>
      <c r="Q1636">
        <v>2165</v>
      </c>
      <c r="R1636">
        <v>857</v>
      </c>
      <c r="S1636">
        <v>53</v>
      </c>
      <c r="T1636" t="s">
        <v>9772</v>
      </c>
      <c r="U1636" s="3">
        <v>13783</v>
      </c>
      <c r="V1636" s="3">
        <v>5458</v>
      </c>
      <c r="W1636" t="s">
        <v>9146</v>
      </c>
      <c r="X1636">
        <v>32</v>
      </c>
      <c r="Y1636">
        <v>15</v>
      </c>
      <c r="Z1636">
        <v>17</v>
      </c>
      <c r="AA1636">
        <v>0</v>
      </c>
      <c r="AB1636">
        <v>32</v>
      </c>
      <c r="AC1636">
        <v>15</v>
      </c>
      <c r="AD1636">
        <v>17</v>
      </c>
      <c r="AE1636">
        <v>0</v>
      </c>
      <c r="AF1636">
        <v>0</v>
      </c>
      <c r="AG1636">
        <v>0</v>
      </c>
      <c r="AH1636" t="s">
        <v>11001</v>
      </c>
      <c r="AI1636" t="s">
        <v>9079</v>
      </c>
      <c r="AJ1636" t="s">
        <v>10964</v>
      </c>
      <c r="AK1636" t="s">
        <v>9079</v>
      </c>
    </row>
    <row r="1637" spans="1:37" x14ac:dyDescent="0.4">
      <c r="A1637" s="1">
        <v>44881</v>
      </c>
      <c r="B1637" s="2">
        <v>0.25694444444444448</v>
      </c>
      <c r="C1637">
        <v>499</v>
      </c>
      <c r="D1637">
        <v>12</v>
      </c>
      <c r="E1637" t="s">
        <v>9067</v>
      </c>
      <c r="F1637" t="s">
        <v>9081</v>
      </c>
      <c r="G1637" t="s">
        <v>9360</v>
      </c>
      <c r="H1637" t="s">
        <v>9070</v>
      </c>
      <c r="I1637" t="s">
        <v>10014</v>
      </c>
      <c r="J1637" t="s">
        <v>9141</v>
      </c>
      <c r="K1637" t="s">
        <v>9554</v>
      </c>
      <c r="L1637" t="s">
        <v>9886</v>
      </c>
      <c r="M1637" t="s">
        <v>9555</v>
      </c>
      <c r="N1637">
        <v>2764</v>
      </c>
      <c r="O1637">
        <v>1095</v>
      </c>
      <c r="P1637">
        <v>68</v>
      </c>
      <c r="Q1637">
        <v>2094</v>
      </c>
      <c r="R1637">
        <v>829</v>
      </c>
      <c r="S1637">
        <v>52</v>
      </c>
      <c r="T1637" t="s">
        <v>10049</v>
      </c>
      <c r="U1637" s="3">
        <v>13210</v>
      </c>
      <c r="V1637" s="3">
        <v>5232</v>
      </c>
      <c r="W1637" t="s">
        <v>9482</v>
      </c>
      <c r="X1637">
        <v>24</v>
      </c>
      <c r="Y1637">
        <v>9</v>
      </c>
      <c r="Z1637">
        <v>15</v>
      </c>
      <c r="AA1637">
        <v>0</v>
      </c>
      <c r="AB1637">
        <v>24</v>
      </c>
      <c r="AC1637">
        <v>9</v>
      </c>
      <c r="AD1637">
        <v>15</v>
      </c>
      <c r="AE1637">
        <v>0</v>
      </c>
      <c r="AF1637">
        <v>0</v>
      </c>
      <c r="AG1637">
        <v>0</v>
      </c>
      <c r="AH1637" t="s">
        <v>10089</v>
      </c>
      <c r="AI1637" t="s">
        <v>9079</v>
      </c>
      <c r="AJ1637" t="s">
        <v>10964</v>
      </c>
      <c r="AK1637" t="s">
        <v>9079</v>
      </c>
    </row>
    <row r="1638" spans="1:37" x14ac:dyDescent="0.4">
      <c r="A1638" s="1">
        <v>44881</v>
      </c>
      <c r="B1638" s="2">
        <v>0.27777777777777779</v>
      </c>
      <c r="C1638">
        <v>499</v>
      </c>
      <c r="D1638">
        <v>12</v>
      </c>
      <c r="E1638" t="s">
        <v>9067</v>
      </c>
      <c r="F1638" t="s">
        <v>9081</v>
      </c>
      <c r="G1638" t="s">
        <v>9360</v>
      </c>
      <c r="H1638" t="s">
        <v>9070</v>
      </c>
      <c r="I1638" t="s">
        <v>10014</v>
      </c>
      <c r="J1638" t="s">
        <v>9287</v>
      </c>
      <c r="K1638" t="s">
        <v>9402</v>
      </c>
      <c r="L1638" t="s">
        <v>9685</v>
      </c>
      <c r="M1638" t="s">
        <v>9548</v>
      </c>
      <c r="N1638">
        <v>3671</v>
      </c>
      <c r="O1638">
        <v>1454</v>
      </c>
      <c r="P1638">
        <v>90</v>
      </c>
      <c r="Q1638">
        <v>2824</v>
      </c>
      <c r="R1638">
        <v>1119</v>
      </c>
      <c r="S1638">
        <v>69</v>
      </c>
      <c r="T1638" t="s">
        <v>10926</v>
      </c>
      <c r="U1638" s="3">
        <v>17592</v>
      </c>
      <c r="V1638" s="3">
        <v>6967</v>
      </c>
      <c r="W1638" t="s">
        <v>9617</v>
      </c>
      <c r="X1638">
        <v>356</v>
      </c>
      <c r="Y1638">
        <v>184</v>
      </c>
      <c r="Z1638">
        <v>172</v>
      </c>
      <c r="AA1638">
        <v>59</v>
      </c>
      <c r="AB1638">
        <v>248</v>
      </c>
      <c r="AC1638">
        <v>131</v>
      </c>
      <c r="AD1638">
        <v>117</v>
      </c>
      <c r="AE1638">
        <v>108</v>
      </c>
      <c r="AF1638">
        <v>53</v>
      </c>
      <c r="AG1638">
        <v>55</v>
      </c>
      <c r="AH1638" t="s">
        <v>10089</v>
      </c>
      <c r="AI1638" t="s">
        <v>9079</v>
      </c>
      <c r="AJ1638" t="s">
        <v>10964</v>
      </c>
      <c r="AK1638" t="s">
        <v>9079</v>
      </c>
    </row>
    <row r="1639" spans="1:37" x14ac:dyDescent="0.4">
      <c r="A1639" s="1">
        <v>44881</v>
      </c>
      <c r="B1639" s="2">
        <v>0.2986111111111111</v>
      </c>
      <c r="C1639">
        <v>499</v>
      </c>
      <c r="D1639">
        <v>12</v>
      </c>
      <c r="E1639" t="s">
        <v>9067</v>
      </c>
      <c r="F1639" t="s">
        <v>9081</v>
      </c>
      <c r="G1639" t="s">
        <v>9360</v>
      </c>
      <c r="H1639" t="s">
        <v>9070</v>
      </c>
      <c r="I1639" t="s">
        <v>10014</v>
      </c>
      <c r="J1639" t="s">
        <v>9269</v>
      </c>
      <c r="K1639" t="s">
        <v>9211</v>
      </c>
      <c r="L1639" t="s">
        <v>9449</v>
      </c>
      <c r="M1639" t="s">
        <v>9129</v>
      </c>
      <c r="N1639">
        <v>4486</v>
      </c>
      <c r="O1639">
        <v>1777</v>
      </c>
      <c r="P1639">
        <v>110</v>
      </c>
      <c r="Q1639">
        <v>3631</v>
      </c>
      <c r="R1639">
        <v>1438</v>
      </c>
      <c r="S1639">
        <v>89</v>
      </c>
      <c r="T1639" t="s">
        <v>9498</v>
      </c>
      <c r="U1639" s="3">
        <v>21695</v>
      </c>
      <c r="V1639" s="3">
        <v>8592</v>
      </c>
      <c r="W1639" t="s">
        <v>10120</v>
      </c>
      <c r="X1639">
        <v>1997</v>
      </c>
      <c r="Y1639">
        <v>1303</v>
      </c>
      <c r="Z1639">
        <v>694</v>
      </c>
      <c r="AA1639">
        <v>835</v>
      </c>
      <c r="AB1639">
        <v>812</v>
      </c>
      <c r="AC1639">
        <v>647</v>
      </c>
      <c r="AD1639">
        <v>165</v>
      </c>
      <c r="AE1639">
        <v>1185</v>
      </c>
      <c r="AF1639">
        <v>656</v>
      </c>
      <c r="AG1639">
        <v>529</v>
      </c>
      <c r="AH1639" t="s">
        <v>10664</v>
      </c>
      <c r="AI1639" t="s">
        <v>9079</v>
      </c>
      <c r="AJ1639" t="s">
        <v>11002</v>
      </c>
      <c r="AK1639" t="s">
        <v>9079</v>
      </c>
    </row>
    <row r="1640" spans="1:37" x14ac:dyDescent="0.4">
      <c r="A1640" s="1">
        <v>44881</v>
      </c>
      <c r="B1640" s="2">
        <v>0.31944444444444448</v>
      </c>
      <c r="C1640">
        <v>499</v>
      </c>
      <c r="D1640">
        <v>12</v>
      </c>
      <c r="E1640" t="s">
        <v>9067</v>
      </c>
      <c r="F1640" t="s">
        <v>9081</v>
      </c>
      <c r="G1640" t="s">
        <v>9205</v>
      </c>
      <c r="H1640" t="s">
        <v>9070</v>
      </c>
      <c r="I1640" t="s">
        <v>9007</v>
      </c>
      <c r="J1640" t="s">
        <v>9083</v>
      </c>
      <c r="K1640" t="s">
        <v>9162</v>
      </c>
      <c r="L1640" t="s">
        <v>9407</v>
      </c>
      <c r="M1640" t="s">
        <v>9369</v>
      </c>
      <c r="N1640">
        <v>4532</v>
      </c>
      <c r="O1640">
        <v>1795</v>
      </c>
      <c r="P1640">
        <v>111</v>
      </c>
      <c r="Q1640">
        <v>3866</v>
      </c>
      <c r="R1640">
        <v>1531</v>
      </c>
      <c r="S1640">
        <v>95</v>
      </c>
      <c r="T1640" t="s">
        <v>9483</v>
      </c>
      <c r="U1640" s="3">
        <v>22138</v>
      </c>
      <c r="V1640" s="3">
        <v>8767</v>
      </c>
      <c r="W1640" t="s">
        <v>9819</v>
      </c>
      <c r="X1640">
        <v>1753</v>
      </c>
      <c r="Y1640">
        <v>1170</v>
      </c>
      <c r="Z1640">
        <v>583</v>
      </c>
      <c r="AA1640">
        <v>688</v>
      </c>
      <c r="AB1640">
        <v>997</v>
      </c>
      <c r="AC1640">
        <v>758</v>
      </c>
      <c r="AD1640">
        <v>239</v>
      </c>
      <c r="AE1640">
        <v>756</v>
      </c>
      <c r="AF1640">
        <v>412</v>
      </c>
      <c r="AG1640">
        <v>344</v>
      </c>
      <c r="AH1640" t="s">
        <v>9294</v>
      </c>
      <c r="AI1640" t="s">
        <v>9079</v>
      </c>
      <c r="AJ1640" t="s">
        <v>9849</v>
      </c>
      <c r="AK1640" t="s">
        <v>9079</v>
      </c>
    </row>
    <row r="1641" spans="1:37" x14ac:dyDescent="0.4">
      <c r="A1641" s="1">
        <v>44881</v>
      </c>
      <c r="B1641" s="2">
        <v>0.34027777777777773</v>
      </c>
      <c r="C1641">
        <v>499</v>
      </c>
      <c r="D1641">
        <v>12</v>
      </c>
      <c r="E1641" t="s">
        <v>9067</v>
      </c>
      <c r="F1641" t="s">
        <v>9140</v>
      </c>
      <c r="G1641" t="s">
        <v>9205</v>
      </c>
      <c r="H1641" t="s">
        <v>9070</v>
      </c>
      <c r="I1641" t="s">
        <v>10014</v>
      </c>
      <c r="J1641" t="s">
        <v>9778</v>
      </c>
      <c r="K1641" t="s">
        <v>9497</v>
      </c>
      <c r="L1641" t="s">
        <v>9683</v>
      </c>
      <c r="M1641" t="s">
        <v>9298</v>
      </c>
      <c r="N1641">
        <v>3795</v>
      </c>
      <c r="O1641">
        <v>1503</v>
      </c>
      <c r="P1641">
        <v>93</v>
      </c>
      <c r="Q1641">
        <v>3451</v>
      </c>
      <c r="R1641">
        <v>1367</v>
      </c>
      <c r="S1641">
        <v>85</v>
      </c>
      <c r="T1641" t="s">
        <v>10254</v>
      </c>
      <c r="U1641" s="3">
        <v>18772</v>
      </c>
      <c r="V1641" s="3">
        <v>7434</v>
      </c>
      <c r="W1641" t="s">
        <v>10076</v>
      </c>
      <c r="X1641">
        <v>1033</v>
      </c>
      <c r="Y1641">
        <v>658</v>
      </c>
      <c r="Z1641">
        <v>375</v>
      </c>
      <c r="AA1641">
        <v>230</v>
      </c>
      <c r="AB1641">
        <v>600</v>
      </c>
      <c r="AC1641">
        <v>417</v>
      </c>
      <c r="AD1641">
        <v>183</v>
      </c>
      <c r="AE1641">
        <v>433</v>
      </c>
      <c r="AF1641">
        <v>241</v>
      </c>
      <c r="AG1641">
        <v>192</v>
      </c>
      <c r="AH1641" t="s">
        <v>9869</v>
      </c>
      <c r="AI1641" t="s">
        <v>9079</v>
      </c>
      <c r="AJ1641" t="s">
        <v>9855</v>
      </c>
      <c r="AK1641" t="s">
        <v>9079</v>
      </c>
    </row>
    <row r="1642" spans="1:37" x14ac:dyDescent="0.4">
      <c r="A1642" s="1">
        <v>44881</v>
      </c>
      <c r="B1642" s="2">
        <v>0.3611111111111111</v>
      </c>
      <c r="C1642">
        <v>499</v>
      </c>
      <c r="D1642">
        <v>12</v>
      </c>
      <c r="E1642" t="s">
        <v>9067</v>
      </c>
      <c r="F1642" t="s">
        <v>9081</v>
      </c>
      <c r="G1642" t="s">
        <v>9205</v>
      </c>
      <c r="H1642" t="s">
        <v>9070</v>
      </c>
      <c r="I1642" t="s">
        <v>10014</v>
      </c>
      <c r="J1642" t="s">
        <v>9214</v>
      </c>
      <c r="K1642" t="s">
        <v>9388</v>
      </c>
      <c r="L1642" t="s">
        <v>9369</v>
      </c>
      <c r="M1642" t="s">
        <v>9685</v>
      </c>
      <c r="N1642">
        <v>3963</v>
      </c>
      <c r="O1642">
        <v>1570</v>
      </c>
      <c r="P1642">
        <v>97</v>
      </c>
      <c r="Q1642">
        <v>3495</v>
      </c>
      <c r="R1642">
        <v>1384</v>
      </c>
      <c r="S1642">
        <v>86</v>
      </c>
      <c r="T1642" t="s">
        <v>10195</v>
      </c>
      <c r="U1642" s="3">
        <v>19485</v>
      </c>
      <c r="V1642" s="3">
        <v>7717</v>
      </c>
      <c r="W1642" t="s">
        <v>9218</v>
      </c>
      <c r="X1642">
        <v>875</v>
      </c>
      <c r="Y1642">
        <v>531</v>
      </c>
      <c r="Z1642">
        <v>344</v>
      </c>
      <c r="AA1642">
        <v>241</v>
      </c>
      <c r="AB1642">
        <v>347</v>
      </c>
      <c r="AC1642">
        <v>272</v>
      </c>
      <c r="AD1642">
        <v>75</v>
      </c>
      <c r="AE1642">
        <v>528</v>
      </c>
      <c r="AF1642">
        <v>259</v>
      </c>
      <c r="AG1642">
        <v>269</v>
      </c>
      <c r="AH1642" t="s">
        <v>9335</v>
      </c>
      <c r="AI1642" t="s">
        <v>9079</v>
      </c>
      <c r="AJ1642" t="s">
        <v>10509</v>
      </c>
      <c r="AK1642" t="s">
        <v>9079</v>
      </c>
    </row>
    <row r="1643" spans="1:37" x14ac:dyDescent="0.4">
      <c r="A1643" s="1">
        <v>44881</v>
      </c>
      <c r="B1643" s="2">
        <v>0.38194444444444442</v>
      </c>
      <c r="C1643">
        <v>499</v>
      </c>
      <c r="D1643">
        <v>12</v>
      </c>
      <c r="E1643" t="s">
        <v>9067</v>
      </c>
      <c r="F1643" t="s">
        <v>9081</v>
      </c>
      <c r="G1643" t="s">
        <v>9099</v>
      </c>
      <c r="H1643" t="s">
        <v>9070</v>
      </c>
      <c r="I1643" t="s">
        <v>9007</v>
      </c>
      <c r="J1643" t="s">
        <v>9313</v>
      </c>
      <c r="K1643" t="s">
        <v>9535</v>
      </c>
      <c r="L1643" t="s">
        <v>9366</v>
      </c>
      <c r="M1643" t="s">
        <v>9533</v>
      </c>
      <c r="N1643">
        <v>2832</v>
      </c>
      <c r="O1643">
        <v>1122</v>
      </c>
      <c r="P1643">
        <v>70</v>
      </c>
      <c r="Q1643">
        <v>2383</v>
      </c>
      <c r="R1643">
        <v>944</v>
      </c>
      <c r="S1643">
        <v>59</v>
      </c>
      <c r="T1643" t="s">
        <v>9670</v>
      </c>
      <c r="U1643" s="3">
        <v>13798</v>
      </c>
      <c r="V1643" s="3">
        <v>5465</v>
      </c>
      <c r="W1643" t="s">
        <v>9146</v>
      </c>
      <c r="X1643">
        <v>63</v>
      </c>
      <c r="Y1643">
        <v>16</v>
      </c>
      <c r="Z1643">
        <v>47</v>
      </c>
      <c r="AA1643">
        <v>0</v>
      </c>
      <c r="AB1643">
        <v>19</v>
      </c>
      <c r="AC1643">
        <v>15</v>
      </c>
      <c r="AD1643">
        <v>4</v>
      </c>
      <c r="AE1643">
        <v>44</v>
      </c>
      <c r="AF1643">
        <v>1</v>
      </c>
      <c r="AG1643">
        <v>43</v>
      </c>
      <c r="AH1643" t="s">
        <v>9335</v>
      </c>
      <c r="AI1643" t="s">
        <v>9079</v>
      </c>
      <c r="AJ1643" t="s">
        <v>10509</v>
      </c>
      <c r="AK1643" t="s">
        <v>9079</v>
      </c>
    </row>
    <row r="1644" spans="1:37" x14ac:dyDescent="0.4">
      <c r="A1644" s="1">
        <v>44881</v>
      </c>
      <c r="B1644" s="2">
        <v>0.40277777777777773</v>
      </c>
      <c r="C1644">
        <v>499</v>
      </c>
      <c r="D1644">
        <v>12</v>
      </c>
      <c r="E1644" t="s">
        <v>9067</v>
      </c>
      <c r="F1644" t="s">
        <v>9081</v>
      </c>
      <c r="G1644" t="s">
        <v>9205</v>
      </c>
      <c r="H1644" t="s">
        <v>9070</v>
      </c>
      <c r="I1644" t="s">
        <v>9007</v>
      </c>
      <c r="J1644" t="s">
        <v>9227</v>
      </c>
      <c r="K1644" t="s">
        <v>9193</v>
      </c>
      <c r="L1644" t="s">
        <v>9522</v>
      </c>
      <c r="M1644" t="s">
        <v>9713</v>
      </c>
      <c r="N1644">
        <v>3243</v>
      </c>
      <c r="O1644">
        <v>1284</v>
      </c>
      <c r="P1644">
        <v>80</v>
      </c>
      <c r="Q1644">
        <v>2535</v>
      </c>
      <c r="R1644">
        <v>1004</v>
      </c>
      <c r="S1644">
        <v>62</v>
      </c>
      <c r="T1644" t="s">
        <v>9363</v>
      </c>
      <c r="U1644" s="3">
        <v>15584</v>
      </c>
      <c r="V1644" s="3">
        <v>6172</v>
      </c>
      <c r="W1644" t="s">
        <v>9172</v>
      </c>
      <c r="X1644">
        <v>259</v>
      </c>
      <c r="Y1644">
        <v>144</v>
      </c>
      <c r="Z1644">
        <v>115</v>
      </c>
      <c r="AA1644">
        <v>24</v>
      </c>
      <c r="AB1644">
        <v>119</v>
      </c>
      <c r="AC1644">
        <v>99</v>
      </c>
      <c r="AD1644">
        <v>20</v>
      </c>
      <c r="AE1644">
        <v>140</v>
      </c>
      <c r="AF1644">
        <v>45</v>
      </c>
      <c r="AG1644">
        <v>95</v>
      </c>
      <c r="AH1644" t="s">
        <v>11003</v>
      </c>
      <c r="AI1644" t="s">
        <v>9079</v>
      </c>
      <c r="AJ1644" t="s">
        <v>10509</v>
      </c>
      <c r="AK1644" t="s">
        <v>9079</v>
      </c>
    </row>
    <row r="1645" spans="1:37" x14ac:dyDescent="0.4">
      <c r="A1645" s="1">
        <v>44881</v>
      </c>
      <c r="B1645" s="2">
        <v>0.4236111111111111</v>
      </c>
      <c r="C1645">
        <v>499</v>
      </c>
      <c r="D1645">
        <v>12</v>
      </c>
      <c r="E1645" t="s">
        <v>9067</v>
      </c>
      <c r="F1645" t="s">
        <v>9081</v>
      </c>
      <c r="G1645" t="s">
        <v>9205</v>
      </c>
      <c r="H1645" t="s">
        <v>9070</v>
      </c>
      <c r="I1645" t="s">
        <v>9938</v>
      </c>
      <c r="J1645" t="s">
        <v>9377</v>
      </c>
      <c r="K1645" t="s">
        <v>9378</v>
      </c>
      <c r="L1645" t="s">
        <v>9771</v>
      </c>
      <c r="M1645" t="s">
        <v>9137</v>
      </c>
      <c r="N1645">
        <v>3718</v>
      </c>
      <c r="O1645">
        <v>1473</v>
      </c>
      <c r="P1645">
        <v>91</v>
      </c>
      <c r="Q1645">
        <v>3124</v>
      </c>
      <c r="R1645">
        <v>1237</v>
      </c>
      <c r="S1645">
        <v>77</v>
      </c>
      <c r="T1645" t="s">
        <v>10365</v>
      </c>
      <c r="U1645" s="3">
        <v>18110</v>
      </c>
      <c r="V1645" s="3">
        <v>7172</v>
      </c>
      <c r="W1645" t="s">
        <v>9415</v>
      </c>
      <c r="X1645">
        <v>642</v>
      </c>
      <c r="Y1645">
        <v>328</v>
      </c>
      <c r="Z1645">
        <v>314</v>
      </c>
      <c r="AA1645">
        <v>297</v>
      </c>
      <c r="AB1645">
        <v>175</v>
      </c>
      <c r="AC1645">
        <v>132</v>
      </c>
      <c r="AD1645">
        <v>43</v>
      </c>
      <c r="AE1645">
        <v>467</v>
      </c>
      <c r="AF1645">
        <v>196</v>
      </c>
      <c r="AG1645">
        <v>271</v>
      </c>
      <c r="AH1645" t="s">
        <v>9496</v>
      </c>
      <c r="AI1645" t="s">
        <v>9079</v>
      </c>
      <c r="AJ1645" t="s">
        <v>10251</v>
      </c>
      <c r="AK1645" t="s">
        <v>9079</v>
      </c>
    </row>
    <row r="1646" spans="1:37" x14ac:dyDescent="0.4">
      <c r="A1646" s="1">
        <v>44881</v>
      </c>
      <c r="B1646" s="2">
        <v>0.44444444444444442</v>
      </c>
      <c r="C1646">
        <v>499</v>
      </c>
      <c r="D1646">
        <v>12</v>
      </c>
      <c r="E1646" t="s">
        <v>9067</v>
      </c>
      <c r="F1646" t="s">
        <v>9081</v>
      </c>
      <c r="G1646" t="s">
        <v>9205</v>
      </c>
      <c r="H1646" t="s">
        <v>9070</v>
      </c>
      <c r="I1646" t="s">
        <v>9731</v>
      </c>
      <c r="J1646" t="s">
        <v>9141</v>
      </c>
      <c r="K1646" t="s">
        <v>9535</v>
      </c>
      <c r="L1646" t="s">
        <v>9331</v>
      </c>
      <c r="M1646" t="s">
        <v>9536</v>
      </c>
      <c r="N1646">
        <v>2705</v>
      </c>
      <c r="O1646">
        <v>1071</v>
      </c>
      <c r="P1646">
        <v>67</v>
      </c>
      <c r="Q1646">
        <v>2388</v>
      </c>
      <c r="R1646">
        <v>946</v>
      </c>
      <c r="S1646">
        <v>59</v>
      </c>
      <c r="T1646" t="s">
        <v>10761</v>
      </c>
      <c r="U1646" s="3">
        <v>13302</v>
      </c>
      <c r="V1646" s="3">
        <v>5268</v>
      </c>
      <c r="W1646" t="s">
        <v>9683</v>
      </c>
      <c r="X1646">
        <v>89</v>
      </c>
      <c r="Y1646">
        <v>47</v>
      </c>
      <c r="Z1646">
        <v>42</v>
      </c>
      <c r="AA1646">
        <v>15</v>
      </c>
      <c r="AB1646">
        <v>31</v>
      </c>
      <c r="AC1646">
        <v>25</v>
      </c>
      <c r="AD1646">
        <v>6</v>
      </c>
      <c r="AE1646">
        <v>58</v>
      </c>
      <c r="AF1646">
        <v>22</v>
      </c>
      <c r="AG1646">
        <v>36</v>
      </c>
      <c r="AH1646" t="s">
        <v>9877</v>
      </c>
      <c r="AI1646" t="s">
        <v>9079</v>
      </c>
      <c r="AJ1646" t="s">
        <v>10251</v>
      </c>
      <c r="AK1646" t="s">
        <v>9079</v>
      </c>
    </row>
    <row r="1647" spans="1:37" x14ac:dyDescent="0.4">
      <c r="A1647" s="1">
        <v>44881</v>
      </c>
      <c r="B1647" s="2">
        <v>0.46527777777777773</v>
      </c>
      <c r="C1647">
        <v>499</v>
      </c>
      <c r="D1647">
        <v>12</v>
      </c>
      <c r="E1647" t="s">
        <v>9067</v>
      </c>
      <c r="F1647" t="s">
        <v>9081</v>
      </c>
      <c r="G1647" t="s">
        <v>9099</v>
      </c>
      <c r="H1647" t="s">
        <v>9070</v>
      </c>
      <c r="I1647" t="s">
        <v>9731</v>
      </c>
      <c r="J1647" t="s">
        <v>9313</v>
      </c>
      <c r="K1647" t="s">
        <v>9695</v>
      </c>
      <c r="L1647" t="s">
        <v>9322</v>
      </c>
      <c r="M1647" t="s">
        <v>9807</v>
      </c>
      <c r="N1647">
        <v>2869</v>
      </c>
      <c r="O1647">
        <v>1136</v>
      </c>
      <c r="P1647">
        <v>71</v>
      </c>
      <c r="Q1647">
        <v>2312</v>
      </c>
      <c r="R1647">
        <v>916</v>
      </c>
      <c r="S1647">
        <v>57</v>
      </c>
      <c r="T1647" t="s">
        <v>10351</v>
      </c>
      <c r="U1647" s="3">
        <v>13864</v>
      </c>
      <c r="V1647" s="3">
        <v>5491</v>
      </c>
      <c r="W1647" t="s">
        <v>9283</v>
      </c>
      <c r="X1647">
        <v>174</v>
      </c>
      <c r="Y1647">
        <v>92</v>
      </c>
      <c r="Z1647">
        <v>82</v>
      </c>
      <c r="AA1647">
        <v>39</v>
      </c>
      <c r="AB1647">
        <v>59</v>
      </c>
      <c r="AC1647">
        <v>43</v>
      </c>
      <c r="AD1647">
        <v>16</v>
      </c>
      <c r="AE1647">
        <v>115</v>
      </c>
      <c r="AF1647">
        <v>49</v>
      </c>
      <c r="AG1647">
        <v>66</v>
      </c>
      <c r="AH1647" t="s">
        <v>9877</v>
      </c>
      <c r="AI1647" t="s">
        <v>9079</v>
      </c>
      <c r="AJ1647" t="s">
        <v>10251</v>
      </c>
      <c r="AK1647" t="s">
        <v>9079</v>
      </c>
    </row>
    <row r="1648" spans="1:37" x14ac:dyDescent="0.4">
      <c r="A1648" s="1">
        <v>44881</v>
      </c>
      <c r="B1648" s="2">
        <v>0.4861111111111111</v>
      </c>
      <c r="C1648">
        <v>499</v>
      </c>
      <c r="D1648">
        <v>12</v>
      </c>
      <c r="E1648" t="s">
        <v>9067</v>
      </c>
      <c r="F1648" t="s">
        <v>9081</v>
      </c>
      <c r="G1648" t="s">
        <v>9296</v>
      </c>
      <c r="H1648" t="s">
        <v>9070</v>
      </c>
      <c r="I1648" t="s">
        <v>9731</v>
      </c>
      <c r="J1648" t="s">
        <v>9783</v>
      </c>
      <c r="K1648" t="s">
        <v>10042</v>
      </c>
      <c r="L1648" t="s">
        <v>9784</v>
      </c>
      <c r="M1648" t="s">
        <v>9779</v>
      </c>
      <c r="N1648">
        <v>2533</v>
      </c>
      <c r="O1648">
        <v>1003</v>
      </c>
      <c r="P1648">
        <v>62</v>
      </c>
      <c r="Q1648">
        <v>1947</v>
      </c>
      <c r="R1648">
        <v>771</v>
      </c>
      <c r="S1648">
        <v>48</v>
      </c>
      <c r="T1648" t="s">
        <v>10926</v>
      </c>
      <c r="U1648" s="3">
        <v>12135</v>
      </c>
      <c r="V1648" s="3">
        <v>4806</v>
      </c>
      <c r="W1648" t="s">
        <v>9288</v>
      </c>
      <c r="X1648">
        <v>12</v>
      </c>
      <c r="Y1648">
        <v>3</v>
      </c>
      <c r="Z1648">
        <v>9</v>
      </c>
      <c r="AA1648">
        <v>0</v>
      </c>
      <c r="AB1648">
        <v>0</v>
      </c>
      <c r="AC1648">
        <v>0</v>
      </c>
      <c r="AD1648">
        <v>0</v>
      </c>
      <c r="AE1648">
        <v>12</v>
      </c>
      <c r="AF1648">
        <v>3</v>
      </c>
      <c r="AG1648">
        <v>9</v>
      </c>
      <c r="AH1648" t="s">
        <v>11004</v>
      </c>
      <c r="AI1648" t="s">
        <v>9079</v>
      </c>
      <c r="AJ1648" t="s">
        <v>10251</v>
      </c>
      <c r="AK1648" t="s">
        <v>9079</v>
      </c>
    </row>
    <row r="1649" spans="1:37" x14ac:dyDescent="0.4">
      <c r="A1649" s="1">
        <v>44881</v>
      </c>
      <c r="B1649" s="2">
        <v>0.50694444444444442</v>
      </c>
      <c r="C1649">
        <v>499</v>
      </c>
      <c r="D1649">
        <v>12</v>
      </c>
      <c r="E1649" t="s">
        <v>9067</v>
      </c>
      <c r="F1649" t="s">
        <v>9081</v>
      </c>
      <c r="G1649" t="s">
        <v>9205</v>
      </c>
      <c r="H1649" t="s">
        <v>9070</v>
      </c>
      <c r="I1649" t="s">
        <v>9716</v>
      </c>
      <c r="J1649" t="s">
        <v>9313</v>
      </c>
      <c r="K1649" t="s">
        <v>9143</v>
      </c>
      <c r="L1649" t="s">
        <v>9366</v>
      </c>
      <c r="M1649" t="s">
        <v>10589</v>
      </c>
      <c r="N1649">
        <v>2881</v>
      </c>
      <c r="O1649">
        <v>1141</v>
      </c>
      <c r="P1649">
        <v>71</v>
      </c>
      <c r="Q1649">
        <v>2197</v>
      </c>
      <c r="R1649">
        <v>870</v>
      </c>
      <c r="S1649">
        <v>54</v>
      </c>
      <c r="T1649" t="s">
        <v>9762</v>
      </c>
      <c r="U1649" s="3">
        <v>13785</v>
      </c>
      <c r="V1649" s="3">
        <v>5459</v>
      </c>
      <c r="W1649" t="s">
        <v>9146</v>
      </c>
      <c r="X1649">
        <v>45</v>
      </c>
      <c r="Y1649">
        <v>12</v>
      </c>
      <c r="Z1649">
        <v>33</v>
      </c>
      <c r="AA1649">
        <v>0</v>
      </c>
      <c r="AB1649">
        <v>2</v>
      </c>
      <c r="AC1649">
        <v>1</v>
      </c>
      <c r="AD1649">
        <v>1</v>
      </c>
      <c r="AE1649">
        <v>43</v>
      </c>
      <c r="AF1649">
        <v>11</v>
      </c>
      <c r="AG1649">
        <v>32</v>
      </c>
      <c r="AH1649" t="s">
        <v>9357</v>
      </c>
      <c r="AI1649" t="s">
        <v>9079</v>
      </c>
      <c r="AJ1649" t="s">
        <v>10251</v>
      </c>
      <c r="AK1649" t="s">
        <v>9079</v>
      </c>
    </row>
    <row r="1650" spans="1:37" x14ac:dyDescent="0.4">
      <c r="A1650" s="1">
        <v>44881</v>
      </c>
      <c r="B1650" s="2">
        <v>0.52777777777777779</v>
      </c>
      <c r="C1650">
        <v>499</v>
      </c>
      <c r="D1650">
        <v>12</v>
      </c>
      <c r="E1650" t="s">
        <v>9067</v>
      </c>
      <c r="F1650" t="s">
        <v>9081</v>
      </c>
      <c r="G1650" t="s">
        <v>9205</v>
      </c>
      <c r="H1650" t="s">
        <v>9070</v>
      </c>
      <c r="I1650" t="s">
        <v>9716</v>
      </c>
      <c r="J1650" t="s">
        <v>9805</v>
      </c>
      <c r="K1650" t="s">
        <v>9351</v>
      </c>
      <c r="L1650" t="s">
        <v>9801</v>
      </c>
      <c r="M1650" t="s">
        <v>11005</v>
      </c>
      <c r="N1650">
        <v>2274</v>
      </c>
      <c r="O1650">
        <v>901</v>
      </c>
      <c r="P1650">
        <v>56</v>
      </c>
      <c r="Q1650">
        <v>1696</v>
      </c>
      <c r="R1650">
        <v>672</v>
      </c>
      <c r="S1650">
        <v>42</v>
      </c>
      <c r="T1650" t="s">
        <v>10052</v>
      </c>
      <c r="U1650" s="3">
        <v>10839</v>
      </c>
      <c r="V1650" s="3">
        <v>4293</v>
      </c>
      <c r="W1650" t="s">
        <v>9742</v>
      </c>
      <c r="X1650">
        <v>21</v>
      </c>
      <c r="Y1650">
        <v>2</v>
      </c>
      <c r="Z1650">
        <v>19</v>
      </c>
      <c r="AA1650">
        <v>0</v>
      </c>
      <c r="AB1650">
        <v>0</v>
      </c>
      <c r="AC1650">
        <v>0</v>
      </c>
      <c r="AD1650">
        <v>0</v>
      </c>
      <c r="AE1650">
        <v>21</v>
      </c>
      <c r="AF1650">
        <v>2</v>
      </c>
      <c r="AG1650">
        <v>19</v>
      </c>
      <c r="AH1650" t="s">
        <v>9357</v>
      </c>
      <c r="AI1650" t="s">
        <v>9079</v>
      </c>
      <c r="AJ1650" t="s">
        <v>10251</v>
      </c>
      <c r="AK1650" t="s">
        <v>9079</v>
      </c>
    </row>
    <row r="1651" spans="1:37" x14ac:dyDescent="0.4">
      <c r="A1651" s="1">
        <v>44881</v>
      </c>
      <c r="B1651" s="2">
        <v>0.54861111111111105</v>
      </c>
      <c r="C1651">
        <v>499</v>
      </c>
      <c r="D1651">
        <v>12</v>
      </c>
      <c r="E1651" t="s">
        <v>9067</v>
      </c>
      <c r="F1651" t="s">
        <v>9081</v>
      </c>
      <c r="G1651" t="s">
        <v>9205</v>
      </c>
      <c r="H1651" t="s">
        <v>9070</v>
      </c>
      <c r="I1651" t="s">
        <v>8994</v>
      </c>
      <c r="J1651" t="s">
        <v>9319</v>
      </c>
      <c r="K1651" t="s">
        <v>9509</v>
      </c>
      <c r="L1651" t="s">
        <v>9110</v>
      </c>
      <c r="M1651" t="s">
        <v>9851</v>
      </c>
      <c r="N1651">
        <v>3450</v>
      </c>
      <c r="O1651">
        <v>1366</v>
      </c>
      <c r="P1651">
        <v>85</v>
      </c>
      <c r="Q1651">
        <v>2679</v>
      </c>
      <c r="R1651">
        <v>1061</v>
      </c>
      <c r="S1651">
        <v>66</v>
      </c>
      <c r="T1651" t="s">
        <v>9368</v>
      </c>
      <c r="U1651" s="3">
        <v>16559</v>
      </c>
      <c r="V1651" s="3">
        <v>6558</v>
      </c>
      <c r="W1651" t="s">
        <v>9074</v>
      </c>
      <c r="X1651">
        <v>460</v>
      </c>
      <c r="Y1651">
        <v>184</v>
      </c>
      <c r="Z1651">
        <v>276</v>
      </c>
      <c r="AA1651">
        <v>75</v>
      </c>
      <c r="AB1651">
        <v>133</v>
      </c>
      <c r="AC1651">
        <v>103</v>
      </c>
      <c r="AD1651">
        <v>30</v>
      </c>
      <c r="AE1651">
        <v>327</v>
      </c>
      <c r="AF1651">
        <v>81</v>
      </c>
      <c r="AG1651">
        <v>246</v>
      </c>
      <c r="AH1651" t="s">
        <v>9885</v>
      </c>
      <c r="AI1651" t="s">
        <v>9079</v>
      </c>
      <c r="AJ1651" t="s">
        <v>9860</v>
      </c>
      <c r="AK1651" t="s">
        <v>9079</v>
      </c>
    </row>
    <row r="1652" spans="1:37" x14ac:dyDescent="0.4">
      <c r="A1652" s="1">
        <v>44881</v>
      </c>
      <c r="B1652" s="2">
        <v>0.56944444444444442</v>
      </c>
      <c r="C1652">
        <v>499</v>
      </c>
      <c r="D1652">
        <v>12</v>
      </c>
      <c r="E1652" t="s">
        <v>9067</v>
      </c>
      <c r="F1652" t="s">
        <v>9081</v>
      </c>
      <c r="G1652" t="s">
        <v>9205</v>
      </c>
      <c r="H1652" t="s">
        <v>9070</v>
      </c>
      <c r="I1652" t="s">
        <v>8994</v>
      </c>
      <c r="J1652" t="s">
        <v>9538</v>
      </c>
      <c r="K1652" t="s">
        <v>9331</v>
      </c>
      <c r="L1652" t="s">
        <v>9195</v>
      </c>
      <c r="M1652" t="s">
        <v>9539</v>
      </c>
      <c r="N1652">
        <v>2632</v>
      </c>
      <c r="O1652">
        <v>1043</v>
      </c>
      <c r="P1652">
        <v>65</v>
      </c>
      <c r="Q1652">
        <v>2116</v>
      </c>
      <c r="R1652">
        <v>838</v>
      </c>
      <c r="S1652">
        <v>52</v>
      </c>
      <c r="T1652" t="s">
        <v>9355</v>
      </c>
      <c r="U1652" s="3">
        <v>12714</v>
      </c>
      <c r="V1652" s="3">
        <v>5035</v>
      </c>
      <c r="W1652" t="s">
        <v>9637</v>
      </c>
      <c r="X1652">
        <v>47</v>
      </c>
      <c r="Y1652">
        <v>6</v>
      </c>
      <c r="Z1652">
        <v>41</v>
      </c>
      <c r="AA1652">
        <v>0</v>
      </c>
      <c r="AB1652">
        <v>0</v>
      </c>
      <c r="AC1652">
        <v>0</v>
      </c>
      <c r="AD1652">
        <v>0</v>
      </c>
      <c r="AE1652">
        <v>47</v>
      </c>
      <c r="AF1652">
        <v>6</v>
      </c>
      <c r="AG1652">
        <v>41</v>
      </c>
      <c r="AH1652" t="s">
        <v>9518</v>
      </c>
      <c r="AI1652" t="s">
        <v>9079</v>
      </c>
      <c r="AJ1652" t="s">
        <v>9860</v>
      </c>
      <c r="AK1652" t="s">
        <v>9079</v>
      </c>
    </row>
    <row r="1653" spans="1:37" x14ac:dyDescent="0.4">
      <c r="A1653" s="1">
        <v>44881</v>
      </c>
      <c r="B1653" s="2">
        <v>0.59027777777777779</v>
      </c>
      <c r="C1653">
        <v>499</v>
      </c>
      <c r="D1653">
        <v>12</v>
      </c>
      <c r="E1653" t="s">
        <v>9067</v>
      </c>
      <c r="F1653" t="s">
        <v>9081</v>
      </c>
      <c r="G1653" t="s">
        <v>9205</v>
      </c>
      <c r="H1653" t="s">
        <v>9070</v>
      </c>
      <c r="I1653" t="s">
        <v>9633</v>
      </c>
      <c r="J1653" t="s">
        <v>9805</v>
      </c>
      <c r="K1653" t="s">
        <v>9837</v>
      </c>
      <c r="L1653" t="s">
        <v>9812</v>
      </c>
      <c r="M1653" t="s">
        <v>11006</v>
      </c>
      <c r="N1653">
        <v>2384</v>
      </c>
      <c r="O1653">
        <v>944</v>
      </c>
      <c r="P1653">
        <v>59</v>
      </c>
      <c r="Q1653">
        <v>1827</v>
      </c>
      <c r="R1653">
        <v>723</v>
      </c>
      <c r="S1653">
        <v>45</v>
      </c>
      <c r="T1653" t="s">
        <v>10899</v>
      </c>
      <c r="U1653" s="3">
        <v>11416</v>
      </c>
      <c r="V1653" s="3">
        <v>4521</v>
      </c>
      <c r="W1653" t="s">
        <v>9509</v>
      </c>
      <c r="X1653">
        <v>11</v>
      </c>
      <c r="Y1653">
        <v>1</v>
      </c>
      <c r="Z1653">
        <v>10</v>
      </c>
      <c r="AA1653">
        <v>0</v>
      </c>
      <c r="AB1653">
        <v>0</v>
      </c>
      <c r="AC1653">
        <v>0</v>
      </c>
      <c r="AD1653">
        <v>0</v>
      </c>
      <c r="AE1653">
        <v>11</v>
      </c>
      <c r="AF1653">
        <v>1</v>
      </c>
      <c r="AG1653">
        <v>10</v>
      </c>
      <c r="AH1653" t="s">
        <v>9518</v>
      </c>
      <c r="AI1653" t="s">
        <v>9079</v>
      </c>
      <c r="AJ1653" t="s">
        <v>9860</v>
      </c>
      <c r="AK1653" t="s">
        <v>9079</v>
      </c>
    </row>
    <row r="1654" spans="1:37" x14ac:dyDescent="0.4">
      <c r="A1654" s="1">
        <v>44881</v>
      </c>
      <c r="B1654" s="2">
        <v>0.61111111111111105</v>
      </c>
      <c r="C1654">
        <v>499</v>
      </c>
      <c r="D1654">
        <v>12</v>
      </c>
      <c r="E1654" t="s">
        <v>9067</v>
      </c>
      <c r="F1654" t="s">
        <v>9081</v>
      </c>
      <c r="G1654" t="s">
        <v>9360</v>
      </c>
      <c r="H1654" t="s">
        <v>9070</v>
      </c>
      <c r="I1654" t="s">
        <v>9633</v>
      </c>
      <c r="J1654" t="s">
        <v>9795</v>
      </c>
      <c r="K1654" t="s">
        <v>9533</v>
      </c>
      <c r="L1654" t="s">
        <v>9837</v>
      </c>
      <c r="M1654" t="s">
        <v>10618</v>
      </c>
      <c r="N1654">
        <v>2466</v>
      </c>
      <c r="O1654">
        <v>976</v>
      </c>
      <c r="P1654">
        <v>61</v>
      </c>
      <c r="Q1654">
        <v>1859</v>
      </c>
      <c r="R1654">
        <v>736</v>
      </c>
      <c r="S1654">
        <v>46</v>
      </c>
      <c r="T1654" t="s">
        <v>10438</v>
      </c>
      <c r="U1654" s="3">
        <v>11773</v>
      </c>
      <c r="V1654" s="3">
        <v>4663</v>
      </c>
      <c r="W1654" t="s">
        <v>9207</v>
      </c>
      <c r="X1654">
        <v>5</v>
      </c>
      <c r="Y1654">
        <v>1</v>
      </c>
      <c r="Z1654">
        <v>4</v>
      </c>
      <c r="AA1654">
        <v>0</v>
      </c>
      <c r="AB1654">
        <v>0</v>
      </c>
      <c r="AC1654">
        <v>0</v>
      </c>
      <c r="AD1654">
        <v>0</v>
      </c>
      <c r="AE1654">
        <v>5</v>
      </c>
      <c r="AF1654">
        <v>1</v>
      </c>
      <c r="AG1654">
        <v>4</v>
      </c>
      <c r="AH1654" t="s">
        <v>9518</v>
      </c>
      <c r="AI1654" t="s">
        <v>9079</v>
      </c>
      <c r="AJ1654" t="s">
        <v>9860</v>
      </c>
      <c r="AK1654" t="s">
        <v>9079</v>
      </c>
    </row>
    <row r="1655" spans="1:37" x14ac:dyDescent="0.4">
      <c r="A1655" s="1">
        <v>44881</v>
      </c>
      <c r="B1655" s="2">
        <v>0.63194444444444442</v>
      </c>
      <c r="C1655">
        <v>499</v>
      </c>
      <c r="D1655">
        <v>12</v>
      </c>
      <c r="E1655" t="s">
        <v>9067</v>
      </c>
      <c r="F1655" t="s">
        <v>9081</v>
      </c>
      <c r="G1655" t="s">
        <v>9360</v>
      </c>
      <c r="H1655" t="s">
        <v>9070</v>
      </c>
      <c r="I1655" t="s">
        <v>9633</v>
      </c>
      <c r="J1655" t="s">
        <v>9795</v>
      </c>
      <c r="K1655" t="s">
        <v>9327</v>
      </c>
      <c r="L1655" t="s">
        <v>10017</v>
      </c>
      <c r="M1655" t="s">
        <v>10618</v>
      </c>
      <c r="N1655">
        <v>2449</v>
      </c>
      <c r="O1655">
        <v>970</v>
      </c>
      <c r="P1655">
        <v>60</v>
      </c>
      <c r="Q1655">
        <v>1854</v>
      </c>
      <c r="R1655">
        <v>734</v>
      </c>
      <c r="S1655">
        <v>46</v>
      </c>
      <c r="T1655" t="s">
        <v>10049</v>
      </c>
      <c r="U1655" s="3">
        <v>11702</v>
      </c>
      <c r="V1655" s="3">
        <v>4634</v>
      </c>
      <c r="W1655" t="s">
        <v>9110</v>
      </c>
      <c r="X1655">
        <v>15</v>
      </c>
      <c r="Y1655">
        <v>4</v>
      </c>
      <c r="Z1655">
        <v>11</v>
      </c>
      <c r="AA1655">
        <v>0</v>
      </c>
      <c r="AB1655">
        <v>0</v>
      </c>
      <c r="AC1655">
        <v>0</v>
      </c>
      <c r="AD1655">
        <v>0</v>
      </c>
      <c r="AE1655">
        <v>15</v>
      </c>
      <c r="AF1655">
        <v>4</v>
      </c>
      <c r="AG1655">
        <v>11</v>
      </c>
      <c r="AH1655" t="s">
        <v>10292</v>
      </c>
      <c r="AI1655" t="s">
        <v>9079</v>
      </c>
      <c r="AJ1655" t="s">
        <v>9860</v>
      </c>
      <c r="AK1655" t="s">
        <v>9079</v>
      </c>
    </row>
    <row r="1656" spans="1:37" x14ac:dyDescent="0.4">
      <c r="A1656" s="1">
        <v>44881</v>
      </c>
      <c r="B1656" s="2">
        <v>0.65277777777777779</v>
      </c>
      <c r="C1656">
        <v>499</v>
      </c>
      <c r="D1656">
        <v>12</v>
      </c>
      <c r="E1656" t="s">
        <v>9067</v>
      </c>
      <c r="F1656" t="s">
        <v>9140</v>
      </c>
      <c r="G1656" t="s">
        <v>9360</v>
      </c>
      <c r="H1656" t="s">
        <v>9070</v>
      </c>
      <c r="I1656" t="s">
        <v>9633</v>
      </c>
      <c r="J1656" t="s">
        <v>9377</v>
      </c>
      <c r="K1656" t="s">
        <v>9571</v>
      </c>
      <c r="L1656" t="s">
        <v>9771</v>
      </c>
      <c r="M1656" t="s">
        <v>9201</v>
      </c>
      <c r="N1656">
        <v>3760</v>
      </c>
      <c r="O1656">
        <v>1489</v>
      </c>
      <c r="P1656">
        <v>92</v>
      </c>
      <c r="Q1656">
        <v>2966</v>
      </c>
      <c r="R1656">
        <v>1175</v>
      </c>
      <c r="S1656">
        <v>73</v>
      </c>
      <c r="T1656" t="s">
        <v>9709</v>
      </c>
      <c r="U1656" s="3">
        <v>18099</v>
      </c>
      <c r="V1656" s="3">
        <v>7168</v>
      </c>
      <c r="W1656" t="s">
        <v>9453</v>
      </c>
      <c r="X1656">
        <v>24</v>
      </c>
      <c r="Y1656">
        <v>4</v>
      </c>
      <c r="Z1656">
        <v>20</v>
      </c>
      <c r="AA1656">
        <v>0</v>
      </c>
      <c r="AB1656">
        <v>0</v>
      </c>
      <c r="AC1656">
        <v>0</v>
      </c>
      <c r="AD1656">
        <v>0</v>
      </c>
      <c r="AE1656">
        <v>24</v>
      </c>
      <c r="AF1656">
        <v>4</v>
      </c>
      <c r="AG1656">
        <v>20</v>
      </c>
      <c r="AH1656" t="s">
        <v>10292</v>
      </c>
      <c r="AI1656" t="s">
        <v>9079</v>
      </c>
      <c r="AJ1656" t="s">
        <v>9860</v>
      </c>
      <c r="AK1656" t="s">
        <v>9079</v>
      </c>
    </row>
    <row r="1657" spans="1:37" x14ac:dyDescent="0.4">
      <c r="A1657" s="1">
        <v>44881</v>
      </c>
      <c r="B1657" s="2">
        <v>0.67361111111111116</v>
      </c>
      <c r="C1657">
        <v>499</v>
      </c>
      <c r="D1657">
        <v>12</v>
      </c>
      <c r="E1657" t="s">
        <v>9067</v>
      </c>
      <c r="F1657" t="s">
        <v>9140</v>
      </c>
      <c r="G1657" t="s">
        <v>9360</v>
      </c>
      <c r="H1657" t="s">
        <v>9070</v>
      </c>
      <c r="I1657" t="s">
        <v>9633</v>
      </c>
      <c r="J1657" t="s">
        <v>9778</v>
      </c>
      <c r="K1657" t="s">
        <v>9159</v>
      </c>
      <c r="L1657" t="s">
        <v>9847</v>
      </c>
      <c r="M1657" t="s">
        <v>9799</v>
      </c>
      <c r="N1657">
        <v>3866</v>
      </c>
      <c r="O1657">
        <v>1531</v>
      </c>
      <c r="P1657">
        <v>95</v>
      </c>
      <c r="Q1657">
        <v>3315</v>
      </c>
      <c r="R1657">
        <v>1313</v>
      </c>
      <c r="S1657">
        <v>82</v>
      </c>
      <c r="T1657" t="s">
        <v>10744</v>
      </c>
      <c r="U1657" s="3">
        <v>18904</v>
      </c>
      <c r="V1657" s="3">
        <v>7487</v>
      </c>
      <c r="W1657" t="s">
        <v>10147</v>
      </c>
      <c r="X1657">
        <v>1743</v>
      </c>
      <c r="Y1657">
        <v>1103</v>
      </c>
      <c r="Z1657">
        <v>640</v>
      </c>
      <c r="AA1657">
        <v>473</v>
      </c>
      <c r="AB1657">
        <v>541</v>
      </c>
      <c r="AC1657">
        <v>441</v>
      </c>
      <c r="AD1657">
        <v>100</v>
      </c>
      <c r="AE1657">
        <v>1202</v>
      </c>
      <c r="AF1657">
        <v>662</v>
      </c>
      <c r="AG1657">
        <v>540</v>
      </c>
      <c r="AH1657" t="s">
        <v>10911</v>
      </c>
      <c r="AI1657" t="s">
        <v>9079</v>
      </c>
      <c r="AJ1657" t="s">
        <v>10235</v>
      </c>
      <c r="AK1657" t="s">
        <v>9079</v>
      </c>
    </row>
    <row r="1658" spans="1:37" x14ac:dyDescent="0.4">
      <c r="A1658" s="1">
        <v>44881</v>
      </c>
      <c r="B1658" s="2">
        <v>0.69444444444444453</v>
      </c>
      <c r="C1658">
        <v>499</v>
      </c>
      <c r="D1658">
        <v>12</v>
      </c>
      <c r="E1658" t="s">
        <v>9067</v>
      </c>
      <c r="F1658" t="s">
        <v>9140</v>
      </c>
      <c r="G1658" t="s">
        <v>9360</v>
      </c>
      <c r="H1658" t="s">
        <v>9070</v>
      </c>
      <c r="I1658" t="s">
        <v>9633</v>
      </c>
      <c r="J1658" t="s">
        <v>9107</v>
      </c>
      <c r="K1658" t="s">
        <v>9162</v>
      </c>
      <c r="L1658" t="s">
        <v>9109</v>
      </c>
      <c r="M1658" t="s">
        <v>9146</v>
      </c>
      <c r="N1658">
        <v>4084</v>
      </c>
      <c r="O1658">
        <v>1617</v>
      </c>
      <c r="P1658">
        <v>100</v>
      </c>
      <c r="Q1658">
        <v>3860</v>
      </c>
      <c r="R1658">
        <v>1529</v>
      </c>
      <c r="S1658">
        <v>95</v>
      </c>
      <c r="T1658" t="s">
        <v>10123</v>
      </c>
      <c r="U1658" s="3">
        <v>20363</v>
      </c>
      <c r="V1658" s="3">
        <v>8064</v>
      </c>
      <c r="W1658" t="s">
        <v>9863</v>
      </c>
      <c r="X1658">
        <v>1528</v>
      </c>
      <c r="Y1658">
        <v>909</v>
      </c>
      <c r="Z1658">
        <v>619</v>
      </c>
      <c r="AA1658">
        <v>70</v>
      </c>
      <c r="AB1658">
        <v>914</v>
      </c>
      <c r="AC1658">
        <v>570</v>
      </c>
      <c r="AD1658">
        <v>344</v>
      </c>
      <c r="AE1658">
        <v>614</v>
      </c>
      <c r="AF1658">
        <v>339</v>
      </c>
      <c r="AG1658">
        <v>275</v>
      </c>
      <c r="AH1658" t="s">
        <v>9905</v>
      </c>
      <c r="AI1658" t="s">
        <v>9079</v>
      </c>
      <c r="AJ1658" t="s">
        <v>10270</v>
      </c>
      <c r="AK1658" t="s">
        <v>9079</v>
      </c>
    </row>
    <row r="1659" spans="1:37" x14ac:dyDescent="0.4">
      <c r="A1659" s="1">
        <v>44881</v>
      </c>
      <c r="B1659" s="2">
        <v>0.71527777777777779</v>
      </c>
      <c r="C1659">
        <v>499</v>
      </c>
      <c r="D1659">
        <v>12</v>
      </c>
      <c r="E1659" t="s">
        <v>9067</v>
      </c>
      <c r="F1659" t="s">
        <v>9140</v>
      </c>
      <c r="G1659" t="s">
        <v>9360</v>
      </c>
      <c r="H1659" t="s">
        <v>9070</v>
      </c>
      <c r="I1659" t="s">
        <v>9633</v>
      </c>
      <c r="J1659" t="s">
        <v>9313</v>
      </c>
      <c r="K1659" t="s">
        <v>9590</v>
      </c>
      <c r="L1659" t="s">
        <v>9315</v>
      </c>
      <c r="M1659" t="s">
        <v>9347</v>
      </c>
      <c r="N1659">
        <v>2795</v>
      </c>
      <c r="O1659">
        <v>1107</v>
      </c>
      <c r="P1659">
        <v>69</v>
      </c>
      <c r="Q1659">
        <v>2661</v>
      </c>
      <c r="R1659">
        <v>1054</v>
      </c>
      <c r="S1659">
        <v>65</v>
      </c>
      <c r="T1659" t="s">
        <v>9829</v>
      </c>
      <c r="U1659" s="3">
        <v>13960</v>
      </c>
      <c r="V1659" s="3">
        <v>5529</v>
      </c>
      <c r="W1659" t="s">
        <v>9318</v>
      </c>
      <c r="X1659">
        <v>328</v>
      </c>
      <c r="Y1659">
        <v>148</v>
      </c>
      <c r="Z1659">
        <v>180</v>
      </c>
      <c r="AA1659">
        <v>0</v>
      </c>
      <c r="AB1659">
        <v>328</v>
      </c>
      <c r="AC1659">
        <v>148</v>
      </c>
      <c r="AD1659">
        <v>180</v>
      </c>
      <c r="AE1659">
        <v>0</v>
      </c>
      <c r="AF1659">
        <v>0</v>
      </c>
      <c r="AG1659">
        <v>0</v>
      </c>
      <c r="AH1659" t="s">
        <v>9905</v>
      </c>
      <c r="AI1659" t="s">
        <v>9079</v>
      </c>
      <c r="AJ1659" t="s">
        <v>10270</v>
      </c>
      <c r="AK1659" t="s">
        <v>9079</v>
      </c>
    </row>
    <row r="1660" spans="1:37" x14ac:dyDescent="0.4">
      <c r="A1660" s="1">
        <v>44881</v>
      </c>
      <c r="B1660" s="2">
        <v>0.73611111111111116</v>
      </c>
      <c r="C1660">
        <v>499</v>
      </c>
      <c r="D1660">
        <v>12</v>
      </c>
      <c r="E1660" t="s">
        <v>9067</v>
      </c>
      <c r="F1660" t="s">
        <v>9140</v>
      </c>
      <c r="G1660" t="s">
        <v>9360</v>
      </c>
      <c r="H1660" t="s">
        <v>9070</v>
      </c>
      <c r="I1660" t="s">
        <v>9633</v>
      </c>
      <c r="J1660" t="s">
        <v>9538</v>
      </c>
      <c r="K1660" t="s">
        <v>9575</v>
      </c>
      <c r="L1660" t="s">
        <v>9554</v>
      </c>
      <c r="M1660" t="s">
        <v>9838</v>
      </c>
      <c r="N1660">
        <v>2660</v>
      </c>
      <c r="O1660">
        <v>1054</v>
      </c>
      <c r="P1660">
        <v>65</v>
      </c>
      <c r="Q1660">
        <v>2421</v>
      </c>
      <c r="R1660">
        <v>959</v>
      </c>
      <c r="S1660">
        <v>60</v>
      </c>
      <c r="T1660" t="s">
        <v>10254</v>
      </c>
      <c r="U1660" s="3">
        <v>13162</v>
      </c>
      <c r="V1660" s="3">
        <v>5213</v>
      </c>
      <c r="W1660" t="s">
        <v>9724</v>
      </c>
      <c r="X1660">
        <v>64</v>
      </c>
      <c r="Y1660">
        <v>17</v>
      </c>
      <c r="Z1660">
        <v>47</v>
      </c>
      <c r="AA1660">
        <v>0</v>
      </c>
      <c r="AB1660">
        <v>64</v>
      </c>
      <c r="AC1660">
        <v>17</v>
      </c>
      <c r="AD1660">
        <v>47</v>
      </c>
      <c r="AE1660">
        <v>0</v>
      </c>
      <c r="AF1660">
        <v>0</v>
      </c>
      <c r="AG1660">
        <v>0</v>
      </c>
      <c r="AH1660" t="s">
        <v>9905</v>
      </c>
      <c r="AI1660" t="s">
        <v>9079</v>
      </c>
      <c r="AJ1660" t="s">
        <v>10270</v>
      </c>
      <c r="AK1660" t="s">
        <v>9079</v>
      </c>
    </row>
    <row r="1661" spans="1:37" x14ac:dyDescent="0.4">
      <c r="A1661" s="1">
        <v>44881</v>
      </c>
      <c r="B1661" s="2">
        <v>0.75694444444444453</v>
      </c>
      <c r="C1661">
        <v>499</v>
      </c>
      <c r="D1661">
        <v>12</v>
      </c>
      <c r="E1661" t="s">
        <v>9067</v>
      </c>
      <c r="F1661" t="s">
        <v>9140</v>
      </c>
      <c r="G1661" t="s">
        <v>9360</v>
      </c>
      <c r="H1661" t="s">
        <v>9070</v>
      </c>
      <c r="I1661" t="s">
        <v>9633</v>
      </c>
      <c r="J1661" t="s">
        <v>9538</v>
      </c>
      <c r="K1661" t="s">
        <v>9344</v>
      </c>
      <c r="L1661" t="s">
        <v>9554</v>
      </c>
      <c r="M1661" t="s">
        <v>9316</v>
      </c>
      <c r="N1661">
        <v>2685</v>
      </c>
      <c r="O1661">
        <v>1063</v>
      </c>
      <c r="P1661">
        <v>66</v>
      </c>
      <c r="Q1661">
        <v>2328</v>
      </c>
      <c r="R1661">
        <v>922</v>
      </c>
      <c r="S1661">
        <v>57</v>
      </c>
      <c r="T1661" t="s">
        <v>9339</v>
      </c>
      <c r="U1661" s="3">
        <v>13156</v>
      </c>
      <c r="V1661" s="3">
        <v>5210</v>
      </c>
      <c r="W1661" t="s">
        <v>9724</v>
      </c>
      <c r="X1661">
        <v>54</v>
      </c>
      <c r="Y1661">
        <v>6</v>
      </c>
      <c r="Z1661">
        <v>48</v>
      </c>
      <c r="AA1661">
        <v>0</v>
      </c>
      <c r="AB1661">
        <v>54</v>
      </c>
      <c r="AC1661">
        <v>6</v>
      </c>
      <c r="AD1661">
        <v>48</v>
      </c>
      <c r="AE1661">
        <v>0</v>
      </c>
      <c r="AF1661">
        <v>0</v>
      </c>
      <c r="AG1661">
        <v>0</v>
      </c>
      <c r="AH1661" t="s">
        <v>9905</v>
      </c>
      <c r="AI1661" t="s">
        <v>9079</v>
      </c>
      <c r="AJ1661" t="s">
        <v>10270</v>
      </c>
      <c r="AK1661" t="s">
        <v>9079</v>
      </c>
    </row>
    <row r="1662" spans="1:37" x14ac:dyDescent="0.4">
      <c r="A1662" s="1">
        <v>44881</v>
      </c>
      <c r="B1662" s="2">
        <v>0.77777777777777779</v>
      </c>
      <c r="C1662">
        <v>499</v>
      </c>
      <c r="D1662">
        <v>12</v>
      </c>
      <c r="E1662" t="s">
        <v>9067</v>
      </c>
      <c r="F1662" t="s">
        <v>9140</v>
      </c>
      <c r="G1662" t="s">
        <v>9360</v>
      </c>
      <c r="H1662" t="s">
        <v>9070</v>
      </c>
      <c r="I1662" t="s">
        <v>9633</v>
      </c>
      <c r="J1662" t="s">
        <v>9778</v>
      </c>
      <c r="K1662" t="s">
        <v>9297</v>
      </c>
      <c r="L1662" t="s">
        <v>9075</v>
      </c>
      <c r="M1662" t="s">
        <v>9571</v>
      </c>
      <c r="N1662">
        <v>3769</v>
      </c>
      <c r="O1662">
        <v>1493</v>
      </c>
      <c r="P1662">
        <v>93</v>
      </c>
      <c r="Q1662">
        <v>3479</v>
      </c>
      <c r="R1662">
        <v>1378</v>
      </c>
      <c r="S1662">
        <v>86</v>
      </c>
      <c r="T1662" t="s">
        <v>10101</v>
      </c>
      <c r="U1662" s="3">
        <v>18703</v>
      </c>
      <c r="V1662" s="3">
        <v>7407</v>
      </c>
      <c r="W1662" t="s">
        <v>9666</v>
      </c>
      <c r="X1662">
        <v>1080</v>
      </c>
      <c r="Y1662">
        <v>663</v>
      </c>
      <c r="Z1662">
        <v>417</v>
      </c>
      <c r="AA1662">
        <v>312</v>
      </c>
      <c r="AB1662">
        <v>486</v>
      </c>
      <c r="AC1662">
        <v>355</v>
      </c>
      <c r="AD1662">
        <v>131</v>
      </c>
      <c r="AE1662">
        <v>594</v>
      </c>
      <c r="AF1662">
        <v>308</v>
      </c>
      <c r="AG1662">
        <v>286</v>
      </c>
      <c r="AH1662" t="s">
        <v>11007</v>
      </c>
      <c r="AI1662" t="s">
        <v>9079</v>
      </c>
      <c r="AJ1662" t="s">
        <v>11001</v>
      </c>
      <c r="AK1662" t="s">
        <v>9079</v>
      </c>
    </row>
    <row r="1663" spans="1:37" x14ac:dyDescent="0.4">
      <c r="A1663" s="1">
        <v>44881</v>
      </c>
      <c r="B1663" s="2">
        <v>0.79861111111111116</v>
      </c>
      <c r="C1663">
        <v>499</v>
      </c>
      <c r="D1663">
        <v>12</v>
      </c>
      <c r="E1663" t="s">
        <v>9067</v>
      </c>
      <c r="F1663" t="s">
        <v>9140</v>
      </c>
      <c r="G1663" t="s">
        <v>9360</v>
      </c>
      <c r="H1663" t="s">
        <v>9070</v>
      </c>
      <c r="I1663" t="s">
        <v>9021</v>
      </c>
      <c r="J1663" t="s">
        <v>9313</v>
      </c>
      <c r="K1663" t="s">
        <v>9590</v>
      </c>
      <c r="L1663" t="s">
        <v>9315</v>
      </c>
      <c r="M1663" t="s">
        <v>9888</v>
      </c>
      <c r="N1663">
        <v>2797</v>
      </c>
      <c r="O1663">
        <v>1108</v>
      </c>
      <c r="P1663">
        <v>69</v>
      </c>
      <c r="Q1663">
        <v>2655</v>
      </c>
      <c r="R1663">
        <v>1052</v>
      </c>
      <c r="S1663">
        <v>65</v>
      </c>
      <c r="T1663" t="s">
        <v>9959</v>
      </c>
      <c r="U1663" s="3">
        <v>13959</v>
      </c>
      <c r="V1663" s="3">
        <v>5528</v>
      </c>
      <c r="W1663" t="s">
        <v>9318</v>
      </c>
      <c r="X1663">
        <v>225</v>
      </c>
      <c r="Y1663">
        <v>90</v>
      </c>
      <c r="Z1663">
        <v>135</v>
      </c>
      <c r="AA1663">
        <v>0</v>
      </c>
      <c r="AB1663">
        <v>225</v>
      </c>
      <c r="AC1663">
        <v>90</v>
      </c>
      <c r="AD1663">
        <v>135</v>
      </c>
      <c r="AE1663">
        <v>0</v>
      </c>
      <c r="AF1663">
        <v>0</v>
      </c>
      <c r="AG1663">
        <v>0</v>
      </c>
      <c r="AH1663" t="s">
        <v>11008</v>
      </c>
      <c r="AI1663" t="s">
        <v>9079</v>
      </c>
      <c r="AJ1663" t="s">
        <v>11001</v>
      </c>
      <c r="AK1663" t="s">
        <v>9079</v>
      </c>
    </row>
    <row r="1664" spans="1:37" x14ac:dyDescent="0.4">
      <c r="A1664" s="1">
        <v>44881</v>
      </c>
      <c r="B1664" s="2">
        <v>0.81944444444444453</v>
      </c>
      <c r="C1664">
        <v>499</v>
      </c>
      <c r="D1664">
        <v>12</v>
      </c>
      <c r="E1664" t="s">
        <v>9067</v>
      </c>
      <c r="F1664" t="s">
        <v>9140</v>
      </c>
      <c r="G1664" t="s">
        <v>9360</v>
      </c>
      <c r="H1664" t="s">
        <v>9070</v>
      </c>
      <c r="I1664" t="s">
        <v>9021</v>
      </c>
      <c r="J1664" t="s">
        <v>9246</v>
      </c>
      <c r="K1664" t="s">
        <v>9960</v>
      </c>
      <c r="L1664" t="s">
        <v>9946</v>
      </c>
      <c r="M1664" t="s">
        <v>9751</v>
      </c>
      <c r="N1664">
        <v>5166</v>
      </c>
      <c r="O1664">
        <v>2046</v>
      </c>
      <c r="P1664">
        <v>127</v>
      </c>
      <c r="Q1664">
        <v>4951</v>
      </c>
      <c r="R1664">
        <v>1961</v>
      </c>
      <c r="S1664">
        <v>122</v>
      </c>
      <c r="T1664" t="s">
        <v>9409</v>
      </c>
      <c r="U1664" s="3">
        <v>25835</v>
      </c>
      <c r="V1664" s="3">
        <v>10231</v>
      </c>
      <c r="W1664" t="s">
        <v>10166</v>
      </c>
      <c r="X1664">
        <v>2143</v>
      </c>
      <c r="Y1664">
        <v>1439</v>
      </c>
      <c r="Z1664">
        <v>704</v>
      </c>
      <c r="AA1664">
        <v>391</v>
      </c>
      <c r="AB1664">
        <v>679</v>
      </c>
      <c r="AC1664">
        <v>541</v>
      </c>
      <c r="AD1664">
        <v>138</v>
      </c>
      <c r="AE1664">
        <v>1464</v>
      </c>
      <c r="AF1664">
        <v>898</v>
      </c>
      <c r="AG1664">
        <v>566</v>
      </c>
      <c r="AH1664" t="s">
        <v>11009</v>
      </c>
      <c r="AI1664" t="s">
        <v>9079</v>
      </c>
      <c r="AJ1664" t="s">
        <v>10670</v>
      </c>
      <c r="AK1664" t="s">
        <v>9079</v>
      </c>
    </row>
    <row r="1665" spans="1:37" x14ac:dyDescent="0.4">
      <c r="A1665" s="1">
        <v>44881</v>
      </c>
      <c r="B1665" s="2">
        <v>0.84027777777777779</v>
      </c>
      <c r="C1665">
        <v>499</v>
      </c>
      <c r="D1665">
        <v>12</v>
      </c>
      <c r="E1665" t="s">
        <v>9067</v>
      </c>
      <c r="F1665" t="s">
        <v>9140</v>
      </c>
      <c r="G1665" t="s">
        <v>9205</v>
      </c>
      <c r="H1665" t="s">
        <v>9070</v>
      </c>
      <c r="I1665" t="s">
        <v>9633</v>
      </c>
      <c r="J1665" t="s">
        <v>9287</v>
      </c>
      <c r="K1665" t="s">
        <v>9297</v>
      </c>
      <c r="L1665" t="s">
        <v>9685</v>
      </c>
      <c r="M1665" t="s">
        <v>9102</v>
      </c>
      <c r="N1665">
        <v>3510</v>
      </c>
      <c r="O1665">
        <v>1390</v>
      </c>
      <c r="P1665">
        <v>86</v>
      </c>
      <c r="Q1665">
        <v>3482</v>
      </c>
      <c r="R1665">
        <v>1379</v>
      </c>
      <c r="S1665">
        <v>86</v>
      </c>
      <c r="T1665" t="s">
        <v>9445</v>
      </c>
      <c r="U1665" s="3">
        <v>17684</v>
      </c>
      <c r="V1665" s="3">
        <v>7003</v>
      </c>
      <c r="W1665" t="s">
        <v>9751</v>
      </c>
      <c r="X1665">
        <v>334</v>
      </c>
      <c r="Y1665">
        <v>134</v>
      </c>
      <c r="Z1665">
        <v>200</v>
      </c>
      <c r="AA1665">
        <v>51</v>
      </c>
      <c r="AB1665">
        <v>82</v>
      </c>
      <c r="AC1665">
        <v>50</v>
      </c>
      <c r="AD1665">
        <v>32</v>
      </c>
      <c r="AE1665">
        <v>252</v>
      </c>
      <c r="AF1665">
        <v>84</v>
      </c>
      <c r="AG1665">
        <v>168</v>
      </c>
      <c r="AH1665" t="s">
        <v>10493</v>
      </c>
      <c r="AI1665" t="s">
        <v>9079</v>
      </c>
      <c r="AJ1665" t="s">
        <v>10096</v>
      </c>
      <c r="AK1665" t="s">
        <v>9079</v>
      </c>
    </row>
    <row r="1666" spans="1:37" x14ac:dyDescent="0.4">
      <c r="A1666" s="1">
        <v>44881</v>
      </c>
      <c r="B1666" s="2">
        <v>0.86111111111111116</v>
      </c>
      <c r="C1666">
        <v>499</v>
      </c>
      <c r="D1666">
        <v>12</v>
      </c>
      <c r="E1666" t="s">
        <v>9067</v>
      </c>
      <c r="F1666" t="s">
        <v>9140</v>
      </c>
      <c r="G1666" t="s">
        <v>9205</v>
      </c>
      <c r="H1666" t="s">
        <v>9070</v>
      </c>
      <c r="I1666" t="s">
        <v>9633</v>
      </c>
      <c r="J1666" t="s">
        <v>9319</v>
      </c>
      <c r="K1666" t="s">
        <v>9283</v>
      </c>
      <c r="L1666" t="s">
        <v>9110</v>
      </c>
      <c r="M1666" t="s">
        <v>9136</v>
      </c>
      <c r="N1666">
        <v>3261</v>
      </c>
      <c r="O1666">
        <v>1291</v>
      </c>
      <c r="P1666">
        <v>80</v>
      </c>
      <c r="Q1666">
        <v>3359</v>
      </c>
      <c r="R1666">
        <v>1330</v>
      </c>
      <c r="S1666">
        <v>83</v>
      </c>
      <c r="T1666" s="3">
        <v>1030</v>
      </c>
      <c r="U1666" s="3">
        <v>16565</v>
      </c>
      <c r="V1666" s="3">
        <v>6560</v>
      </c>
      <c r="W1666" t="s">
        <v>9074</v>
      </c>
      <c r="X1666">
        <v>107</v>
      </c>
      <c r="Y1666">
        <v>19</v>
      </c>
      <c r="Z1666">
        <v>88</v>
      </c>
      <c r="AA1666">
        <v>7</v>
      </c>
      <c r="AB1666">
        <v>0</v>
      </c>
      <c r="AC1666">
        <v>0</v>
      </c>
      <c r="AD1666">
        <v>0</v>
      </c>
      <c r="AE1666">
        <v>107</v>
      </c>
      <c r="AF1666">
        <v>19</v>
      </c>
      <c r="AG1666">
        <v>88</v>
      </c>
      <c r="AH1666" t="s">
        <v>10493</v>
      </c>
      <c r="AI1666" t="s">
        <v>9079</v>
      </c>
      <c r="AJ1666" t="s">
        <v>10096</v>
      </c>
      <c r="AK1666" t="s">
        <v>9079</v>
      </c>
    </row>
    <row r="1667" spans="1:37" x14ac:dyDescent="0.4">
      <c r="A1667" s="1">
        <v>44881</v>
      </c>
      <c r="B1667" s="2">
        <v>0.88194444444444453</v>
      </c>
      <c r="C1667">
        <v>499</v>
      </c>
      <c r="D1667">
        <v>12</v>
      </c>
      <c r="E1667" t="s">
        <v>9067</v>
      </c>
      <c r="F1667" t="s">
        <v>9140</v>
      </c>
      <c r="G1667" t="s">
        <v>9360</v>
      </c>
      <c r="H1667" t="s">
        <v>9070</v>
      </c>
      <c r="I1667" t="s">
        <v>9633</v>
      </c>
      <c r="J1667" t="s">
        <v>9091</v>
      </c>
      <c r="K1667" t="s">
        <v>9254</v>
      </c>
      <c r="L1667" t="s">
        <v>9356</v>
      </c>
      <c r="M1667" t="s">
        <v>9737</v>
      </c>
      <c r="N1667">
        <v>4485</v>
      </c>
      <c r="O1667">
        <v>1776</v>
      </c>
      <c r="P1667">
        <v>110</v>
      </c>
      <c r="Q1667">
        <v>4526</v>
      </c>
      <c r="R1667">
        <v>1792</v>
      </c>
      <c r="S1667">
        <v>111</v>
      </c>
      <c r="T1667" s="3">
        <v>1009</v>
      </c>
      <c r="U1667" s="3">
        <v>22681</v>
      </c>
      <c r="V1667" s="3">
        <v>8983</v>
      </c>
      <c r="W1667" t="s">
        <v>9970</v>
      </c>
      <c r="X1667">
        <v>2128</v>
      </c>
      <c r="Y1667">
        <v>1492</v>
      </c>
      <c r="Z1667">
        <v>636</v>
      </c>
      <c r="AA1667">
        <v>401</v>
      </c>
      <c r="AB1667">
        <v>1212</v>
      </c>
      <c r="AC1667">
        <v>995</v>
      </c>
      <c r="AD1667">
        <v>217</v>
      </c>
      <c r="AE1667">
        <v>916</v>
      </c>
      <c r="AF1667">
        <v>497</v>
      </c>
      <c r="AG1667">
        <v>419</v>
      </c>
      <c r="AH1667" t="s">
        <v>9581</v>
      </c>
      <c r="AI1667" t="s">
        <v>9079</v>
      </c>
      <c r="AJ1667" t="s">
        <v>9341</v>
      </c>
      <c r="AK1667" t="s">
        <v>9079</v>
      </c>
    </row>
    <row r="1668" spans="1:37" x14ac:dyDescent="0.4">
      <c r="A1668" s="1">
        <v>44881</v>
      </c>
      <c r="B1668" s="2">
        <v>0.90277777777777779</v>
      </c>
      <c r="C1668">
        <v>499</v>
      </c>
      <c r="D1668">
        <v>12</v>
      </c>
      <c r="E1668" t="s">
        <v>9067</v>
      </c>
      <c r="F1668" t="s">
        <v>9081</v>
      </c>
      <c r="G1668" t="s">
        <v>9205</v>
      </c>
      <c r="H1668" t="s">
        <v>9070</v>
      </c>
      <c r="I1668" t="s">
        <v>8994</v>
      </c>
      <c r="J1668" t="s">
        <v>9083</v>
      </c>
      <c r="K1668" t="s">
        <v>9611</v>
      </c>
      <c r="L1668" t="s">
        <v>9115</v>
      </c>
      <c r="M1668" t="s">
        <v>9183</v>
      </c>
      <c r="N1668">
        <v>4315</v>
      </c>
      <c r="O1668">
        <v>1709</v>
      </c>
      <c r="P1668">
        <v>106</v>
      </c>
      <c r="Q1668">
        <v>4351</v>
      </c>
      <c r="R1668">
        <v>1723</v>
      </c>
      <c r="S1668">
        <v>107</v>
      </c>
      <c r="T1668" s="3">
        <v>1008</v>
      </c>
      <c r="U1668" s="3">
        <v>21817</v>
      </c>
      <c r="V1668" s="3">
        <v>8640</v>
      </c>
      <c r="W1668" t="s">
        <v>9118</v>
      </c>
      <c r="X1668">
        <v>1503</v>
      </c>
      <c r="Y1668">
        <v>959</v>
      </c>
      <c r="Z1668">
        <v>544</v>
      </c>
      <c r="AA1668">
        <v>179</v>
      </c>
      <c r="AB1668">
        <v>584</v>
      </c>
      <c r="AC1668">
        <v>398</v>
      </c>
      <c r="AD1668">
        <v>186</v>
      </c>
      <c r="AE1668">
        <v>919</v>
      </c>
      <c r="AF1668">
        <v>561</v>
      </c>
      <c r="AG1668">
        <v>358</v>
      </c>
      <c r="AH1668" t="s">
        <v>10972</v>
      </c>
      <c r="AI1668" t="s">
        <v>9079</v>
      </c>
      <c r="AJ1668" t="s">
        <v>10944</v>
      </c>
      <c r="AK1668" t="s">
        <v>9079</v>
      </c>
    </row>
    <row r="1669" spans="1:37" x14ac:dyDescent="0.4">
      <c r="A1669" s="1">
        <v>44881</v>
      </c>
      <c r="B1669" s="2">
        <v>0.92361111111111116</v>
      </c>
      <c r="C1669">
        <v>499</v>
      </c>
      <c r="D1669">
        <v>12</v>
      </c>
      <c r="E1669" t="s">
        <v>9067</v>
      </c>
      <c r="F1669" t="s">
        <v>9140</v>
      </c>
      <c r="G1669" t="s">
        <v>9205</v>
      </c>
      <c r="H1669" t="s">
        <v>9070</v>
      </c>
      <c r="I1669" t="s">
        <v>8994</v>
      </c>
      <c r="J1669" t="s">
        <v>9121</v>
      </c>
      <c r="K1669" t="s">
        <v>9093</v>
      </c>
      <c r="L1669" t="s">
        <v>9116</v>
      </c>
      <c r="M1669" t="s">
        <v>9497</v>
      </c>
      <c r="N1669">
        <v>3927</v>
      </c>
      <c r="O1669">
        <v>1555</v>
      </c>
      <c r="P1669">
        <v>97</v>
      </c>
      <c r="Q1669">
        <v>3975</v>
      </c>
      <c r="R1669">
        <v>1574</v>
      </c>
      <c r="S1669">
        <v>98</v>
      </c>
      <c r="T1669" s="3">
        <v>1012</v>
      </c>
      <c r="U1669" s="3">
        <v>19874</v>
      </c>
      <c r="V1669" s="3">
        <v>7871</v>
      </c>
      <c r="W1669" t="s">
        <v>10689</v>
      </c>
      <c r="X1669">
        <v>1344</v>
      </c>
      <c r="Y1669">
        <v>796</v>
      </c>
      <c r="Z1669">
        <v>548</v>
      </c>
      <c r="AA1669">
        <v>237</v>
      </c>
      <c r="AB1669">
        <v>721</v>
      </c>
      <c r="AC1669">
        <v>488</v>
      </c>
      <c r="AD1669">
        <v>233</v>
      </c>
      <c r="AE1669">
        <v>623</v>
      </c>
      <c r="AF1669">
        <v>308</v>
      </c>
      <c r="AG1669">
        <v>315</v>
      </c>
      <c r="AH1669" t="s">
        <v>11010</v>
      </c>
      <c r="AI1669" t="s">
        <v>9079</v>
      </c>
      <c r="AJ1669" t="s">
        <v>11011</v>
      </c>
      <c r="AK1669" t="s">
        <v>9079</v>
      </c>
    </row>
    <row r="1670" spans="1:37" x14ac:dyDescent="0.4">
      <c r="A1670" s="1">
        <v>44881</v>
      </c>
      <c r="B1670" s="2">
        <v>0.94444444444444453</v>
      </c>
      <c r="C1670">
        <v>499</v>
      </c>
      <c r="D1670">
        <v>12</v>
      </c>
      <c r="E1670" t="s">
        <v>9067</v>
      </c>
      <c r="F1670" t="s">
        <v>9081</v>
      </c>
      <c r="G1670" t="s">
        <v>9205</v>
      </c>
      <c r="H1670" t="s">
        <v>9070</v>
      </c>
      <c r="I1670" t="s">
        <v>8994</v>
      </c>
      <c r="J1670" t="s">
        <v>9778</v>
      </c>
      <c r="K1670" t="s">
        <v>9115</v>
      </c>
      <c r="L1670" t="s">
        <v>9847</v>
      </c>
      <c r="M1670" t="s">
        <v>9466</v>
      </c>
      <c r="N1670">
        <v>3739</v>
      </c>
      <c r="O1670">
        <v>1481</v>
      </c>
      <c r="P1670">
        <v>92</v>
      </c>
      <c r="Q1670">
        <v>3800</v>
      </c>
      <c r="R1670">
        <v>1505</v>
      </c>
      <c r="S1670">
        <v>93</v>
      </c>
      <c r="T1670" s="3">
        <v>1016</v>
      </c>
      <c r="U1670" s="3">
        <v>18939</v>
      </c>
      <c r="V1670" s="3">
        <v>7500</v>
      </c>
      <c r="W1670" t="s">
        <v>10201</v>
      </c>
      <c r="X1670">
        <v>622</v>
      </c>
      <c r="Y1670">
        <v>221</v>
      </c>
      <c r="Z1670">
        <v>401</v>
      </c>
      <c r="AA1670">
        <v>20</v>
      </c>
      <c r="AB1670">
        <v>569</v>
      </c>
      <c r="AC1670">
        <v>202</v>
      </c>
      <c r="AD1670">
        <v>367</v>
      </c>
      <c r="AE1670">
        <v>53</v>
      </c>
      <c r="AF1670">
        <v>19</v>
      </c>
      <c r="AG1670">
        <v>34</v>
      </c>
      <c r="AH1670" t="s">
        <v>10672</v>
      </c>
      <c r="AI1670" t="s">
        <v>9079</v>
      </c>
      <c r="AJ1670" t="s">
        <v>11011</v>
      </c>
      <c r="AK1670" t="s">
        <v>9079</v>
      </c>
    </row>
    <row r="1671" spans="1:37" x14ac:dyDescent="0.4">
      <c r="A1671" s="1">
        <v>44881</v>
      </c>
      <c r="B1671" s="2">
        <v>0.96527777777777779</v>
      </c>
      <c r="C1671">
        <v>499</v>
      </c>
      <c r="D1671">
        <v>12</v>
      </c>
      <c r="E1671" t="s">
        <v>9067</v>
      </c>
      <c r="F1671" t="s">
        <v>9081</v>
      </c>
      <c r="G1671" t="s">
        <v>9205</v>
      </c>
      <c r="H1671" t="s">
        <v>9070</v>
      </c>
      <c r="I1671" t="s">
        <v>8994</v>
      </c>
      <c r="J1671" t="s">
        <v>9778</v>
      </c>
      <c r="K1671" t="s">
        <v>9449</v>
      </c>
      <c r="L1671" t="s">
        <v>9683</v>
      </c>
      <c r="M1671" t="s">
        <v>9197</v>
      </c>
      <c r="N1671">
        <v>3707</v>
      </c>
      <c r="O1671">
        <v>1468</v>
      </c>
      <c r="P1671">
        <v>91</v>
      </c>
      <c r="Q1671">
        <v>3784</v>
      </c>
      <c r="R1671">
        <v>1499</v>
      </c>
      <c r="S1671">
        <v>93</v>
      </c>
      <c r="T1671" s="3">
        <v>1021</v>
      </c>
      <c r="U1671" s="3">
        <v>18795</v>
      </c>
      <c r="V1671" s="3">
        <v>7444</v>
      </c>
      <c r="W1671" t="s">
        <v>10076</v>
      </c>
      <c r="X1671">
        <v>913</v>
      </c>
      <c r="Y1671">
        <v>536</v>
      </c>
      <c r="Z1671">
        <v>377</v>
      </c>
      <c r="AA1671">
        <v>188</v>
      </c>
      <c r="AB1671">
        <v>540</v>
      </c>
      <c r="AC1671">
        <v>334</v>
      </c>
      <c r="AD1671">
        <v>206</v>
      </c>
      <c r="AE1671">
        <v>373</v>
      </c>
      <c r="AF1671">
        <v>202</v>
      </c>
      <c r="AG1671">
        <v>171</v>
      </c>
      <c r="AH1671" t="s">
        <v>10131</v>
      </c>
      <c r="AI1671" t="s">
        <v>9079</v>
      </c>
      <c r="AJ1671" t="s">
        <v>11011</v>
      </c>
      <c r="AK1671" t="s">
        <v>9079</v>
      </c>
    </row>
    <row r="1672" spans="1:37" x14ac:dyDescent="0.4">
      <c r="A1672" s="1">
        <v>44881</v>
      </c>
      <c r="B1672" s="2">
        <v>0.98611111111111116</v>
      </c>
      <c r="C1672">
        <v>499</v>
      </c>
      <c r="D1672">
        <v>12</v>
      </c>
      <c r="E1672" t="s">
        <v>9067</v>
      </c>
      <c r="F1672" t="s">
        <v>9140</v>
      </c>
      <c r="G1672" t="s">
        <v>9205</v>
      </c>
      <c r="H1672" t="s">
        <v>9070</v>
      </c>
      <c r="I1672" t="s">
        <v>9716</v>
      </c>
      <c r="J1672" t="s">
        <v>9269</v>
      </c>
      <c r="K1672" t="s">
        <v>9406</v>
      </c>
      <c r="L1672" t="s">
        <v>9271</v>
      </c>
      <c r="M1672" t="s">
        <v>9624</v>
      </c>
      <c r="N1672">
        <v>4248</v>
      </c>
      <c r="O1672">
        <v>1682</v>
      </c>
      <c r="P1672">
        <v>104</v>
      </c>
      <c r="Q1672">
        <v>4264</v>
      </c>
      <c r="R1672">
        <v>1689</v>
      </c>
      <c r="S1672">
        <v>105</v>
      </c>
      <c r="T1672" s="3">
        <v>1004</v>
      </c>
      <c r="U1672" s="3">
        <v>21456</v>
      </c>
      <c r="V1672" s="3">
        <v>8497</v>
      </c>
      <c r="W1672" t="s">
        <v>9918</v>
      </c>
      <c r="X1672">
        <v>1174</v>
      </c>
      <c r="Y1672">
        <v>685</v>
      </c>
      <c r="Z1672">
        <v>489</v>
      </c>
      <c r="AA1672">
        <v>314</v>
      </c>
      <c r="AB1672">
        <v>495</v>
      </c>
      <c r="AC1672">
        <v>375</v>
      </c>
      <c r="AD1672">
        <v>120</v>
      </c>
      <c r="AE1672">
        <v>679</v>
      </c>
      <c r="AF1672">
        <v>310</v>
      </c>
      <c r="AG1672">
        <v>369</v>
      </c>
      <c r="AH1672" t="s">
        <v>10503</v>
      </c>
      <c r="AI1672" t="s">
        <v>9079</v>
      </c>
      <c r="AJ1672" t="s">
        <v>11012</v>
      </c>
      <c r="AK1672" t="s">
        <v>9079</v>
      </c>
    </row>
    <row r="1673" spans="1:37" x14ac:dyDescent="0.4">
      <c r="A1673" s="1">
        <v>44882</v>
      </c>
      <c r="B1673" s="2">
        <v>6.9444444444444441E-3</v>
      </c>
      <c r="C1673">
        <v>499</v>
      </c>
      <c r="D1673">
        <v>12</v>
      </c>
      <c r="E1673" t="s">
        <v>9067</v>
      </c>
      <c r="F1673" t="s">
        <v>9140</v>
      </c>
      <c r="G1673" t="s">
        <v>9205</v>
      </c>
      <c r="H1673" t="s">
        <v>9070</v>
      </c>
      <c r="I1673" t="s">
        <v>9716</v>
      </c>
      <c r="J1673" t="s">
        <v>9227</v>
      </c>
      <c r="K1673" t="s">
        <v>9700</v>
      </c>
      <c r="L1673" t="s">
        <v>9343</v>
      </c>
      <c r="M1673" t="s">
        <v>9544</v>
      </c>
      <c r="N1673">
        <v>3154</v>
      </c>
      <c r="O1673">
        <v>1249</v>
      </c>
      <c r="P1673">
        <v>78</v>
      </c>
      <c r="Q1673">
        <v>3217</v>
      </c>
      <c r="R1673">
        <v>1274</v>
      </c>
      <c r="S1673">
        <v>79</v>
      </c>
      <c r="T1673" s="3">
        <v>1020</v>
      </c>
      <c r="U1673" s="3">
        <v>15987</v>
      </c>
      <c r="V1673" s="3">
        <v>6331</v>
      </c>
      <c r="W1673" t="s">
        <v>9114</v>
      </c>
      <c r="X1673">
        <v>147</v>
      </c>
      <c r="Y1673">
        <v>37</v>
      </c>
      <c r="Z1673">
        <v>110</v>
      </c>
      <c r="AA1673">
        <v>0</v>
      </c>
      <c r="AB1673">
        <v>2</v>
      </c>
      <c r="AC1673">
        <v>1</v>
      </c>
      <c r="AD1673">
        <v>1</v>
      </c>
      <c r="AE1673">
        <v>145</v>
      </c>
      <c r="AF1673">
        <v>36</v>
      </c>
      <c r="AG1673">
        <v>109</v>
      </c>
      <c r="AH1673" t="s">
        <v>10503</v>
      </c>
      <c r="AI1673" t="s">
        <v>9079</v>
      </c>
      <c r="AJ1673" t="s">
        <v>11012</v>
      </c>
      <c r="AK1673" t="s">
        <v>9079</v>
      </c>
    </row>
    <row r="1674" spans="1:37" x14ac:dyDescent="0.4">
      <c r="A1674" s="1">
        <v>44882</v>
      </c>
      <c r="B1674" s="2">
        <v>2.7777777777777776E-2</v>
      </c>
      <c r="C1674">
        <v>499</v>
      </c>
      <c r="D1674">
        <v>12</v>
      </c>
      <c r="E1674" t="s">
        <v>9067</v>
      </c>
      <c r="F1674" t="s">
        <v>9081</v>
      </c>
      <c r="G1674" t="s">
        <v>9205</v>
      </c>
      <c r="H1674" t="s">
        <v>9070</v>
      </c>
      <c r="I1674" t="s">
        <v>9731</v>
      </c>
      <c r="J1674" t="s">
        <v>9206</v>
      </c>
      <c r="K1674" t="s">
        <v>9685</v>
      </c>
      <c r="L1674" t="s">
        <v>9314</v>
      </c>
      <c r="M1674" t="s">
        <v>9309</v>
      </c>
      <c r="N1674">
        <v>2838</v>
      </c>
      <c r="O1674">
        <v>1124</v>
      </c>
      <c r="P1674">
        <v>70</v>
      </c>
      <c r="Q1674">
        <v>2977</v>
      </c>
      <c r="R1674">
        <v>1179</v>
      </c>
      <c r="S1674">
        <v>73</v>
      </c>
      <c r="T1674" s="3">
        <v>1049</v>
      </c>
      <c r="U1674" s="3">
        <v>14479</v>
      </c>
      <c r="V1674" s="3">
        <v>5734</v>
      </c>
      <c r="W1674" t="s">
        <v>9184</v>
      </c>
      <c r="X1674">
        <v>83</v>
      </c>
      <c r="Y1674">
        <v>28</v>
      </c>
      <c r="Z1674">
        <v>55</v>
      </c>
      <c r="AA1674">
        <v>0</v>
      </c>
      <c r="AB1674">
        <v>4</v>
      </c>
      <c r="AC1674">
        <v>3</v>
      </c>
      <c r="AD1674">
        <v>1</v>
      </c>
      <c r="AE1674">
        <v>79</v>
      </c>
      <c r="AF1674">
        <v>25</v>
      </c>
      <c r="AG1674">
        <v>54</v>
      </c>
      <c r="AH1674" t="s">
        <v>10758</v>
      </c>
      <c r="AI1674" t="s">
        <v>9079</v>
      </c>
      <c r="AJ1674" t="s">
        <v>11012</v>
      </c>
      <c r="AK1674" t="s">
        <v>9079</v>
      </c>
    </row>
    <row r="1675" spans="1:37" x14ac:dyDescent="0.4">
      <c r="A1675" s="1">
        <v>44882</v>
      </c>
      <c r="B1675" s="2">
        <v>4.8611111111111112E-2</v>
      </c>
      <c r="C1675">
        <v>499</v>
      </c>
      <c r="D1675">
        <v>12</v>
      </c>
      <c r="E1675" t="s">
        <v>9067</v>
      </c>
      <c r="F1675" t="s">
        <v>9081</v>
      </c>
      <c r="G1675" t="s">
        <v>9205</v>
      </c>
      <c r="H1675" t="s">
        <v>9070</v>
      </c>
      <c r="I1675" t="s">
        <v>9938</v>
      </c>
      <c r="J1675" t="s">
        <v>9313</v>
      </c>
      <c r="K1675" t="s">
        <v>9679</v>
      </c>
      <c r="L1675" t="s">
        <v>9548</v>
      </c>
      <c r="M1675" t="s">
        <v>9292</v>
      </c>
      <c r="N1675">
        <v>2817</v>
      </c>
      <c r="O1675">
        <v>1116</v>
      </c>
      <c r="P1675">
        <v>69</v>
      </c>
      <c r="Q1675">
        <v>2852</v>
      </c>
      <c r="R1675">
        <v>1129</v>
      </c>
      <c r="S1675">
        <v>70</v>
      </c>
      <c r="T1675" s="3">
        <v>1012</v>
      </c>
      <c r="U1675" s="3">
        <v>14257</v>
      </c>
      <c r="V1675" s="3">
        <v>5646</v>
      </c>
      <c r="W1675" t="s">
        <v>9297</v>
      </c>
      <c r="X1675">
        <v>125</v>
      </c>
      <c r="Y1675">
        <v>65</v>
      </c>
      <c r="Z1675">
        <v>60</v>
      </c>
      <c r="AA1675">
        <v>2</v>
      </c>
      <c r="AB1675">
        <v>50</v>
      </c>
      <c r="AC1675">
        <v>40</v>
      </c>
      <c r="AD1675">
        <v>10</v>
      </c>
      <c r="AE1675">
        <v>75</v>
      </c>
      <c r="AF1675">
        <v>25</v>
      </c>
      <c r="AG1675">
        <v>50</v>
      </c>
      <c r="AH1675" t="s">
        <v>10758</v>
      </c>
      <c r="AI1675" t="s">
        <v>9079</v>
      </c>
      <c r="AJ1675" t="s">
        <v>11012</v>
      </c>
      <c r="AK1675" t="s">
        <v>9079</v>
      </c>
    </row>
    <row r="1676" spans="1:37" x14ac:dyDescent="0.4">
      <c r="A1676" s="1">
        <v>44882</v>
      </c>
      <c r="B1676" s="2">
        <v>6.9444444444444434E-2</v>
      </c>
      <c r="C1676">
        <v>499</v>
      </c>
      <c r="D1676">
        <v>12</v>
      </c>
      <c r="E1676" t="s">
        <v>9067</v>
      </c>
      <c r="F1676" t="s">
        <v>9140</v>
      </c>
      <c r="G1676" t="s">
        <v>9205</v>
      </c>
      <c r="H1676" t="s">
        <v>9070</v>
      </c>
      <c r="I1676" t="s">
        <v>9938</v>
      </c>
      <c r="J1676" t="s">
        <v>9206</v>
      </c>
      <c r="K1676" t="s">
        <v>9298</v>
      </c>
      <c r="L1676" t="s">
        <v>9575</v>
      </c>
      <c r="M1676" t="s">
        <v>9208</v>
      </c>
      <c r="N1676">
        <v>2943</v>
      </c>
      <c r="O1676">
        <v>1165</v>
      </c>
      <c r="P1676">
        <v>72</v>
      </c>
      <c r="Q1676">
        <v>2922</v>
      </c>
      <c r="R1676">
        <v>1157</v>
      </c>
      <c r="S1676">
        <v>72</v>
      </c>
      <c r="T1676" t="s">
        <v>9588</v>
      </c>
      <c r="U1676" s="3">
        <v>14830</v>
      </c>
      <c r="V1676" s="3">
        <v>5873</v>
      </c>
      <c r="W1676" t="s">
        <v>9641</v>
      </c>
      <c r="X1676">
        <v>78</v>
      </c>
      <c r="Y1676">
        <v>21</v>
      </c>
      <c r="Z1676">
        <v>57</v>
      </c>
      <c r="AA1676">
        <v>1</v>
      </c>
      <c r="AB1676">
        <v>0</v>
      </c>
      <c r="AC1676">
        <v>0</v>
      </c>
      <c r="AD1676">
        <v>0</v>
      </c>
      <c r="AE1676">
        <v>78</v>
      </c>
      <c r="AF1676">
        <v>21</v>
      </c>
      <c r="AG1676">
        <v>57</v>
      </c>
      <c r="AH1676" t="s">
        <v>10758</v>
      </c>
      <c r="AI1676" t="s">
        <v>9079</v>
      </c>
      <c r="AJ1676" t="s">
        <v>11012</v>
      </c>
      <c r="AK1676" t="s">
        <v>9079</v>
      </c>
    </row>
    <row r="1677" spans="1:37" x14ac:dyDescent="0.4">
      <c r="A1677" s="1">
        <v>44882</v>
      </c>
      <c r="B1677" s="2">
        <v>9.0277777777777776E-2</v>
      </c>
      <c r="C1677">
        <v>499</v>
      </c>
      <c r="D1677">
        <v>12</v>
      </c>
      <c r="E1677" t="s">
        <v>9067</v>
      </c>
      <c r="F1677" t="s">
        <v>9081</v>
      </c>
      <c r="G1677" t="s">
        <v>9360</v>
      </c>
      <c r="H1677" t="s">
        <v>9070</v>
      </c>
      <c r="I1677" t="s">
        <v>9007</v>
      </c>
      <c r="J1677" t="s">
        <v>9377</v>
      </c>
      <c r="K1677" t="s">
        <v>9184</v>
      </c>
      <c r="L1677" t="s">
        <v>9637</v>
      </c>
      <c r="M1677" t="s">
        <v>9168</v>
      </c>
      <c r="N1677">
        <v>3574</v>
      </c>
      <c r="O1677">
        <v>1415</v>
      </c>
      <c r="P1677">
        <v>88</v>
      </c>
      <c r="Q1677">
        <v>3539</v>
      </c>
      <c r="R1677">
        <v>1401</v>
      </c>
      <c r="S1677">
        <v>87</v>
      </c>
      <c r="T1677" t="s">
        <v>9578</v>
      </c>
      <c r="U1677" s="3">
        <v>17997</v>
      </c>
      <c r="V1677" s="3">
        <v>7127</v>
      </c>
      <c r="W1677" t="s">
        <v>9254</v>
      </c>
      <c r="X1677">
        <v>212</v>
      </c>
      <c r="Y1677">
        <v>50</v>
      </c>
      <c r="Z1677">
        <v>162</v>
      </c>
      <c r="AA1677">
        <v>2</v>
      </c>
      <c r="AB1677">
        <v>10</v>
      </c>
      <c r="AC1677">
        <v>7</v>
      </c>
      <c r="AD1677">
        <v>3</v>
      </c>
      <c r="AE1677">
        <v>202</v>
      </c>
      <c r="AF1677">
        <v>43</v>
      </c>
      <c r="AG1677">
        <v>159</v>
      </c>
      <c r="AH1677" t="s">
        <v>10758</v>
      </c>
      <c r="AI1677" t="s">
        <v>9079</v>
      </c>
      <c r="AJ1677" t="s">
        <v>11012</v>
      </c>
      <c r="AK1677" t="s">
        <v>9079</v>
      </c>
    </row>
    <row r="1678" spans="1:37" x14ac:dyDescent="0.4">
      <c r="A1678" s="1">
        <v>44882</v>
      </c>
      <c r="B1678" s="2">
        <v>0.1111111111111111</v>
      </c>
      <c r="C1678">
        <v>499</v>
      </c>
      <c r="D1678">
        <v>12</v>
      </c>
      <c r="E1678" t="s">
        <v>9067</v>
      </c>
      <c r="F1678" t="s">
        <v>9081</v>
      </c>
      <c r="G1678" t="s">
        <v>9360</v>
      </c>
      <c r="H1678" t="s">
        <v>9070</v>
      </c>
      <c r="I1678" t="s">
        <v>9007</v>
      </c>
      <c r="J1678" t="s">
        <v>9107</v>
      </c>
      <c r="K1678" t="s">
        <v>9737</v>
      </c>
      <c r="L1678" t="s">
        <v>9460</v>
      </c>
      <c r="M1678" t="s">
        <v>9388</v>
      </c>
      <c r="N1678">
        <v>4097</v>
      </c>
      <c r="O1678">
        <v>1623</v>
      </c>
      <c r="P1678">
        <v>101</v>
      </c>
      <c r="Q1678">
        <v>4013</v>
      </c>
      <c r="R1678">
        <v>1589</v>
      </c>
      <c r="S1678">
        <v>99</v>
      </c>
      <c r="T1678" t="s">
        <v>9403</v>
      </c>
      <c r="U1678" s="3">
        <v>20586</v>
      </c>
      <c r="V1678" s="3">
        <v>8153</v>
      </c>
      <c r="W1678" t="s">
        <v>10226</v>
      </c>
      <c r="X1678">
        <v>1362</v>
      </c>
      <c r="Y1678">
        <v>849</v>
      </c>
      <c r="Z1678">
        <v>513</v>
      </c>
      <c r="AA1678">
        <v>430</v>
      </c>
      <c r="AB1678">
        <v>652</v>
      </c>
      <c r="AC1678">
        <v>467</v>
      </c>
      <c r="AD1678">
        <v>185</v>
      </c>
      <c r="AE1678">
        <v>710</v>
      </c>
      <c r="AF1678">
        <v>382</v>
      </c>
      <c r="AG1678">
        <v>328</v>
      </c>
      <c r="AH1678" t="s">
        <v>9597</v>
      </c>
      <c r="AI1678" t="s">
        <v>9079</v>
      </c>
      <c r="AJ1678" t="s">
        <v>10668</v>
      </c>
      <c r="AK1678" t="s">
        <v>9079</v>
      </c>
    </row>
    <row r="1679" spans="1:37" x14ac:dyDescent="0.4">
      <c r="A1679" s="1">
        <v>44882</v>
      </c>
      <c r="B1679" s="2">
        <v>0.13194444444444445</v>
      </c>
      <c r="C1679">
        <v>499</v>
      </c>
      <c r="D1679">
        <v>12</v>
      </c>
      <c r="E1679" t="s">
        <v>9067</v>
      </c>
      <c r="F1679" t="s">
        <v>9081</v>
      </c>
      <c r="G1679" t="s">
        <v>9205</v>
      </c>
      <c r="H1679" t="s">
        <v>9070</v>
      </c>
      <c r="I1679" t="s">
        <v>9007</v>
      </c>
      <c r="J1679" t="s">
        <v>9121</v>
      </c>
      <c r="K1679" t="s">
        <v>9281</v>
      </c>
      <c r="L1679" t="s">
        <v>9116</v>
      </c>
      <c r="M1679" t="s">
        <v>9359</v>
      </c>
      <c r="N1679">
        <v>3938</v>
      </c>
      <c r="O1679">
        <v>1560</v>
      </c>
      <c r="P1679">
        <v>97</v>
      </c>
      <c r="Q1679">
        <v>3883</v>
      </c>
      <c r="R1679">
        <v>1538</v>
      </c>
      <c r="S1679">
        <v>96</v>
      </c>
      <c r="T1679" t="s">
        <v>9868</v>
      </c>
      <c r="U1679" s="3">
        <v>19816</v>
      </c>
      <c r="V1679" s="3">
        <v>7848</v>
      </c>
      <c r="W1679" t="s">
        <v>10005</v>
      </c>
      <c r="X1679">
        <v>1539</v>
      </c>
      <c r="Y1679">
        <v>927</v>
      </c>
      <c r="Z1679">
        <v>612</v>
      </c>
      <c r="AA1679">
        <v>214</v>
      </c>
      <c r="AB1679">
        <v>713</v>
      </c>
      <c r="AC1679">
        <v>527</v>
      </c>
      <c r="AD1679">
        <v>186</v>
      </c>
      <c r="AE1679">
        <v>826</v>
      </c>
      <c r="AF1679">
        <v>400</v>
      </c>
      <c r="AG1679">
        <v>426</v>
      </c>
      <c r="AH1679" t="s">
        <v>9930</v>
      </c>
      <c r="AI1679" t="s">
        <v>9079</v>
      </c>
      <c r="AJ1679" t="s">
        <v>9916</v>
      </c>
      <c r="AK1679" t="s">
        <v>9079</v>
      </c>
    </row>
    <row r="1680" spans="1:37" x14ac:dyDescent="0.4">
      <c r="A1680" s="1">
        <v>44882</v>
      </c>
      <c r="B1680" s="2">
        <v>0.15277777777777776</v>
      </c>
      <c r="C1680">
        <v>499</v>
      </c>
      <c r="D1680">
        <v>12</v>
      </c>
      <c r="E1680" t="s">
        <v>9067</v>
      </c>
      <c r="F1680" t="s">
        <v>9081</v>
      </c>
      <c r="G1680" t="s">
        <v>9205</v>
      </c>
      <c r="H1680" t="s">
        <v>9070</v>
      </c>
      <c r="I1680" t="s">
        <v>9007</v>
      </c>
      <c r="J1680" t="s">
        <v>9206</v>
      </c>
      <c r="K1680" t="s">
        <v>9110</v>
      </c>
      <c r="L1680" t="s">
        <v>9520</v>
      </c>
      <c r="M1680" t="s">
        <v>9322</v>
      </c>
      <c r="N1680">
        <v>2914</v>
      </c>
      <c r="O1680">
        <v>1154</v>
      </c>
      <c r="P1680">
        <v>72</v>
      </c>
      <c r="Q1680">
        <v>2759</v>
      </c>
      <c r="R1680">
        <v>1093</v>
      </c>
      <c r="S1680">
        <v>68</v>
      </c>
      <c r="T1680" t="s">
        <v>9400</v>
      </c>
      <c r="U1680" s="3">
        <v>14535</v>
      </c>
      <c r="V1680" s="3">
        <v>5756</v>
      </c>
      <c r="W1680" t="s">
        <v>9092</v>
      </c>
      <c r="X1680">
        <v>59</v>
      </c>
      <c r="Y1680">
        <v>17</v>
      </c>
      <c r="Z1680">
        <v>42</v>
      </c>
      <c r="AA1680">
        <v>1</v>
      </c>
      <c r="AB1680">
        <v>30</v>
      </c>
      <c r="AC1680">
        <v>6</v>
      </c>
      <c r="AD1680">
        <v>24</v>
      </c>
      <c r="AE1680">
        <v>29</v>
      </c>
      <c r="AF1680">
        <v>11</v>
      </c>
      <c r="AG1680">
        <v>18</v>
      </c>
      <c r="AH1680" t="s">
        <v>9604</v>
      </c>
      <c r="AI1680" t="s">
        <v>9079</v>
      </c>
      <c r="AJ1680" t="s">
        <v>9916</v>
      </c>
      <c r="AK1680" t="s">
        <v>9079</v>
      </c>
    </row>
    <row r="1681" spans="1:37" x14ac:dyDescent="0.4">
      <c r="A1681" s="1">
        <v>44882</v>
      </c>
      <c r="B1681" s="2">
        <v>0.17361111111111113</v>
      </c>
      <c r="C1681">
        <v>499</v>
      </c>
      <c r="D1681">
        <v>12</v>
      </c>
      <c r="E1681" t="s">
        <v>9067</v>
      </c>
      <c r="F1681" t="s">
        <v>9140</v>
      </c>
      <c r="G1681" t="s">
        <v>9205</v>
      </c>
      <c r="H1681" t="s">
        <v>9070</v>
      </c>
      <c r="I1681" t="s">
        <v>10033</v>
      </c>
      <c r="J1681" t="s">
        <v>9313</v>
      </c>
      <c r="K1681" t="s">
        <v>9309</v>
      </c>
      <c r="L1681" t="s">
        <v>9315</v>
      </c>
      <c r="M1681" t="s">
        <v>9515</v>
      </c>
      <c r="N1681">
        <v>2856</v>
      </c>
      <c r="O1681">
        <v>1131</v>
      </c>
      <c r="P1681">
        <v>70</v>
      </c>
      <c r="Q1681">
        <v>2465</v>
      </c>
      <c r="R1681">
        <v>976</v>
      </c>
      <c r="S1681">
        <v>61</v>
      </c>
      <c r="T1681" t="s">
        <v>10276</v>
      </c>
      <c r="U1681" s="3">
        <v>13982</v>
      </c>
      <c r="V1681" s="3">
        <v>5537</v>
      </c>
      <c r="W1681" t="s">
        <v>9122</v>
      </c>
      <c r="X1681">
        <v>91</v>
      </c>
      <c r="Y1681">
        <v>50</v>
      </c>
      <c r="Z1681">
        <v>41</v>
      </c>
      <c r="AA1681">
        <v>5</v>
      </c>
      <c r="AB1681">
        <v>41</v>
      </c>
      <c r="AC1681">
        <v>31</v>
      </c>
      <c r="AD1681">
        <v>10</v>
      </c>
      <c r="AE1681">
        <v>50</v>
      </c>
      <c r="AF1681">
        <v>19</v>
      </c>
      <c r="AG1681">
        <v>31</v>
      </c>
      <c r="AH1681" t="s">
        <v>9604</v>
      </c>
      <c r="AI1681" t="s">
        <v>9079</v>
      </c>
      <c r="AJ1681" t="s">
        <v>9916</v>
      </c>
      <c r="AK1681" t="s">
        <v>9079</v>
      </c>
    </row>
    <row r="1682" spans="1:37" x14ac:dyDescent="0.4">
      <c r="A1682" s="1">
        <v>44882</v>
      </c>
      <c r="B1682" s="2">
        <v>0.19444444444444445</v>
      </c>
      <c r="C1682">
        <v>499</v>
      </c>
      <c r="D1682">
        <v>12</v>
      </c>
      <c r="E1682" t="s">
        <v>9067</v>
      </c>
      <c r="F1682" t="s">
        <v>9081</v>
      </c>
      <c r="G1682" t="s">
        <v>9205</v>
      </c>
      <c r="H1682" t="s">
        <v>9070</v>
      </c>
      <c r="I1682" t="s">
        <v>10014</v>
      </c>
      <c r="J1682" t="s">
        <v>9206</v>
      </c>
      <c r="K1682" t="s">
        <v>9228</v>
      </c>
      <c r="L1682" t="s">
        <v>9575</v>
      </c>
      <c r="M1682" t="s">
        <v>9345</v>
      </c>
      <c r="N1682">
        <v>3032</v>
      </c>
      <c r="O1682">
        <v>1201</v>
      </c>
      <c r="P1682">
        <v>75</v>
      </c>
      <c r="Q1682">
        <v>2584</v>
      </c>
      <c r="R1682">
        <v>1024</v>
      </c>
      <c r="S1682">
        <v>64</v>
      </c>
      <c r="T1682" t="s">
        <v>9534</v>
      </c>
      <c r="U1682" s="3">
        <v>14806</v>
      </c>
      <c r="V1682" s="3">
        <v>5864</v>
      </c>
      <c r="W1682" t="s">
        <v>9211</v>
      </c>
      <c r="X1682">
        <v>77</v>
      </c>
      <c r="Y1682">
        <v>31</v>
      </c>
      <c r="Z1682">
        <v>46</v>
      </c>
      <c r="AA1682">
        <v>0</v>
      </c>
      <c r="AB1682">
        <v>28</v>
      </c>
      <c r="AC1682">
        <v>14</v>
      </c>
      <c r="AD1682">
        <v>14</v>
      </c>
      <c r="AE1682">
        <v>49</v>
      </c>
      <c r="AF1682">
        <v>17</v>
      </c>
      <c r="AG1682">
        <v>32</v>
      </c>
      <c r="AH1682" t="s">
        <v>9604</v>
      </c>
      <c r="AI1682" t="s">
        <v>9079</v>
      </c>
      <c r="AJ1682" t="s">
        <v>9916</v>
      </c>
      <c r="AK1682" t="s">
        <v>9079</v>
      </c>
    </row>
    <row r="1683" spans="1:37" x14ac:dyDescent="0.4">
      <c r="A1683" s="1">
        <v>44882</v>
      </c>
      <c r="B1683" s="2">
        <v>0.21527777777777779</v>
      </c>
      <c r="C1683">
        <v>499</v>
      </c>
      <c r="D1683">
        <v>12</v>
      </c>
      <c r="E1683" t="s">
        <v>9067</v>
      </c>
      <c r="F1683" t="s">
        <v>9081</v>
      </c>
      <c r="G1683" t="s">
        <v>9360</v>
      </c>
      <c r="H1683" t="s">
        <v>9070</v>
      </c>
      <c r="I1683" t="s">
        <v>10033</v>
      </c>
      <c r="J1683" t="s">
        <v>9107</v>
      </c>
      <c r="K1683" t="s">
        <v>9115</v>
      </c>
      <c r="L1683" t="s">
        <v>9297</v>
      </c>
      <c r="M1683" t="s">
        <v>9364</v>
      </c>
      <c r="N1683">
        <v>4042</v>
      </c>
      <c r="O1683">
        <v>1601</v>
      </c>
      <c r="P1683">
        <v>99</v>
      </c>
      <c r="Q1683">
        <v>3811</v>
      </c>
      <c r="R1683">
        <v>1509</v>
      </c>
      <c r="S1683">
        <v>94</v>
      </c>
      <c r="T1683" t="s">
        <v>10473</v>
      </c>
      <c r="U1683" s="3">
        <v>20146</v>
      </c>
      <c r="V1683" s="3">
        <v>7979</v>
      </c>
      <c r="W1683" t="s">
        <v>10044</v>
      </c>
      <c r="X1683">
        <v>1528</v>
      </c>
      <c r="Y1683">
        <v>976</v>
      </c>
      <c r="Z1683">
        <v>552</v>
      </c>
      <c r="AA1683">
        <v>390</v>
      </c>
      <c r="AB1683">
        <v>684</v>
      </c>
      <c r="AC1683">
        <v>519</v>
      </c>
      <c r="AD1683">
        <v>165</v>
      </c>
      <c r="AE1683">
        <v>844</v>
      </c>
      <c r="AF1683">
        <v>457</v>
      </c>
      <c r="AG1683">
        <v>387</v>
      </c>
      <c r="AH1683" t="s">
        <v>11013</v>
      </c>
      <c r="AI1683" t="s">
        <v>9079</v>
      </c>
      <c r="AJ1683" t="s">
        <v>10131</v>
      </c>
      <c r="AK1683" t="s">
        <v>9079</v>
      </c>
    </row>
    <row r="1684" spans="1:37" x14ac:dyDescent="0.4">
      <c r="A1684" s="1">
        <v>44882</v>
      </c>
      <c r="B1684" s="2">
        <v>0.23611111111111113</v>
      </c>
      <c r="C1684">
        <v>499</v>
      </c>
      <c r="D1684">
        <v>12</v>
      </c>
      <c r="E1684" t="s">
        <v>9067</v>
      </c>
      <c r="F1684" t="s">
        <v>9081</v>
      </c>
      <c r="G1684" t="s">
        <v>9360</v>
      </c>
      <c r="H1684" t="s">
        <v>9070</v>
      </c>
      <c r="I1684" t="s">
        <v>10033</v>
      </c>
      <c r="J1684" t="s">
        <v>9166</v>
      </c>
      <c r="K1684" t="s">
        <v>9478</v>
      </c>
      <c r="L1684" t="s">
        <v>9128</v>
      </c>
      <c r="M1684" t="s">
        <v>9835</v>
      </c>
      <c r="N1684">
        <v>4175</v>
      </c>
      <c r="O1684">
        <v>1654</v>
      </c>
      <c r="P1684">
        <v>103</v>
      </c>
      <c r="Q1684">
        <v>4127</v>
      </c>
      <c r="R1684">
        <v>1635</v>
      </c>
      <c r="S1684">
        <v>102</v>
      </c>
      <c r="T1684" t="s">
        <v>10133</v>
      </c>
      <c r="U1684" s="3">
        <v>21020</v>
      </c>
      <c r="V1684" s="3">
        <v>8325</v>
      </c>
      <c r="W1684" t="s">
        <v>10256</v>
      </c>
      <c r="X1684">
        <v>721</v>
      </c>
      <c r="Y1684">
        <v>449</v>
      </c>
      <c r="Z1684">
        <v>272</v>
      </c>
      <c r="AA1684">
        <v>128</v>
      </c>
      <c r="AB1684">
        <v>443</v>
      </c>
      <c r="AC1684">
        <v>271</v>
      </c>
      <c r="AD1684">
        <v>172</v>
      </c>
      <c r="AE1684">
        <v>278</v>
      </c>
      <c r="AF1684">
        <v>178</v>
      </c>
      <c r="AG1684">
        <v>100</v>
      </c>
      <c r="AH1684" t="s">
        <v>10770</v>
      </c>
      <c r="AI1684" t="s">
        <v>9079</v>
      </c>
      <c r="AJ1684" t="s">
        <v>11014</v>
      </c>
      <c r="AK1684" t="s">
        <v>9079</v>
      </c>
    </row>
    <row r="1685" spans="1:37" x14ac:dyDescent="0.4">
      <c r="A1685" s="1">
        <v>44882</v>
      </c>
      <c r="B1685" s="2">
        <v>0.25694444444444448</v>
      </c>
      <c r="C1685">
        <v>499</v>
      </c>
      <c r="D1685">
        <v>12</v>
      </c>
      <c r="E1685" t="s">
        <v>9067</v>
      </c>
      <c r="F1685" t="s">
        <v>9081</v>
      </c>
      <c r="G1685" t="s">
        <v>9205</v>
      </c>
      <c r="H1685" t="s">
        <v>9070</v>
      </c>
      <c r="I1685" t="s">
        <v>10033</v>
      </c>
      <c r="J1685" t="s">
        <v>9199</v>
      </c>
      <c r="K1685" t="s">
        <v>9303</v>
      </c>
      <c r="L1685" t="s">
        <v>9881</v>
      </c>
      <c r="M1685" t="s">
        <v>9155</v>
      </c>
      <c r="N1685">
        <v>3071</v>
      </c>
      <c r="O1685">
        <v>1216</v>
      </c>
      <c r="P1685">
        <v>76</v>
      </c>
      <c r="Q1685">
        <v>3053</v>
      </c>
      <c r="R1685">
        <v>1209</v>
      </c>
      <c r="S1685">
        <v>75</v>
      </c>
      <c r="T1685" t="s">
        <v>9256</v>
      </c>
      <c r="U1685" s="3">
        <v>15478</v>
      </c>
      <c r="V1685" s="3">
        <v>6130</v>
      </c>
      <c r="W1685" t="s">
        <v>9822</v>
      </c>
      <c r="X1685">
        <v>341</v>
      </c>
      <c r="Y1685">
        <v>140</v>
      </c>
      <c r="Z1685">
        <v>201</v>
      </c>
      <c r="AA1685">
        <v>5</v>
      </c>
      <c r="AB1685">
        <v>305</v>
      </c>
      <c r="AC1685">
        <v>116</v>
      </c>
      <c r="AD1685">
        <v>189</v>
      </c>
      <c r="AE1685">
        <v>36</v>
      </c>
      <c r="AF1685">
        <v>24</v>
      </c>
      <c r="AG1685">
        <v>12</v>
      </c>
      <c r="AH1685" t="s">
        <v>11015</v>
      </c>
      <c r="AI1685" t="s">
        <v>9079</v>
      </c>
      <c r="AJ1685" t="s">
        <v>11014</v>
      </c>
      <c r="AK1685" t="s">
        <v>9079</v>
      </c>
    </row>
    <row r="1686" spans="1:37" x14ac:dyDescent="0.4">
      <c r="A1686" s="1">
        <v>44882</v>
      </c>
      <c r="B1686" s="2">
        <v>0.27777777777777779</v>
      </c>
      <c r="C1686">
        <v>499</v>
      </c>
      <c r="D1686">
        <v>12</v>
      </c>
      <c r="E1686" t="s">
        <v>9067</v>
      </c>
      <c r="F1686" t="s">
        <v>9081</v>
      </c>
      <c r="G1686" t="s">
        <v>9360</v>
      </c>
      <c r="H1686" t="s">
        <v>9070</v>
      </c>
      <c r="I1686" t="s">
        <v>10033</v>
      </c>
      <c r="J1686" t="s">
        <v>9313</v>
      </c>
      <c r="K1686" t="s">
        <v>9662</v>
      </c>
      <c r="L1686" t="s">
        <v>9326</v>
      </c>
      <c r="M1686" t="s">
        <v>9322</v>
      </c>
      <c r="N1686">
        <v>2807</v>
      </c>
      <c r="O1686">
        <v>1112</v>
      </c>
      <c r="P1686">
        <v>69</v>
      </c>
      <c r="Q1686">
        <v>2753</v>
      </c>
      <c r="R1686">
        <v>1090</v>
      </c>
      <c r="S1686">
        <v>68</v>
      </c>
      <c r="T1686" t="s">
        <v>9858</v>
      </c>
      <c r="U1686" s="3">
        <v>14108</v>
      </c>
      <c r="V1686" s="3">
        <v>5587</v>
      </c>
      <c r="W1686" t="s">
        <v>9084</v>
      </c>
      <c r="X1686">
        <v>125</v>
      </c>
      <c r="Y1686">
        <v>31</v>
      </c>
      <c r="Z1686">
        <v>94</v>
      </c>
      <c r="AA1686">
        <v>0</v>
      </c>
      <c r="AB1686">
        <v>125</v>
      </c>
      <c r="AC1686">
        <v>31</v>
      </c>
      <c r="AD1686">
        <v>94</v>
      </c>
      <c r="AE1686">
        <v>0</v>
      </c>
      <c r="AF1686">
        <v>0</v>
      </c>
      <c r="AG1686">
        <v>0</v>
      </c>
      <c r="AH1686" t="s">
        <v>11015</v>
      </c>
      <c r="AI1686" t="s">
        <v>9079</v>
      </c>
      <c r="AJ1686" t="s">
        <v>11014</v>
      </c>
      <c r="AK1686" t="s">
        <v>9079</v>
      </c>
    </row>
    <row r="1687" spans="1:37" x14ac:dyDescent="0.4">
      <c r="A1687" s="1">
        <v>44882</v>
      </c>
      <c r="B1687" s="2">
        <v>0.2986111111111111</v>
      </c>
      <c r="C1687">
        <v>499</v>
      </c>
      <c r="D1687">
        <v>12</v>
      </c>
      <c r="E1687" t="s">
        <v>9067</v>
      </c>
      <c r="F1687" t="s">
        <v>9081</v>
      </c>
      <c r="G1687" t="s">
        <v>9360</v>
      </c>
      <c r="H1687" t="s">
        <v>9070</v>
      </c>
      <c r="I1687" t="s">
        <v>10033</v>
      </c>
      <c r="J1687" t="s">
        <v>9319</v>
      </c>
      <c r="K1687" t="s">
        <v>9637</v>
      </c>
      <c r="L1687" t="s">
        <v>9544</v>
      </c>
      <c r="M1687" t="s">
        <v>9155</v>
      </c>
      <c r="N1687">
        <v>3270</v>
      </c>
      <c r="O1687">
        <v>1295</v>
      </c>
      <c r="P1687">
        <v>80</v>
      </c>
      <c r="Q1687">
        <v>3048</v>
      </c>
      <c r="R1687">
        <v>1207</v>
      </c>
      <c r="S1687">
        <v>75</v>
      </c>
      <c r="T1687" t="s">
        <v>9423</v>
      </c>
      <c r="U1687" s="3">
        <v>16259</v>
      </c>
      <c r="V1687" s="3">
        <v>6439</v>
      </c>
      <c r="W1687" t="s">
        <v>9235</v>
      </c>
      <c r="X1687">
        <v>160</v>
      </c>
      <c r="Y1687">
        <v>88</v>
      </c>
      <c r="Z1687">
        <v>72</v>
      </c>
      <c r="AA1687">
        <v>1</v>
      </c>
      <c r="AB1687">
        <v>138</v>
      </c>
      <c r="AC1687">
        <v>73</v>
      </c>
      <c r="AD1687">
        <v>65</v>
      </c>
      <c r="AE1687">
        <v>22</v>
      </c>
      <c r="AF1687">
        <v>15</v>
      </c>
      <c r="AG1687">
        <v>7</v>
      </c>
      <c r="AH1687" t="s">
        <v>9949</v>
      </c>
      <c r="AI1687" t="s">
        <v>9079</v>
      </c>
      <c r="AJ1687" t="s">
        <v>11014</v>
      </c>
      <c r="AK1687" t="s">
        <v>9079</v>
      </c>
    </row>
    <row r="1688" spans="1:37" x14ac:dyDescent="0.4">
      <c r="A1688" s="1">
        <v>44882</v>
      </c>
      <c r="B1688" s="2">
        <v>0.31944444444444448</v>
      </c>
      <c r="C1688">
        <v>499</v>
      </c>
      <c r="D1688">
        <v>12</v>
      </c>
      <c r="E1688" t="s">
        <v>9067</v>
      </c>
      <c r="F1688" t="s">
        <v>9081</v>
      </c>
      <c r="G1688" t="s">
        <v>9360</v>
      </c>
      <c r="H1688" t="s">
        <v>9070</v>
      </c>
      <c r="I1688" t="s">
        <v>10033</v>
      </c>
      <c r="J1688" t="s">
        <v>9166</v>
      </c>
      <c r="K1688" t="s">
        <v>9737</v>
      </c>
      <c r="L1688" t="s">
        <v>9149</v>
      </c>
      <c r="M1688" t="s">
        <v>9388</v>
      </c>
      <c r="N1688">
        <v>4151</v>
      </c>
      <c r="O1688">
        <v>1644</v>
      </c>
      <c r="P1688">
        <v>102</v>
      </c>
      <c r="Q1688">
        <v>4013</v>
      </c>
      <c r="R1688">
        <v>1589</v>
      </c>
      <c r="S1688">
        <v>99</v>
      </c>
      <c r="T1688" t="s">
        <v>9266</v>
      </c>
      <c r="U1688" s="3">
        <v>20799</v>
      </c>
      <c r="V1688" s="3">
        <v>8237</v>
      </c>
      <c r="W1688" t="s">
        <v>9878</v>
      </c>
      <c r="X1688">
        <v>1896</v>
      </c>
      <c r="Y1688">
        <v>1214</v>
      </c>
      <c r="Z1688">
        <v>682</v>
      </c>
      <c r="AA1688">
        <v>349</v>
      </c>
      <c r="AB1688">
        <v>805</v>
      </c>
      <c r="AC1688">
        <v>598</v>
      </c>
      <c r="AD1688">
        <v>207</v>
      </c>
      <c r="AE1688">
        <v>1091</v>
      </c>
      <c r="AF1688">
        <v>616</v>
      </c>
      <c r="AG1688">
        <v>475</v>
      </c>
      <c r="AH1688" t="s">
        <v>10975</v>
      </c>
      <c r="AI1688" t="s">
        <v>9079</v>
      </c>
      <c r="AJ1688" t="s">
        <v>10162</v>
      </c>
      <c r="AK1688" t="s">
        <v>9079</v>
      </c>
    </row>
    <row r="1689" spans="1:37" x14ac:dyDescent="0.4">
      <c r="A1689" s="1">
        <v>44882</v>
      </c>
      <c r="B1689" s="2">
        <v>0.34027777777777773</v>
      </c>
      <c r="C1689">
        <v>499</v>
      </c>
      <c r="D1689">
        <v>12</v>
      </c>
      <c r="E1689" t="s">
        <v>9067</v>
      </c>
      <c r="F1689" t="s">
        <v>9081</v>
      </c>
      <c r="G1689" t="s">
        <v>9205</v>
      </c>
      <c r="H1689" t="s">
        <v>9070</v>
      </c>
      <c r="I1689" t="s">
        <v>10033</v>
      </c>
      <c r="J1689" t="s">
        <v>9269</v>
      </c>
      <c r="K1689" t="s">
        <v>9732</v>
      </c>
      <c r="L1689" t="s">
        <v>9727</v>
      </c>
      <c r="M1689" t="s">
        <v>9624</v>
      </c>
      <c r="N1689">
        <v>4300</v>
      </c>
      <c r="O1689">
        <v>1703</v>
      </c>
      <c r="P1689">
        <v>106</v>
      </c>
      <c r="Q1689">
        <v>4269</v>
      </c>
      <c r="R1689">
        <v>1691</v>
      </c>
      <c r="S1689">
        <v>105</v>
      </c>
      <c r="T1689" t="s">
        <v>9588</v>
      </c>
      <c r="U1689" s="3">
        <v>21669</v>
      </c>
      <c r="V1689" s="3">
        <v>8582</v>
      </c>
      <c r="W1689" t="s">
        <v>10020</v>
      </c>
      <c r="X1689">
        <v>1273</v>
      </c>
      <c r="Y1689">
        <v>834</v>
      </c>
      <c r="Z1689">
        <v>439</v>
      </c>
      <c r="AA1689">
        <v>234</v>
      </c>
      <c r="AB1689">
        <v>842</v>
      </c>
      <c r="AC1689">
        <v>553</v>
      </c>
      <c r="AD1689">
        <v>289</v>
      </c>
      <c r="AE1689">
        <v>431</v>
      </c>
      <c r="AF1689">
        <v>281</v>
      </c>
      <c r="AG1689">
        <v>150</v>
      </c>
      <c r="AH1689" t="s">
        <v>11016</v>
      </c>
      <c r="AI1689" t="s">
        <v>9079</v>
      </c>
      <c r="AJ1689" t="s">
        <v>10974</v>
      </c>
      <c r="AK1689" t="s">
        <v>9079</v>
      </c>
    </row>
    <row r="1690" spans="1:37" x14ac:dyDescent="0.4">
      <c r="A1690" s="1">
        <v>44882</v>
      </c>
      <c r="B1690" s="2">
        <v>0.3611111111111111</v>
      </c>
      <c r="C1690">
        <v>499</v>
      </c>
      <c r="D1690">
        <v>12</v>
      </c>
      <c r="E1690" t="s">
        <v>9067</v>
      </c>
      <c r="F1690" t="s">
        <v>9081</v>
      </c>
      <c r="G1690" t="s">
        <v>9205</v>
      </c>
      <c r="H1690" t="s">
        <v>9070</v>
      </c>
      <c r="I1690" t="s">
        <v>10033</v>
      </c>
      <c r="J1690" t="s">
        <v>9166</v>
      </c>
      <c r="K1690" t="s">
        <v>9444</v>
      </c>
      <c r="L1690" t="s">
        <v>9282</v>
      </c>
      <c r="M1690" t="s">
        <v>9460</v>
      </c>
      <c r="N1690">
        <v>4115</v>
      </c>
      <c r="O1690">
        <v>1630</v>
      </c>
      <c r="P1690">
        <v>101</v>
      </c>
      <c r="Q1690">
        <v>4084</v>
      </c>
      <c r="R1690">
        <v>1617</v>
      </c>
      <c r="S1690">
        <v>100</v>
      </c>
      <c r="T1690" t="s">
        <v>9445</v>
      </c>
      <c r="U1690" s="3">
        <v>20733</v>
      </c>
      <c r="V1690" s="3">
        <v>8211</v>
      </c>
      <c r="W1690" t="s">
        <v>9699</v>
      </c>
      <c r="X1690">
        <v>1338</v>
      </c>
      <c r="Y1690">
        <v>692</v>
      </c>
      <c r="Z1690">
        <v>646</v>
      </c>
      <c r="AA1690">
        <v>192</v>
      </c>
      <c r="AB1690">
        <v>691</v>
      </c>
      <c r="AC1690">
        <v>374</v>
      </c>
      <c r="AD1690">
        <v>317</v>
      </c>
      <c r="AE1690">
        <v>647</v>
      </c>
      <c r="AF1690">
        <v>318</v>
      </c>
      <c r="AG1690">
        <v>329</v>
      </c>
      <c r="AH1690" t="s">
        <v>10176</v>
      </c>
      <c r="AI1690" t="s">
        <v>9079</v>
      </c>
      <c r="AJ1690" t="s">
        <v>10164</v>
      </c>
      <c r="AK1690" t="s">
        <v>9079</v>
      </c>
    </row>
    <row r="1691" spans="1:37" x14ac:dyDescent="0.4">
      <c r="A1691" s="1">
        <v>44882</v>
      </c>
      <c r="B1691" s="2">
        <v>0.38194444444444442</v>
      </c>
      <c r="C1691">
        <v>499</v>
      </c>
      <c r="D1691">
        <v>12</v>
      </c>
      <c r="E1691" t="s">
        <v>9067</v>
      </c>
      <c r="F1691" t="s">
        <v>9081</v>
      </c>
      <c r="G1691" t="s">
        <v>9205</v>
      </c>
      <c r="H1691" t="s">
        <v>9070</v>
      </c>
      <c r="I1691" t="s">
        <v>10033</v>
      </c>
      <c r="J1691" t="s">
        <v>9214</v>
      </c>
      <c r="K1691" t="s">
        <v>9265</v>
      </c>
      <c r="L1691" t="s">
        <v>9197</v>
      </c>
      <c r="M1691" t="s">
        <v>9075</v>
      </c>
      <c r="N1691">
        <v>3817</v>
      </c>
      <c r="O1691">
        <v>1512</v>
      </c>
      <c r="P1691">
        <v>94</v>
      </c>
      <c r="Q1691">
        <v>3708</v>
      </c>
      <c r="R1691">
        <v>1468</v>
      </c>
      <c r="S1691">
        <v>91</v>
      </c>
      <c r="T1691" t="s">
        <v>9584</v>
      </c>
      <c r="U1691" s="3">
        <v>19145</v>
      </c>
      <c r="V1691" s="3">
        <v>7582</v>
      </c>
      <c r="W1691" t="s">
        <v>9939</v>
      </c>
      <c r="X1691">
        <v>1299</v>
      </c>
      <c r="Y1691">
        <v>806</v>
      </c>
      <c r="Z1691">
        <v>493</v>
      </c>
      <c r="AA1691">
        <v>114</v>
      </c>
      <c r="AB1691">
        <v>476</v>
      </c>
      <c r="AC1691">
        <v>329</v>
      </c>
      <c r="AD1691">
        <v>147</v>
      </c>
      <c r="AE1691">
        <v>823</v>
      </c>
      <c r="AF1691">
        <v>477</v>
      </c>
      <c r="AG1691">
        <v>346</v>
      </c>
      <c r="AH1691" t="s">
        <v>10176</v>
      </c>
      <c r="AI1691" t="s">
        <v>9079</v>
      </c>
      <c r="AJ1691" t="s">
        <v>10678</v>
      </c>
      <c r="AK1691" t="s">
        <v>9079</v>
      </c>
    </row>
    <row r="1692" spans="1:37" x14ac:dyDescent="0.4">
      <c r="A1692" s="1">
        <v>44882</v>
      </c>
      <c r="B1692" s="2">
        <v>0.40277777777777773</v>
      </c>
      <c r="C1692">
        <v>499</v>
      </c>
      <c r="D1692">
        <v>12</v>
      </c>
      <c r="E1692" t="s">
        <v>9067</v>
      </c>
      <c r="F1692" t="s">
        <v>9081</v>
      </c>
      <c r="G1692" t="s">
        <v>9099</v>
      </c>
      <c r="H1692" t="s">
        <v>9070</v>
      </c>
      <c r="I1692" t="s">
        <v>10014</v>
      </c>
      <c r="J1692" t="s">
        <v>9778</v>
      </c>
      <c r="K1692" t="s">
        <v>9167</v>
      </c>
      <c r="L1692" t="s">
        <v>9378</v>
      </c>
      <c r="M1692" t="s">
        <v>9135</v>
      </c>
      <c r="N1692">
        <v>3650</v>
      </c>
      <c r="O1692">
        <v>1446</v>
      </c>
      <c r="P1692">
        <v>90</v>
      </c>
      <c r="Q1692">
        <v>3659</v>
      </c>
      <c r="R1692">
        <v>1449</v>
      </c>
      <c r="S1692">
        <v>90</v>
      </c>
      <c r="T1692" s="3">
        <v>1002</v>
      </c>
      <c r="U1692" s="3">
        <v>18432</v>
      </c>
      <c r="V1692" s="3">
        <v>7300</v>
      </c>
      <c r="W1692" t="s">
        <v>10000</v>
      </c>
      <c r="X1692">
        <v>808</v>
      </c>
      <c r="Y1692">
        <v>489</v>
      </c>
      <c r="Z1692">
        <v>319</v>
      </c>
      <c r="AA1692">
        <v>96</v>
      </c>
      <c r="AB1692">
        <v>440</v>
      </c>
      <c r="AC1692">
        <v>304</v>
      </c>
      <c r="AD1692">
        <v>136</v>
      </c>
      <c r="AE1692">
        <v>368</v>
      </c>
      <c r="AF1692">
        <v>185</v>
      </c>
      <c r="AG1692">
        <v>183</v>
      </c>
      <c r="AH1692" t="s">
        <v>10334</v>
      </c>
      <c r="AI1692" t="s">
        <v>9079</v>
      </c>
      <c r="AJ1692" t="s">
        <v>10506</v>
      </c>
      <c r="AK1692" t="s">
        <v>9079</v>
      </c>
    </row>
    <row r="1693" spans="1:37" x14ac:dyDescent="0.4">
      <c r="A1693" s="1">
        <v>44882</v>
      </c>
      <c r="B1693" s="2">
        <v>0.4236111111111111</v>
      </c>
      <c r="C1693">
        <v>499</v>
      </c>
      <c r="D1693">
        <v>12</v>
      </c>
      <c r="E1693" t="s">
        <v>9067</v>
      </c>
      <c r="F1693" t="s">
        <v>9081</v>
      </c>
      <c r="G1693" t="s">
        <v>9296</v>
      </c>
      <c r="H1693" t="s">
        <v>9070</v>
      </c>
      <c r="I1693" t="s">
        <v>9007</v>
      </c>
      <c r="J1693" t="s">
        <v>9199</v>
      </c>
      <c r="K1693" t="s">
        <v>9637</v>
      </c>
      <c r="L1693" t="s">
        <v>10053</v>
      </c>
      <c r="M1693" t="s">
        <v>10053</v>
      </c>
      <c r="N1693">
        <v>3009</v>
      </c>
      <c r="O1693">
        <v>1191</v>
      </c>
      <c r="P1693">
        <v>74</v>
      </c>
      <c r="Q1693">
        <v>3015</v>
      </c>
      <c r="R1693">
        <v>1194</v>
      </c>
      <c r="S1693">
        <v>74</v>
      </c>
      <c r="T1693" s="3">
        <v>1002</v>
      </c>
      <c r="U1693" s="3">
        <v>15192</v>
      </c>
      <c r="V1693" s="3">
        <v>6016</v>
      </c>
      <c r="W1693" t="s">
        <v>9271</v>
      </c>
      <c r="X1693">
        <v>28</v>
      </c>
      <c r="Y1693">
        <v>5</v>
      </c>
      <c r="Z1693">
        <v>23</v>
      </c>
      <c r="AA1693">
        <v>0</v>
      </c>
      <c r="AB1693">
        <v>5</v>
      </c>
      <c r="AC1693">
        <v>2</v>
      </c>
      <c r="AD1693">
        <v>3</v>
      </c>
      <c r="AE1693">
        <v>23</v>
      </c>
      <c r="AF1693">
        <v>3</v>
      </c>
      <c r="AG1693">
        <v>20</v>
      </c>
      <c r="AH1693" t="s">
        <v>11017</v>
      </c>
      <c r="AI1693" t="s">
        <v>9079</v>
      </c>
      <c r="AJ1693" t="s">
        <v>10506</v>
      </c>
      <c r="AK1693" t="s">
        <v>9079</v>
      </c>
    </row>
    <row r="1694" spans="1:37" x14ac:dyDescent="0.4">
      <c r="A1694" s="1">
        <v>44882</v>
      </c>
      <c r="B1694" s="2">
        <v>0.44444444444444442</v>
      </c>
      <c r="C1694">
        <v>499</v>
      </c>
      <c r="D1694">
        <v>12</v>
      </c>
      <c r="E1694" t="s">
        <v>9067</v>
      </c>
      <c r="F1694" t="s">
        <v>9081</v>
      </c>
      <c r="G1694" t="s">
        <v>9099</v>
      </c>
      <c r="H1694" t="s">
        <v>9070</v>
      </c>
      <c r="I1694" t="s">
        <v>9938</v>
      </c>
      <c r="J1694" t="s">
        <v>9199</v>
      </c>
      <c r="K1694" t="s">
        <v>9136</v>
      </c>
      <c r="L1694" t="s">
        <v>9575</v>
      </c>
      <c r="M1694" t="s">
        <v>9548</v>
      </c>
      <c r="N1694">
        <v>2970</v>
      </c>
      <c r="O1694">
        <v>1176</v>
      </c>
      <c r="P1694">
        <v>73</v>
      </c>
      <c r="Q1694">
        <v>2819</v>
      </c>
      <c r="R1694">
        <v>1116</v>
      </c>
      <c r="S1694">
        <v>69</v>
      </c>
      <c r="T1694" t="s">
        <v>9959</v>
      </c>
      <c r="U1694" s="3">
        <v>14823</v>
      </c>
      <c r="V1694" s="3">
        <v>5870</v>
      </c>
      <c r="W1694" t="s">
        <v>9641</v>
      </c>
      <c r="X1694">
        <v>81</v>
      </c>
      <c r="Y1694">
        <v>25</v>
      </c>
      <c r="Z1694">
        <v>56</v>
      </c>
      <c r="AA1694">
        <v>4</v>
      </c>
      <c r="AB1694">
        <v>34</v>
      </c>
      <c r="AC1694">
        <v>10</v>
      </c>
      <c r="AD1694">
        <v>24</v>
      </c>
      <c r="AE1694">
        <v>47</v>
      </c>
      <c r="AF1694">
        <v>15</v>
      </c>
      <c r="AG1694">
        <v>32</v>
      </c>
      <c r="AH1694" t="s">
        <v>11017</v>
      </c>
      <c r="AI1694" t="s">
        <v>9079</v>
      </c>
      <c r="AJ1694" t="s">
        <v>10506</v>
      </c>
      <c r="AK1694" t="s">
        <v>9079</v>
      </c>
    </row>
    <row r="1695" spans="1:37" x14ac:dyDescent="0.4">
      <c r="A1695" s="1">
        <v>44882</v>
      </c>
      <c r="B1695" s="2">
        <v>0.46527777777777773</v>
      </c>
      <c r="C1695">
        <v>499</v>
      </c>
      <c r="D1695">
        <v>12</v>
      </c>
      <c r="E1695" t="s">
        <v>9067</v>
      </c>
      <c r="F1695" t="s">
        <v>9081</v>
      </c>
      <c r="G1695" t="s">
        <v>9099</v>
      </c>
      <c r="H1695" t="s">
        <v>9070</v>
      </c>
      <c r="I1695" t="s">
        <v>9938</v>
      </c>
      <c r="J1695" t="s">
        <v>9091</v>
      </c>
      <c r="K1695" t="s">
        <v>9593</v>
      </c>
      <c r="L1695" t="s">
        <v>9093</v>
      </c>
      <c r="M1695" t="s">
        <v>9481</v>
      </c>
      <c r="N1695">
        <v>4582</v>
      </c>
      <c r="O1695">
        <v>1815</v>
      </c>
      <c r="P1695">
        <v>113</v>
      </c>
      <c r="Q1695">
        <v>4226</v>
      </c>
      <c r="R1695">
        <v>1673</v>
      </c>
      <c r="S1695">
        <v>104</v>
      </c>
      <c r="T1695" t="s">
        <v>9738</v>
      </c>
      <c r="U1695" s="3">
        <v>22731</v>
      </c>
      <c r="V1695" s="3">
        <v>9002</v>
      </c>
      <c r="W1695" t="s">
        <v>9096</v>
      </c>
      <c r="X1695">
        <v>737</v>
      </c>
      <c r="Y1695">
        <v>446</v>
      </c>
      <c r="Z1695">
        <v>291</v>
      </c>
      <c r="AA1695">
        <v>171</v>
      </c>
      <c r="AB1695">
        <v>174</v>
      </c>
      <c r="AC1695">
        <v>105</v>
      </c>
      <c r="AD1695">
        <v>69</v>
      </c>
      <c r="AE1695">
        <v>563</v>
      </c>
      <c r="AF1695">
        <v>341</v>
      </c>
      <c r="AG1695">
        <v>222</v>
      </c>
      <c r="AH1695" t="s">
        <v>11018</v>
      </c>
      <c r="AI1695" t="s">
        <v>9079</v>
      </c>
      <c r="AJ1695" t="s">
        <v>10327</v>
      </c>
      <c r="AK1695" t="s">
        <v>9079</v>
      </c>
    </row>
    <row r="1696" spans="1:37" x14ac:dyDescent="0.4">
      <c r="A1696" s="1">
        <v>44882</v>
      </c>
      <c r="B1696" s="2">
        <v>0.4861111111111111</v>
      </c>
      <c r="C1696">
        <v>499</v>
      </c>
      <c r="D1696">
        <v>12</v>
      </c>
      <c r="E1696" t="s">
        <v>9067</v>
      </c>
      <c r="F1696" t="s">
        <v>9081</v>
      </c>
      <c r="G1696" t="s">
        <v>9205</v>
      </c>
      <c r="H1696" t="s">
        <v>9070</v>
      </c>
      <c r="I1696" t="s">
        <v>9938</v>
      </c>
      <c r="J1696" t="s">
        <v>9214</v>
      </c>
      <c r="K1696" t="s">
        <v>9312</v>
      </c>
      <c r="L1696" t="s">
        <v>9372</v>
      </c>
      <c r="M1696" t="s">
        <v>9492</v>
      </c>
      <c r="N1696">
        <v>3807</v>
      </c>
      <c r="O1696">
        <v>1508</v>
      </c>
      <c r="P1696">
        <v>94</v>
      </c>
      <c r="Q1696">
        <v>3680</v>
      </c>
      <c r="R1696">
        <v>1458</v>
      </c>
      <c r="S1696">
        <v>91</v>
      </c>
      <c r="T1696" t="s">
        <v>9266</v>
      </c>
      <c r="U1696" s="3">
        <v>19072</v>
      </c>
      <c r="V1696" s="3">
        <v>7553</v>
      </c>
      <c r="W1696" t="s">
        <v>10142</v>
      </c>
      <c r="X1696">
        <v>1585</v>
      </c>
      <c r="Y1696">
        <v>1021</v>
      </c>
      <c r="Z1696">
        <v>564</v>
      </c>
      <c r="AA1696">
        <v>52</v>
      </c>
      <c r="AB1696">
        <v>984</v>
      </c>
      <c r="AC1696">
        <v>668</v>
      </c>
      <c r="AD1696">
        <v>316</v>
      </c>
      <c r="AE1696">
        <v>601</v>
      </c>
      <c r="AF1696">
        <v>353</v>
      </c>
      <c r="AG1696">
        <v>248</v>
      </c>
      <c r="AH1696" t="s">
        <v>10920</v>
      </c>
      <c r="AI1696" t="s">
        <v>9079</v>
      </c>
      <c r="AJ1696" t="s">
        <v>10864</v>
      </c>
      <c r="AK1696" t="s">
        <v>9079</v>
      </c>
    </row>
    <row r="1697" spans="1:37" x14ac:dyDescent="0.4">
      <c r="A1697" s="1">
        <v>44882</v>
      </c>
      <c r="B1697" s="2">
        <v>0.50694444444444442</v>
      </c>
      <c r="C1697">
        <v>499</v>
      </c>
      <c r="D1697">
        <v>12</v>
      </c>
      <c r="E1697" t="s">
        <v>9067</v>
      </c>
      <c r="F1697" t="s">
        <v>9081</v>
      </c>
      <c r="G1697" t="s">
        <v>9205</v>
      </c>
      <c r="H1697" t="s">
        <v>9070</v>
      </c>
      <c r="I1697" t="s">
        <v>9731</v>
      </c>
      <c r="J1697" t="s">
        <v>9377</v>
      </c>
      <c r="K1697" t="s">
        <v>9122</v>
      </c>
      <c r="L1697" t="s">
        <v>9637</v>
      </c>
      <c r="M1697" t="s">
        <v>9519</v>
      </c>
      <c r="N1697">
        <v>3614</v>
      </c>
      <c r="O1697">
        <v>1431</v>
      </c>
      <c r="P1697">
        <v>89</v>
      </c>
      <c r="Q1697">
        <v>3386</v>
      </c>
      <c r="R1697">
        <v>1341</v>
      </c>
      <c r="S1697">
        <v>83</v>
      </c>
      <c r="T1697" t="s">
        <v>10119</v>
      </c>
      <c r="U1697" s="3">
        <v>17986</v>
      </c>
      <c r="V1697" s="3">
        <v>7123</v>
      </c>
      <c r="W1697" t="s">
        <v>9240</v>
      </c>
      <c r="X1697">
        <v>1071</v>
      </c>
      <c r="Y1697">
        <v>603</v>
      </c>
      <c r="Z1697">
        <v>468</v>
      </c>
      <c r="AA1697">
        <v>101</v>
      </c>
      <c r="AB1697">
        <v>717</v>
      </c>
      <c r="AC1697">
        <v>458</v>
      </c>
      <c r="AD1697">
        <v>259</v>
      </c>
      <c r="AE1697">
        <v>354</v>
      </c>
      <c r="AF1697">
        <v>145</v>
      </c>
      <c r="AG1697">
        <v>209</v>
      </c>
      <c r="AH1697" t="s">
        <v>10775</v>
      </c>
      <c r="AI1697" t="s">
        <v>9079</v>
      </c>
      <c r="AJ1697" t="s">
        <v>10681</v>
      </c>
      <c r="AK1697" t="s">
        <v>9079</v>
      </c>
    </row>
    <row r="1698" spans="1:37" x14ac:dyDescent="0.4">
      <c r="A1698" s="1">
        <v>44882</v>
      </c>
      <c r="B1698" s="2">
        <v>0.52777777777777779</v>
      </c>
      <c r="C1698">
        <v>499</v>
      </c>
      <c r="D1698">
        <v>12</v>
      </c>
      <c r="E1698" t="s">
        <v>9067</v>
      </c>
      <c r="F1698" t="s">
        <v>9081</v>
      </c>
      <c r="G1698" t="s">
        <v>9099</v>
      </c>
      <c r="H1698" t="s">
        <v>9070</v>
      </c>
      <c r="I1698" t="s">
        <v>9716</v>
      </c>
      <c r="J1698" t="s">
        <v>9199</v>
      </c>
      <c r="K1698" t="s">
        <v>9288</v>
      </c>
      <c r="L1698" t="s">
        <v>9575</v>
      </c>
      <c r="M1698" t="s">
        <v>9314</v>
      </c>
      <c r="N1698">
        <v>2957</v>
      </c>
      <c r="O1698">
        <v>1171</v>
      </c>
      <c r="P1698">
        <v>73</v>
      </c>
      <c r="Q1698">
        <v>2868</v>
      </c>
      <c r="R1698">
        <v>1136</v>
      </c>
      <c r="S1698">
        <v>71</v>
      </c>
      <c r="T1698" t="s">
        <v>10158</v>
      </c>
      <c r="U1698" s="3">
        <v>14826</v>
      </c>
      <c r="V1698" s="3">
        <v>5872</v>
      </c>
      <c r="W1698" t="s">
        <v>9641</v>
      </c>
      <c r="X1698">
        <v>159</v>
      </c>
      <c r="Y1698">
        <v>37</v>
      </c>
      <c r="Z1698">
        <v>122</v>
      </c>
      <c r="AA1698">
        <v>0</v>
      </c>
      <c r="AB1698">
        <v>102</v>
      </c>
      <c r="AC1698">
        <v>18</v>
      </c>
      <c r="AD1698">
        <v>84</v>
      </c>
      <c r="AE1698">
        <v>57</v>
      </c>
      <c r="AF1698">
        <v>19</v>
      </c>
      <c r="AG1698">
        <v>38</v>
      </c>
      <c r="AH1698" t="s">
        <v>10775</v>
      </c>
      <c r="AI1698" t="s">
        <v>9079</v>
      </c>
      <c r="AJ1698" t="s">
        <v>10681</v>
      </c>
      <c r="AK1698" t="s">
        <v>9079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G289"/>
  <sheetViews>
    <sheetView zoomScale="80" zoomScaleNormal="80" workbookViewId="0">
      <selection activeCell="DD150" sqref="DD150:DG289"/>
    </sheetView>
  </sheetViews>
  <sheetFormatPr baseColWidth="10" defaultColWidth="11.3828125" defaultRowHeight="14.6" x14ac:dyDescent="0.4"/>
  <sheetData>
    <row r="1" spans="1:111" x14ac:dyDescent="0.4">
      <c r="D1">
        <v>479</v>
      </c>
      <c r="E1">
        <v>484</v>
      </c>
      <c r="F1">
        <v>495</v>
      </c>
      <c r="G1">
        <v>498</v>
      </c>
      <c r="H1">
        <v>486</v>
      </c>
      <c r="I1">
        <v>500</v>
      </c>
      <c r="J1">
        <v>494</v>
      </c>
      <c r="K1">
        <v>497</v>
      </c>
      <c r="L1">
        <v>478</v>
      </c>
      <c r="M1">
        <v>485</v>
      </c>
      <c r="N1">
        <v>496</v>
      </c>
      <c r="O1">
        <v>499</v>
      </c>
      <c r="P1">
        <v>479</v>
      </c>
      <c r="Q1">
        <v>484</v>
      </c>
      <c r="R1">
        <v>495</v>
      </c>
      <c r="S1">
        <v>498</v>
      </c>
      <c r="T1">
        <v>486</v>
      </c>
      <c r="U1">
        <v>500</v>
      </c>
      <c r="V1">
        <v>494</v>
      </c>
      <c r="W1">
        <v>497</v>
      </c>
      <c r="X1">
        <v>478</v>
      </c>
      <c r="Y1">
        <v>485</v>
      </c>
      <c r="Z1">
        <v>496</v>
      </c>
      <c r="AA1">
        <v>499</v>
      </c>
      <c r="AB1">
        <v>479</v>
      </c>
      <c r="AC1">
        <v>484</v>
      </c>
      <c r="AD1">
        <v>495</v>
      </c>
      <c r="AE1">
        <v>498</v>
      </c>
      <c r="AF1">
        <v>486</v>
      </c>
      <c r="AG1">
        <v>500</v>
      </c>
      <c r="AH1">
        <v>494</v>
      </c>
      <c r="AI1">
        <v>497</v>
      </c>
      <c r="AJ1">
        <v>478</v>
      </c>
      <c r="AK1">
        <v>485</v>
      </c>
      <c r="AL1">
        <v>496</v>
      </c>
      <c r="AM1">
        <v>499</v>
      </c>
      <c r="AN1">
        <v>479</v>
      </c>
      <c r="AO1">
        <v>484</v>
      </c>
      <c r="AP1">
        <v>495</v>
      </c>
      <c r="AQ1">
        <v>498</v>
      </c>
      <c r="AR1">
        <v>486</v>
      </c>
      <c r="AS1">
        <v>500</v>
      </c>
      <c r="AT1">
        <v>494</v>
      </c>
      <c r="AU1">
        <v>497</v>
      </c>
      <c r="AV1">
        <v>478</v>
      </c>
      <c r="AW1">
        <v>485</v>
      </c>
      <c r="AX1">
        <v>496</v>
      </c>
      <c r="AY1">
        <v>499</v>
      </c>
      <c r="AZ1">
        <v>479</v>
      </c>
      <c r="BA1">
        <v>484</v>
      </c>
      <c r="BB1">
        <v>495</v>
      </c>
      <c r="BC1">
        <v>498</v>
      </c>
      <c r="BD1">
        <v>486</v>
      </c>
      <c r="BE1">
        <v>500</v>
      </c>
      <c r="BF1">
        <v>494</v>
      </c>
      <c r="BG1">
        <v>497</v>
      </c>
      <c r="BH1">
        <v>478</v>
      </c>
      <c r="BI1">
        <v>485</v>
      </c>
      <c r="BJ1">
        <v>496</v>
      </c>
      <c r="BK1">
        <v>499</v>
      </c>
      <c r="BL1">
        <v>479</v>
      </c>
      <c r="BM1">
        <v>484</v>
      </c>
      <c r="BN1">
        <v>495</v>
      </c>
      <c r="BO1">
        <v>498</v>
      </c>
      <c r="BP1">
        <v>486</v>
      </c>
      <c r="BQ1">
        <v>500</v>
      </c>
      <c r="BR1">
        <v>494</v>
      </c>
      <c r="BS1">
        <v>497</v>
      </c>
      <c r="BT1">
        <v>478</v>
      </c>
      <c r="BU1">
        <v>485</v>
      </c>
      <c r="BV1">
        <v>496</v>
      </c>
      <c r="BW1">
        <v>499</v>
      </c>
      <c r="BX1">
        <v>479</v>
      </c>
      <c r="BY1">
        <v>484</v>
      </c>
      <c r="BZ1">
        <v>495</v>
      </c>
      <c r="CA1">
        <v>498</v>
      </c>
      <c r="CB1">
        <v>486</v>
      </c>
      <c r="CC1">
        <v>500</v>
      </c>
      <c r="CD1">
        <v>494</v>
      </c>
      <c r="CE1">
        <v>497</v>
      </c>
      <c r="CF1">
        <v>478</v>
      </c>
      <c r="CG1">
        <v>485</v>
      </c>
      <c r="CH1">
        <v>496</v>
      </c>
      <c r="CI1">
        <v>499</v>
      </c>
      <c r="CJ1">
        <v>479</v>
      </c>
      <c r="CK1">
        <v>484</v>
      </c>
      <c r="CL1">
        <v>495</v>
      </c>
      <c r="CM1">
        <v>498</v>
      </c>
      <c r="CN1">
        <v>486</v>
      </c>
      <c r="CO1">
        <v>500</v>
      </c>
      <c r="CP1">
        <v>494</v>
      </c>
      <c r="CQ1">
        <v>497</v>
      </c>
      <c r="CR1">
        <v>478</v>
      </c>
      <c r="CS1">
        <v>485</v>
      </c>
      <c r="CT1">
        <v>496</v>
      </c>
      <c r="CU1">
        <v>499</v>
      </c>
      <c r="CV1">
        <v>479</v>
      </c>
      <c r="CW1">
        <v>484</v>
      </c>
      <c r="CX1">
        <v>495</v>
      </c>
      <c r="CY1">
        <v>498</v>
      </c>
      <c r="CZ1">
        <v>486</v>
      </c>
      <c r="DA1">
        <v>500</v>
      </c>
      <c r="DB1">
        <v>494</v>
      </c>
      <c r="DC1">
        <v>497</v>
      </c>
      <c r="DD1">
        <v>478</v>
      </c>
      <c r="DE1">
        <v>485</v>
      </c>
      <c r="DF1">
        <v>496</v>
      </c>
      <c r="DG1">
        <v>499</v>
      </c>
    </row>
    <row r="2" spans="1:111" x14ac:dyDescent="0.4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8</v>
      </c>
      <c r="X2">
        <v>9</v>
      </c>
      <c r="Y2">
        <v>10</v>
      </c>
      <c r="Z2">
        <v>11</v>
      </c>
      <c r="AA2">
        <v>12</v>
      </c>
      <c r="AB2">
        <v>1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  <c r="AI2">
        <v>8</v>
      </c>
      <c r="AJ2">
        <v>9</v>
      </c>
      <c r="AK2">
        <v>10</v>
      </c>
      <c r="AL2">
        <v>11</v>
      </c>
      <c r="AM2">
        <v>12</v>
      </c>
      <c r="AN2">
        <v>1</v>
      </c>
      <c r="AO2">
        <v>2</v>
      </c>
      <c r="AP2">
        <v>3</v>
      </c>
      <c r="AQ2">
        <v>4</v>
      </c>
      <c r="AR2">
        <v>5</v>
      </c>
      <c r="AS2">
        <v>6</v>
      </c>
      <c r="AT2">
        <v>7</v>
      </c>
      <c r="AU2">
        <v>8</v>
      </c>
      <c r="AV2">
        <v>9</v>
      </c>
      <c r="AW2">
        <v>10</v>
      </c>
      <c r="AX2">
        <v>11</v>
      </c>
      <c r="AY2">
        <v>12</v>
      </c>
      <c r="AZ2">
        <v>1</v>
      </c>
      <c r="BA2">
        <v>2</v>
      </c>
      <c r="BB2">
        <v>3</v>
      </c>
      <c r="BC2">
        <v>4</v>
      </c>
      <c r="BD2">
        <v>5</v>
      </c>
      <c r="BE2">
        <v>6</v>
      </c>
      <c r="BF2">
        <v>7</v>
      </c>
      <c r="BG2">
        <v>8</v>
      </c>
      <c r="BH2">
        <v>9</v>
      </c>
      <c r="BI2">
        <v>10</v>
      </c>
      <c r="BJ2">
        <v>11</v>
      </c>
      <c r="BK2">
        <v>12</v>
      </c>
      <c r="BL2">
        <v>1</v>
      </c>
      <c r="BM2">
        <v>2</v>
      </c>
      <c r="BN2">
        <v>3</v>
      </c>
      <c r="BO2">
        <v>4</v>
      </c>
      <c r="BP2">
        <v>5</v>
      </c>
      <c r="BQ2">
        <v>6</v>
      </c>
      <c r="BR2">
        <v>7</v>
      </c>
      <c r="BS2">
        <v>8</v>
      </c>
      <c r="BT2">
        <v>9</v>
      </c>
      <c r="BU2">
        <v>10</v>
      </c>
      <c r="BV2">
        <v>11</v>
      </c>
      <c r="BW2">
        <v>12</v>
      </c>
      <c r="BX2">
        <v>1</v>
      </c>
      <c r="BY2">
        <v>2</v>
      </c>
      <c r="BZ2">
        <v>3</v>
      </c>
      <c r="CA2">
        <v>4</v>
      </c>
      <c r="CB2">
        <v>5</v>
      </c>
      <c r="CC2">
        <v>6</v>
      </c>
      <c r="CD2">
        <v>7</v>
      </c>
      <c r="CE2">
        <v>8</v>
      </c>
      <c r="CF2">
        <v>9</v>
      </c>
      <c r="CG2">
        <v>10</v>
      </c>
      <c r="CH2">
        <v>11</v>
      </c>
      <c r="CI2">
        <v>12</v>
      </c>
      <c r="CJ2">
        <v>1</v>
      </c>
      <c r="CK2">
        <v>2</v>
      </c>
      <c r="CL2">
        <v>3</v>
      </c>
      <c r="CM2">
        <v>4</v>
      </c>
      <c r="CN2">
        <v>5</v>
      </c>
      <c r="CO2">
        <v>6</v>
      </c>
      <c r="CP2">
        <v>7</v>
      </c>
      <c r="CQ2">
        <v>8</v>
      </c>
      <c r="CR2">
        <v>9</v>
      </c>
      <c r="CS2">
        <v>10</v>
      </c>
      <c r="CT2">
        <v>11</v>
      </c>
      <c r="CU2">
        <v>12</v>
      </c>
      <c r="CV2">
        <v>1</v>
      </c>
      <c r="CW2">
        <v>2</v>
      </c>
      <c r="CX2">
        <v>3</v>
      </c>
      <c r="CY2">
        <v>4</v>
      </c>
      <c r="CZ2">
        <v>5</v>
      </c>
      <c r="DA2">
        <v>6</v>
      </c>
      <c r="DB2">
        <v>7</v>
      </c>
      <c r="DC2">
        <v>8</v>
      </c>
      <c r="DD2">
        <v>9</v>
      </c>
      <c r="DE2">
        <v>10</v>
      </c>
      <c r="DF2">
        <v>11</v>
      </c>
      <c r="DG2">
        <v>12</v>
      </c>
    </row>
    <row r="3" spans="1:111" x14ac:dyDescent="0.4">
      <c r="A3" t="s">
        <v>9022</v>
      </c>
      <c r="B3" t="s">
        <v>9023</v>
      </c>
      <c r="D3" t="s">
        <v>9033</v>
      </c>
      <c r="E3" t="s">
        <v>9033</v>
      </c>
      <c r="F3" t="s">
        <v>9033</v>
      </c>
      <c r="G3" t="s">
        <v>9033</v>
      </c>
      <c r="H3" t="s">
        <v>9033</v>
      </c>
      <c r="I3" t="s">
        <v>9033</v>
      </c>
      <c r="J3" t="s">
        <v>9033</v>
      </c>
      <c r="K3" t="s">
        <v>9033</v>
      </c>
      <c r="L3" t="s">
        <v>9033</v>
      </c>
      <c r="M3" t="s">
        <v>9033</v>
      </c>
      <c r="N3" t="s">
        <v>9033</v>
      </c>
      <c r="O3" t="s">
        <v>9033</v>
      </c>
      <c r="P3" t="s">
        <v>9036</v>
      </c>
      <c r="Q3" t="s">
        <v>9036</v>
      </c>
      <c r="R3" t="s">
        <v>9036</v>
      </c>
      <c r="S3" t="s">
        <v>9036</v>
      </c>
      <c r="T3" t="s">
        <v>9036</v>
      </c>
      <c r="U3" t="s">
        <v>9036</v>
      </c>
      <c r="V3" t="s">
        <v>9036</v>
      </c>
      <c r="W3" t="s">
        <v>9036</v>
      </c>
      <c r="X3" t="s">
        <v>9036</v>
      </c>
      <c r="Y3" t="s">
        <v>9036</v>
      </c>
      <c r="Z3" t="s">
        <v>9036</v>
      </c>
      <c r="AA3" t="s">
        <v>9036</v>
      </c>
      <c r="AB3" t="s">
        <v>9038</v>
      </c>
      <c r="AC3" t="s">
        <v>9038</v>
      </c>
      <c r="AD3" t="s">
        <v>9038</v>
      </c>
      <c r="AE3" t="s">
        <v>9038</v>
      </c>
      <c r="AF3" t="s">
        <v>9038</v>
      </c>
      <c r="AG3" t="s">
        <v>9038</v>
      </c>
      <c r="AH3" t="s">
        <v>9038</v>
      </c>
      <c r="AI3" t="s">
        <v>9038</v>
      </c>
      <c r="AJ3" t="s">
        <v>9038</v>
      </c>
      <c r="AK3" t="s">
        <v>9038</v>
      </c>
      <c r="AL3" t="s">
        <v>9038</v>
      </c>
      <c r="AM3" t="s">
        <v>9038</v>
      </c>
      <c r="AN3" t="s">
        <v>9039</v>
      </c>
      <c r="AO3" t="s">
        <v>9039</v>
      </c>
      <c r="AP3" t="s">
        <v>9039</v>
      </c>
      <c r="AQ3" t="s">
        <v>9039</v>
      </c>
      <c r="AR3" t="s">
        <v>9039</v>
      </c>
      <c r="AS3" t="s">
        <v>9039</v>
      </c>
      <c r="AT3" t="s">
        <v>9039</v>
      </c>
      <c r="AU3" t="s">
        <v>9039</v>
      </c>
      <c r="AV3" t="s">
        <v>9039</v>
      </c>
      <c r="AW3" t="s">
        <v>9039</v>
      </c>
      <c r="AX3" t="s">
        <v>9039</v>
      </c>
      <c r="AY3" t="s">
        <v>9039</v>
      </c>
      <c r="AZ3" t="s">
        <v>9040</v>
      </c>
      <c r="BA3" t="s">
        <v>9040</v>
      </c>
      <c r="BB3" t="s">
        <v>9040</v>
      </c>
      <c r="BC3" t="s">
        <v>9040</v>
      </c>
      <c r="BD3" t="s">
        <v>9040</v>
      </c>
      <c r="BE3" t="s">
        <v>9040</v>
      </c>
      <c r="BF3" t="s">
        <v>9040</v>
      </c>
      <c r="BG3" t="s">
        <v>9040</v>
      </c>
      <c r="BH3" t="s">
        <v>9040</v>
      </c>
      <c r="BI3" t="s">
        <v>9040</v>
      </c>
      <c r="BJ3" t="s">
        <v>9040</v>
      </c>
      <c r="BK3" t="s">
        <v>9040</v>
      </c>
      <c r="BL3" t="s">
        <v>9042</v>
      </c>
      <c r="BM3" t="s">
        <v>9042</v>
      </c>
      <c r="BN3" t="s">
        <v>9042</v>
      </c>
      <c r="BO3" t="s">
        <v>9042</v>
      </c>
      <c r="BP3" t="s">
        <v>9042</v>
      </c>
      <c r="BQ3" t="s">
        <v>9042</v>
      </c>
      <c r="BR3" t="s">
        <v>9042</v>
      </c>
      <c r="BS3" t="s">
        <v>9042</v>
      </c>
      <c r="BT3" t="s">
        <v>9042</v>
      </c>
      <c r="BU3" t="s">
        <v>9042</v>
      </c>
      <c r="BV3" t="s">
        <v>9042</v>
      </c>
      <c r="BW3" t="s">
        <v>9042</v>
      </c>
      <c r="BX3" t="s">
        <v>9043</v>
      </c>
      <c r="BY3" t="s">
        <v>9043</v>
      </c>
      <c r="BZ3" t="s">
        <v>9043</v>
      </c>
      <c r="CA3" t="s">
        <v>9043</v>
      </c>
      <c r="CB3" t="s">
        <v>9043</v>
      </c>
      <c r="CC3" t="s">
        <v>9043</v>
      </c>
      <c r="CD3" t="s">
        <v>9043</v>
      </c>
      <c r="CE3" t="s">
        <v>9043</v>
      </c>
      <c r="CF3" t="s">
        <v>9043</v>
      </c>
      <c r="CG3" t="s">
        <v>9043</v>
      </c>
      <c r="CH3" t="s">
        <v>9043</v>
      </c>
      <c r="CI3" t="s">
        <v>9043</v>
      </c>
      <c r="CJ3" t="s">
        <v>9053</v>
      </c>
      <c r="CK3" t="s">
        <v>9053</v>
      </c>
      <c r="CL3" t="s">
        <v>9053</v>
      </c>
      <c r="CM3" t="s">
        <v>9053</v>
      </c>
      <c r="CN3" t="s">
        <v>9053</v>
      </c>
      <c r="CO3" t="s">
        <v>9053</v>
      </c>
      <c r="CP3" t="s">
        <v>9053</v>
      </c>
      <c r="CQ3" t="s">
        <v>9053</v>
      </c>
      <c r="CR3" t="s">
        <v>9053</v>
      </c>
      <c r="CS3" t="s">
        <v>9053</v>
      </c>
      <c r="CT3" t="s">
        <v>9053</v>
      </c>
      <c r="CU3" t="s">
        <v>9053</v>
      </c>
      <c r="CV3" t="s">
        <v>9055</v>
      </c>
      <c r="CW3" t="s">
        <v>9055</v>
      </c>
      <c r="CX3" t="s">
        <v>9055</v>
      </c>
      <c r="CY3" t="s">
        <v>9055</v>
      </c>
      <c r="CZ3" t="s">
        <v>9055</v>
      </c>
      <c r="DA3" t="s">
        <v>9055</v>
      </c>
      <c r="DB3" t="s">
        <v>9055</v>
      </c>
      <c r="DC3" t="s">
        <v>9055</v>
      </c>
      <c r="DD3" t="s">
        <v>9055</v>
      </c>
      <c r="DE3" t="s">
        <v>9055</v>
      </c>
      <c r="DF3" t="s">
        <v>9055</v>
      </c>
      <c r="DG3" t="s">
        <v>9055</v>
      </c>
    </row>
    <row r="4" spans="1:111" x14ac:dyDescent="0.4">
      <c r="D4" t="s">
        <v>9060</v>
      </c>
      <c r="E4" t="s">
        <v>9060</v>
      </c>
      <c r="F4" t="s">
        <v>9060</v>
      </c>
      <c r="G4" t="s">
        <v>9060</v>
      </c>
      <c r="H4" t="s">
        <v>9060</v>
      </c>
      <c r="I4" t="s">
        <v>9060</v>
      </c>
      <c r="J4" t="s">
        <v>9060</v>
      </c>
      <c r="K4" t="s">
        <v>9060</v>
      </c>
      <c r="L4" t="s">
        <v>9060</v>
      </c>
      <c r="M4" t="s">
        <v>9060</v>
      </c>
      <c r="N4" t="s">
        <v>9060</v>
      </c>
      <c r="O4" t="s">
        <v>9060</v>
      </c>
      <c r="P4" t="s">
        <v>9060</v>
      </c>
      <c r="Q4" t="s">
        <v>9060</v>
      </c>
      <c r="R4" t="s">
        <v>9060</v>
      </c>
      <c r="S4" t="s">
        <v>9060</v>
      </c>
      <c r="T4" t="s">
        <v>9060</v>
      </c>
      <c r="U4" t="s">
        <v>9060</v>
      </c>
      <c r="V4" t="s">
        <v>9060</v>
      </c>
      <c r="W4" t="s">
        <v>9060</v>
      </c>
      <c r="X4" t="s">
        <v>9060</v>
      </c>
      <c r="Y4" t="s">
        <v>9060</v>
      </c>
      <c r="Z4" t="s">
        <v>9060</v>
      </c>
      <c r="AA4" t="s">
        <v>9060</v>
      </c>
      <c r="AB4" t="s">
        <v>9061</v>
      </c>
      <c r="AC4" t="s">
        <v>9061</v>
      </c>
      <c r="AD4" t="s">
        <v>9061</v>
      </c>
      <c r="AE4" t="s">
        <v>9061</v>
      </c>
      <c r="AF4" t="s">
        <v>9061</v>
      </c>
      <c r="AG4" t="s">
        <v>9061</v>
      </c>
      <c r="AH4" t="s">
        <v>9061</v>
      </c>
      <c r="AI4" t="s">
        <v>9061</v>
      </c>
      <c r="AJ4" t="s">
        <v>9061</v>
      </c>
      <c r="AK4" t="s">
        <v>9061</v>
      </c>
      <c r="AL4" t="s">
        <v>9061</v>
      </c>
      <c r="AM4" t="s">
        <v>9061</v>
      </c>
      <c r="AZ4" t="s">
        <v>9062</v>
      </c>
      <c r="BA4" t="s">
        <v>9062</v>
      </c>
      <c r="BB4" t="s">
        <v>9062</v>
      </c>
      <c r="BC4" t="s">
        <v>9062</v>
      </c>
      <c r="BD4" t="s">
        <v>9062</v>
      </c>
      <c r="BE4" t="s">
        <v>9062</v>
      </c>
      <c r="BF4" t="s">
        <v>9062</v>
      </c>
      <c r="BG4" t="s">
        <v>9062</v>
      </c>
      <c r="BH4" t="s">
        <v>9062</v>
      </c>
      <c r="BI4" t="s">
        <v>9062</v>
      </c>
      <c r="BJ4" t="s">
        <v>9062</v>
      </c>
      <c r="BK4" t="s">
        <v>9062</v>
      </c>
      <c r="BL4" t="s">
        <v>9063</v>
      </c>
      <c r="BM4" t="s">
        <v>9063</v>
      </c>
      <c r="BN4" t="s">
        <v>9063</v>
      </c>
      <c r="BO4" t="s">
        <v>9063</v>
      </c>
      <c r="BP4" t="s">
        <v>9063</v>
      </c>
      <c r="BQ4" t="s">
        <v>9063</v>
      </c>
      <c r="BR4" t="s">
        <v>9063</v>
      </c>
      <c r="BS4" t="s">
        <v>9063</v>
      </c>
      <c r="BT4" t="s">
        <v>9063</v>
      </c>
      <c r="BU4" t="s">
        <v>9063</v>
      </c>
      <c r="BV4" t="s">
        <v>9063</v>
      </c>
      <c r="BW4" t="s">
        <v>9063</v>
      </c>
      <c r="BX4" t="s">
        <v>9064</v>
      </c>
      <c r="BY4" t="s">
        <v>9064</v>
      </c>
      <c r="BZ4" t="s">
        <v>9064</v>
      </c>
      <c r="CA4" t="s">
        <v>9064</v>
      </c>
      <c r="CB4" t="s">
        <v>9064</v>
      </c>
      <c r="CC4" t="s">
        <v>9064</v>
      </c>
      <c r="CD4" t="s">
        <v>9064</v>
      </c>
      <c r="CE4" t="s">
        <v>9064</v>
      </c>
      <c r="CF4" t="s">
        <v>9064</v>
      </c>
      <c r="CG4" t="s">
        <v>9064</v>
      </c>
      <c r="CH4" t="s">
        <v>9064</v>
      </c>
      <c r="CI4" t="s">
        <v>9064</v>
      </c>
      <c r="CJ4" t="s">
        <v>9065</v>
      </c>
      <c r="CK4" t="s">
        <v>9065</v>
      </c>
      <c r="CL4" t="s">
        <v>9065</v>
      </c>
      <c r="CM4" t="s">
        <v>9065</v>
      </c>
      <c r="CN4" t="s">
        <v>9065</v>
      </c>
      <c r="CO4" t="s">
        <v>9065</v>
      </c>
      <c r="CP4" t="s">
        <v>9065</v>
      </c>
      <c r="CQ4" t="s">
        <v>9065</v>
      </c>
      <c r="CR4" t="s">
        <v>9065</v>
      </c>
      <c r="CS4" t="s">
        <v>9065</v>
      </c>
      <c r="CT4" t="s">
        <v>9065</v>
      </c>
      <c r="CU4" t="s">
        <v>9065</v>
      </c>
      <c r="CV4" t="s">
        <v>9066</v>
      </c>
      <c r="CW4" t="s">
        <v>9066</v>
      </c>
      <c r="CX4" t="s">
        <v>9066</v>
      </c>
      <c r="CY4" t="s">
        <v>9066</v>
      </c>
      <c r="CZ4" t="s">
        <v>9066</v>
      </c>
      <c r="DA4" t="s">
        <v>9066</v>
      </c>
      <c r="DB4" t="s">
        <v>9066</v>
      </c>
      <c r="DC4" t="s">
        <v>9066</v>
      </c>
      <c r="DD4" t="s">
        <v>9066</v>
      </c>
      <c r="DE4" t="s">
        <v>9066</v>
      </c>
      <c r="DF4" t="s">
        <v>9066</v>
      </c>
      <c r="DG4" t="s">
        <v>9066</v>
      </c>
    </row>
    <row r="5" spans="1:111" x14ac:dyDescent="0.4">
      <c r="A5" s="1">
        <v>44879</v>
      </c>
      <c r="B5" s="2">
        <v>0.63194444444444442</v>
      </c>
      <c r="C5" s="2"/>
      <c r="D5">
        <v>4933</v>
      </c>
      <c r="E5">
        <v>4957</v>
      </c>
      <c r="F5">
        <v>5344</v>
      </c>
      <c r="G5">
        <v>6194</v>
      </c>
      <c r="H5">
        <v>5066</v>
      </c>
      <c r="I5">
        <v>4887</v>
      </c>
      <c r="J5">
        <v>5049</v>
      </c>
      <c r="K5">
        <v>6008</v>
      </c>
      <c r="L5">
        <v>5886</v>
      </c>
      <c r="M5">
        <v>5089</v>
      </c>
      <c r="N5">
        <v>5101</v>
      </c>
      <c r="O5">
        <v>4793</v>
      </c>
      <c r="P5">
        <v>3748</v>
      </c>
      <c r="Q5">
        <v>4413</v>
      </c>
      <c r="R5">
        <v>4433</v>
      </c>
      <c r="S5">
        <v>5081</v>
      </c>
      <c r="T5">
        <v>3839</v>
      </c>
      <c r="U5">
        <v>3721</v>
      </c>
      <c r="V5">
        <v>4277</v>
      </c>
      <c r="W5">
        <v>4793</v>
      </c>
      <c r="X5">
        <v>4497</v>
      </c>
      <c r="Y5">
        <v>3728</v>
      </c>
      <c r="Z5">
        <v>3889</v>
      </c>
      <c r="AA5">
        <v>3626</v>
      </c>
      <c r="AB5">
        <v>91</v>
      </c>
      <c r="AC5">
        <v>113</v>
      </c>
      <c r="AD5">
        <v>113</v>
      </c>
      <c r="AE5">
        <v>120</v>
      </c>
      <c r="AF5">
        <v>92</v>
      </c>
      <c r="AG5">
        <v>94</v>
      </c>
      <c r="AH5">
        <v>104</v>
      </c>
      <c r="AI5">
        <v>118</v>
      </c>
      <c r="AJ5">
        <v>116</v>
      </c>
      <c r="AK5">
        <v>93</v>
      </c>
      <c r="AL5">
        <v>98</v>
      </c>
      <c r="AM5">
        <v>89</v>
      </c>
      <c r="AN5" s="21">
        <v>0.76</v>
      </c>
      <c r="AO5" s="21">
        <v>0.89</v>
      </c>
      <c r="AP5" s="21">
        <v>0.83</v>
      </c>
      <c r="AQ5" s="21">
        <v>0.82</v>
      </c>
      <c r="AR5" s="21">
        <v>0.75800000000000001</v>
      </c>
      <c r="AS5" s="21">
        <v>0.76100000000000001</v>
      </c>
      <c r="AT5" s="21">
        <v>0.84699999999999998</v>
      </c>
      <c r="AU5" s="21">
        <v>0.79800000000000004</v>
      </c>
      <c r="AV5" s="21">
        <v>0.76400000000000001</v>
      </c>
      <c r="AW5" s="21">
        <v>0.73299999999999998</v>
      </c>
      <c r="AX5" s="21">
        <v>0.76200000000000001</v>
      </c>
      <c r="AY5" s="21">
        <v>0.75600000000000001</v>
      </c>
      <c r="AZ5" s="8">
        <v>23.585000000000001</v>
      </c>
      <c r="BA5" s="8">
        <v>24.417000000000002</v>
      </c>
      <c r="BB5" s="8">
        <v>25.962</v>
      </c>
      <c r="BC5" s="8">
        <v>30.030999999999999</v>
      </c>
      <c r="BD5" s="8">
        <v>24.21</v>
      </c>
      <c r="BE5" s="8">
        <v>23.376999999999999</v>
      </c>
      <c r="BF5" s="8">
        <v>24.628</v>
      </c>
      <c r="BG5" s="8">
        <v>28.98</v>
      </c>
      <c r="BH5" s="8">
        <v>28.169</v>
      </c>
      <c r="BI5" s="8">
        <v>24.178000000000001</v>
      </c>
      <c r="BJ5" s="8">
        <v>24.402999999999999</v>
      </c>
      <c r="BK5" s="8">
        <v>22.901</v>
      </c>
      <c r="BL5" s="21">
        <v>0.57499999999999996</v>
      </c>
      <c r="BM5" s="21">
        <v>0.623</v>
      </c>
      <c r="BN5" s="21">
        <v>0.66500000000000004</v>
      </c>
      <c r="BO5" s="21">
        <v>0.70899999999999996</v>
      </c>
      <c r="BP5" s="21">
        <v>0.58099999999999996</v>
      </c>
      <c r="BQ5" s="21">
        <v>0.59099999999999997</v>
      </c>
      <c r="BR5" s="21">
        <v>0.60099999999999998</v>
      </c>
      <c r="BS5" s="21">
        <v>0.71599999999999997</v>
      </c>
      <c r="BT5" s="21">
        <v>0.73</v>
      </c>
      <c r="BU5" s="21">
        <v>0.60199999999999998</v>
      </c>
      <c r="BV5" s="21">
        <v>0.61299999999999999</v>
      </c>
      <c r="BW5" s="21">
        <v>0.56299999999999994</v>
      </c>
      <c r="BX5">
        <v>2872</v>
      </c>
      <c r="BY5">
        <v>2136</v>
      </c>
      <c r="BZ5">
        <v>2554</v>
      </c>
      <c r="CA5">
        <v>1450</v>
      </c>
      <c r="CB5">
        <v>1774</v>
      </c>
      <c r="CC5">
        <v>2589</v>
      </c>
      <c r="CD5">
        <v>2317</v>
      </c>
      <c r="CE5">
        <v>1441</v>
      </c>
      <c r="CF5">
        <v>1757</v>
      </c>
      <c r="CG5">
        <v>3956</v>
      </c>
      <c r="CH5">
        <v>3102</v>
      </c>
      <c r="CI5">
        <v>3158</v>
      </c>
      <c r="CJ5" t="s">
        <v>9078</v>
      </c>
      <c r="CK5" t="s">
        <v>9669</v>
      </c>
      <c r="CL5" t="s">
        <v>9975</v>
      </c>
      <c r="CM5" t="s">
        <v>9669</v>
      </c>
      <c r="CN5" t="s">
        <v>9672</v>
      </c>
      <c r="CO5" t="s">
        <v>9674</v>
      </c>
      <c r="CP5" t="s">
        <v>9669</v>
      </c>
      <c r="CQ5" t="s">
        <v>9672</v>
      </c>
      <c r="CR5" t="s">
        <v>9079</v>
      </c>
      <c r="CS5" t="s">
        <v>9079</v>
      </c>
      <c r="CT5" t="s">
        <v>9079</v>
      </c>
      <c r="CU5" t="s">
        <v>9975</v>
      </c>
      <c r="CV5" s="21">
        <v>0.06</v>
      </c>
      <c r="CW5" s="21">
        <v>0.06</v>
      </c>
      <c r="CX5" s="21">
        <v>0.03</v>
      </c>
      <c r="CY5" s="21">
        <v>0.5</v>
      </c>
      <c r="CZ5" s="21">
        <v>0.03</v>
      </c>
      <c r="DA5" s="21">
        <v>0.12</v>
      </c>
      <c r="DB5" s="21">
        <v>0.04</v>
      </c>
      <c r="DC5" s="21">
        <v>0.01</v>
      </c>
      <c r="DD5" s="21">
        <v>0.02</v>
      </c>
      <c r="DE5" s="21">
        <v>0.05</v>
      </c>
      <c r="DF5" s="21">
        <v>0.01</v>
      </c>
      <c r="DG5" s="21">
        <v>0</v>
      </c>
    </row>
    <row r="6" spans="1:111" x14ac:dyDescent="0.4">
      <c r="A6" s="1">
        <v>44879</v>
      </c>
      <c r="B6" s="2">
        <v>0.65277777777777779</v>
      </c>
      <c r="C6" s="2"/>
      <c r="D6">
        <v>4573</v>
      </c>
      <c r="E6">
        <v>4654</v>
      </c>
      <c r="F6">
        <v>5181</v>
      </c>
      <c r="G6">
        <v>6134</v>
      </c>
      <c r="H6">
        <v>4599</v>
      </c>
      <c r="I6">
        <v>5026</v>
      </c>
      <c r="J6">
        <v>5121</v>
      </c>
      <c r="K6">
        <v>6090</v>
      </c>
      <c r="L6">
        <v>5300</v>
      </c>
      <c r="M6">
        <v>4962</v>
      </c>
      <c r="N6">
        <v>4658</v>
      </c>
      <c r="O6">
        <v>4793</v>
      </c>
      <c r="P6">
        <v>3384</v>
      </c>
      <c r="Q6">
        <v>3913</v>
      </c>
      <c r="R6">
        <v>4061</v>
      </c>
      <c r="S6">
        <v>5598</v>
      </c>
      <c r="T6">
        <v>3491</v>
      </c>
      <c r="U6">
        <v>3928</v>
      </c>
      <c r="V6">
        <v>4349</v>
      </c>
      <c r="W6">
        <v>4617</v>
      </c>
      <c r="X6">
        <v>4050</v>
      </c>
      <c r="Y6">
        <v>3662</v>
      </c>
      <c r="Z6">
        <v>3481</v>
      </c>
      <c r="AA6">
        <v>3560</v>
      </c>
      <c r="AB6">
        <v>83</v>
      </c>
      <c r="AC6">
        <v>100</v>
      </c>
      <c r="AD6">
        <v>104</v>
      </c>
      <c r="AE6">
        <v>132</v>
      </c>
      <c r="AF6">
        <v>84</v>
      </c>
      <c r="AG6">
        <v>99</v>
      </c>
      <c r="AH6">
        <v>106</v>
      </c>
      <c r="AI6">
        <v>114</v>
      </c>
      <c r="AJ6">
        <v>105</v>
      </c>
      <c r="AK6">
        <v>91</v>
      </c>
      <c r="AL6">
        <v>87</v>
      </c>
      <c r="AM6">
        <v>88</v>
      </c>
      <c r="AN6" s="21">
        <v>0.74</v>
      </c>
      <c r="AO6" s="21">
        <v>0.84099999999999997</v>
      </c>
      <c r="AP6" s="21">
        <v>0.78400000000000003</v>
      </c>
      <c r="AQ6" s="21">
        <v>0.91300000000000003</v>
      </c>
      <c r="AR6" s="21">
        <v>0.75900000000000001</v>
      </c>
      <c r="AS6" s="21">
        <v>0.78200000000000003</v>
      </c>
      <c r="AT6" s="21">
        <v>0.84899999999999998</v>
      </c>
      <c r="AU6" s="21">
        <v>0.75800000000000001</v>
      </c>
      <c r="AV6" s="21">
        <v>0.76400000000000001</v>
      </c>
      <c r="AW6" s="21">
        <v>0.73799999999999999</v>
      </c>
      <c r="AX6" s="21">
        <v>0.747</v>
      </c>
      <c r="AY6" s="21">
        <v>0.74299999999999999</v>
      </c>
      <c r="AZ6" s="8">
        <v>21.765999999999998</v>
      </c>
      <c r="BA6" s="8">
        <v>22.67</v>
      </c>
      <c r="BB6" s="8">
        <v>24.908999999999999</v>
      </c>
      <c r="BC6" s="8">
        <v>30.364000000000001</v>
      </c>
      <c r="BD6" s="8">
        <v>21.986999999999998</v>
      </c>
      <c r="BE6" s="8">
        <v>24.152999999999999</v>
      </c>
      <c r="BF6" s="8">
        <v>24.992000000000001</v>
      </c>
      <c r="BG6" s="8">
        <v>29.106000000000002</v>
      </c>
      <c r="BH6" s="8">
        <v>25.366</v>
      </c>
      <c r="BI6" s="8">
        <v>23.603999999999999</v>
      </c>
      <c r="BJ6" s="8">
        <v>22.206</v>
      </c>
      <c r="BK6" s="8">
        <v>22.826000000000001</v>
      </c>
      <c r="BL6" s="21">
        <v>0.53100000000000003</v>
      </c>
      <c r="BM6" s="21">
        <v>0.57799999999999996</v>
      </c>
      <c r="BN6" s="21">
        <v>0.63800000000000001</v>
      </c>
      <c r="BO6" s="21">
        <v>0.71699999999999997</v>
      </c>
      <c r="BP6" s="21">
        <v>0.52800000000000002</v>
      </c>
      <c r="BQ6" s="21">
        <v>0.61099999999999999</v>
      </c>
      <c r="BR6" s="21">
        <v>0.61</v>
      </c>
      <c r="BS6" s="21">
        <v>0.71899999999999997</v>
      </c>
      <c r="BT6" s="21">
        <v>0.65700000000000003</v>
      </c>
      <c r="BU6" s="21">
        <v>0.58799999999999997</v>
      </c>
      <c r="BV6" s="21">
        <v>0.55700000000000005</v>
      </c>
      <c r="BW6" s="21">
        <v>0.56200000000000006</v>
      </c>
      <c r="BX6">
        <v>3025</v>
      </c>
      <c r="BY6">
        <v>2172</v>
      </c>
      <c r="BZ6">
        <v>2476</v>
      </c>
      <c r="CA6">
        <v>1031</v>
      </c>
      <c r="CB6">
        <v>1542</v>
      </c>
      <c r="CC6">
        <v>2942</v>
      </c>
      <c r="CD6">
        <v>2067</v>
      </c>
      <c r="CE6">
        <v>1623</v>
      </c>
      <c r="CF6">
        <v>1413</v>
      </c>
      <c r="CG6">
        <v>4138</v>
      </c>
      <c r="CH6">
        <v>2980</v>
      </c>
      <c r="CI6">
        <v>2984</v>
      </c>
      <c r="CJ6" t="s">
        <v>9089</v>
      </c>
      <c r="CK6" t="s">
        <v>9672</v>
      </c>
      <c r="CL6" t="s">
        <v>9672</v>
      </c>
      <c r="CM6" t="s">
        <v>10188</v>
      </c>
      <c r="CN6" t="s">
        <v>9675</v>
      </c>
      <c r="CO6" t="s">
        <v>9674</v>
      </c>
      <c r="CP6" t="s">
        <v>9672</v>
      </c>
      <c r="CQ6" t="s">
        <v>9674</v>
      </c>
      <c r="CR6" t="s">
        <v>9079</v>
      </c>
      <c r="CS6" t="s">
        <v>9079</v>
      </c>
      <c r="CT6" t="s">
        <v>9079</v>
      </c>
      <c r="CU6" t="s">
        <v>9672</v>
      </c>
      <c r="CV6" s="21">
        <v>0.06</v>
      </c>
      <c r="CW6" s="21">
        <v>0.06</v>
      </c>
      <c r="CX6" s="21">
        <v>0.03</v>
      </c>
      <c r="CY6" s="21">
        <v>0.51</v>
      </c>
      <c r="CZ6" s="21">
        <v>0.03</v>
      </c>
      <c r="DA6" s="21">
        <v>0.19</v>
      </c>
      <c r="DB6" s="21">
        <v>0.27</v>
      </c>
      <c r="DC6" s="21">
        <v>0.13</v>
      </c>
      <c r="DD6" s="21">
        <v>0.1</v>
      </c>
      <c r="DE6" s="21">
        <v>0.06</v>
      </c>
      <c r="DF6" s="21">
        <v>0.02</v>
      </c>
      <c r="DG6" s="21">
        <v>0</v>
      </c>
    </row>
    <row r="7" spans="1:111" x14ac:dyDescent="0.4">
      <c r="A7" s="1">
        <v>44879</v>
      </c>
      <c r="B7" s="2">
        <v>0.67361111111111116</v>
      </c>
      <c r="C7" s="2"/>
      <c r="D7">
        <v>4818</v>
      </c>
      <c r="E7">
        <v>4342</v>
      </c>
      <c r="F7">
        <v>5291</v>
      </c>
      <c r="G7">
        <v>6040</v>
      </c>
      <c r="H7">
        <v>5401</v>
      </c>
      <c r="I7">
        <v>4547</v>
      </c>
      <c r="J7">
        <v>5289</v>
      </c>
      <c r="K7">
        <v>5943</v>
      </c>
      <c r="L7">
        <v>5535</v>
      </c>
      <c r="M7">
        <v>5273</v>
      </c>
      <c r="N7">
        <v>4762</v>
      </c>
      <c r="O7">
        <v>4410</v>
      </c>
      <c r="P7">
        <v>3560</v>
      </c>
      <c r="Q7">
        <v>3514</v>
      </c>
      <c r="R7">
        <v>3971</v>
      </c>
      <c r="S7">
        <v>5601</v>
      </c>
      <c r="T7">
        <v>4315</v>
      </c>
      <c r="U7">
        <v>3614</v>
      </c>
      <c r="V7">
        <v>4889</v>
      </c>
      <c r="W7">
        <v>4835</v>
      </c>
      <c r="X7">
        <v>4330</v>
      </c>
      <c r="Y7">
        <v>3841</v>
      </c>
      <c r="Z7">
        <v>3964</v>
      </c>
      <c r="AA7">
        <v>3233</v>
      </c>
      <c r="AB7">
        <v>87</v>
      </c>
      <c r="AC7">
        <v>90</v>
      </c>
      <c r="AD7">
        <v>102</v>
      </c>
      <c r="AE7">
        <v>132</v>
      </c>
      <c r="AF7">
        <v>104</v>
      </c>
      <c r="AG7">
        <v>91</v>
      </c>
      <c r="AH7">
        <v>119</v>
      </c>
      <c r="AI7">
        <v>119</v>
      </c>
      <c r="AJ7">
        <v>112</v>
      </c>
      <c r="AK7">
        <v>96</v>
      </c>
      <c r="AL7">
        <v>100</v>
      </c>
      <c r="AM7">
        <v>80</v>
      </c>
      <c r="AN7" s="21">
        <v>0.73899999999999999</v>
      </c>
      <c r="AO7" s="21">
        <v>0.80900000000000005</v>
      </c>
      <c r="AP7" s="21">
        <v>0.751</v>
      </c>
      <c r="AQ7" s="21">
        <v>0.92700000000000005</v>
      </c>
      <c r="AR7" s="21">
        <v>0.79900000000000004</v>
      </c>
      <c r="AS7" s="21">
        <v>0.79500000000000004</v>
      </c>
      <c r="AT7" s="21">
        <v>0.92400000000000004</v>
      </c>
      <c r="AU7" s="21">
        <v>0.81399999999999995</v>
      </c>
      <c r="AV7" s="21">
        <v>0.78200000000000003</v>
      </c>
      <c r="AW7" s="21">
        <v>0.72799999999999998</v>
      </c>
      <c r="AX7" s="21">
        <v>0.83299999999999996</v>
      </c>
      <c r="AY7" s="21">
        <v>0.73299999999999998</v>
      </c>
      <c r="AZ7" s="8">
        <v>22.927</v>
      </c>
      <c r="BA7" s="8">
        <v>20.998999999999999</v>
      </c>
      <c r="BB7" s="8">
        <v>25.244</v>
      </c>
      <c r="BC7" s="8">
        <v>29.998000000000001</v>
      </c>
      <c r="BD7" s="8">
        <v>26.056999999999999</v>
      </c>
      <c r="BE7" s="8">
        <v>21.917000000000002</v>
      </c>
      <c r="BF7" s="8">
        <v>26.25</v>
      </c>
      <c r="BG7" s="8">
        <v>28.766999999999999</v>
      </c>
      <c r="BH7" s="8">
        <v>26.603000000000002</v>
      </c>
      <c r="BI7" s="8">
        <v>25.027999999999999</v>
      </c>
      <c r="BJ7" s="8">
        <v>23.15</v>
      </c>
      <c r="BK7" s="8">
        <v>20.957000000000001</v>
      </c>
      <c r="BL7" s="21">
        <v>0.55900000000000005</v>
      </c>
      <c r="BM7" s="21">
        <v>0.53500000000000003</v>
      </c>
      <c r="BN7" s="21">
        <v>0.64600000000000002</v>
      </c>
      <c r="BO7" s="21">
        <v>0.70799999999999996</v>
      </c>
      <c r="BP7" s="21">
        <v>0.625</v>
      </c>
      <c r="BQ7" s="21">
        <v>0.55400000000000005</v>
      </c>
      <c r="BR7" s="21">
        <v>0.64</v>
      </c>
      <c r="BS7" s="21">
        <v>0.71099999999999997</v>
      </c>
      <c r="BT7" s="21">
        <v>0.68899999999999995</v>
      </c>
      <c r="BU7" s="21">
        <v>0.623</v>
      </c>
      <c r="BV7" s="21">
        <v>0.58099999999999996</v>
      </c>
      <c r="BW7" s="21">
        <v>0.51600000000000001</v>
      </c>
      <c r="BX7">
        <v>2388</v>
      </c>
      <c r="BY7">
        <v>2065</v>
      </c>
      <c r="BZ7">
        <v>1957</v>
      </c>
      <c r="CA7">
        <v>647</v>
      </c>
      <c r="CB7">
        <v>1653</v>
      </c>
      <c r="CC7">
        <v>2557</v>
      </c>
      <c r="CD7">
        <v>1803</v>
      </c>
      <c r="CE7">
        <v>614</v>
      </c>
      <c r="CF7">
        <v>1492</v>
      </c>
      <c r="CG7">
        <v>4594</v>
      </c>
      <c r="CH7">
        <v>2985</v>
      </c>
      <c r="CI7">
        <v>2274</v>
      </c>
      <c r="CJ7" t="s">
        <v>9097</v>
      </c>
      <c r="CK7" t="s">
        <v>9674</v>
      </c>
      <c r="CL7" t="s">
        <v>9672</v>
      </c>
      <c r="CM7" t="s">
        <v>9702</v>
      </c>
      <c r="CN7" t="s">
        <v>9682</v>
      </c>
      <c r="CO7" t="s">
        <v>10585</v>
      </c>
      <c r="CP7" t="s">
        <v>9672</v>
      </c>
      <c r="CQ7" t="s">
        <v>9674</v>
      </c>
      <c r="CR7" t="s">
        <v>9079</v>
      </c>
      <c r="CS7" t="s">
        <v>9079</v>
      </c>
      <c r="CT7" t="s">
        <v>9079</v>
      </c>
      <c r="CU7" t="s">
        <v>9080</v>
      </c>
      <c r="CV7" s="21">
        <v>7.0000000000000007E-2</v>
      </c>
      <c r="CW7" s="21">
        <v>0.09</v>
      </c>
      <c r="CX7" s="21">
        <v>0.14000000000000001</v>
      </c>
      <c r="CY7" s="21">
        <v>0.51</v>
      </c>
      <c r="CZ7" s="21">
        <v>0.17</v>
      </c>
      <c r="DA7" s="21">
        <v>0.2</v>
      </c>
      <c r="DB7" s="21">
        <v>0.3</v>
      </c>
      <c r="DC7" s="21">
        <v>0.17</v>
      </c>
      <c r="DD7" s="21">
        <v>0.11</v>
      </c>
      <c r="DE7" s="21">
        <v>0.06</v>
      </c>
      <c r="DF7" s="21">
        <v>0.11</v>
      </c>
      <c r="DG7" s="21">
        <v>0</v>
      </c>
    </row>
    <row r="8" spans="1:111" x14ac:dyDescent="0.4">
      <c r="A8" s="1">
        <v>44879</v>
      </c>
      <c r="B8" s="2">
        <v>0.69444444444444453</v>
      </c>
      <c r="C8" s="2"/>
      <c r="D8">
        <v>4728</v>
      </c>
      <c r="E8">
        <v>4259</v>
      </c>
      <c r="F8">
        <v>4968</v>
      </c>
      <c r="G8">
        <v>6185</v>
      </c>
      <c r="H8">
        <v>4927</v>
      </c>
      <c r="I8">
        <v>4595</v>
      </c>
      <c r="J8">
        <v>5524</v>
      </c>
      <c r="K8">
        <v>6090</v>
      </c>
      <c r="L8">
        <v>4938</v>
      </c>
      <c r="M8">
        <v>4697</v>
      </c>
      <c r="N8">
        <v>4499</v>
      </c>
      <c r="O8">
        <v>4557</v>
      </c>
      <c r="P8">
        <v>3502</v>
      </c>
      <c r="Q8">
        <v>3435</v>
      </c>
      <c r="R8">
        <v>4013</v>
      </c>
      <c r="S8">
        <v>5550</v>
      </c>
      <c r="T8">
        <v>4146</v>
      </c>
      <c r="U8">
        <v>3700</v>
      </c>
      <c r="V8">
        <v>5032</v>
      </c>
      <c r="W8">
        <v>5169</v>
      </c>
      <c r="X8">
        <v>3993</v>
      </c>
      <c r="Y8">
        <v>3446</v>
      </c>
      <c r="Z8">
        <v>3884</v>
      </c>
      <c r="AA8">
        <v>3359</v>
      </c>
      <c r="AB8">
        <v>85</v>
      </c>
      <c r="AC8">
        <v>88</v>
      </c>
      <c r="AD8">
        <v>103</v>
      </c>
      <c r="AE8">
        <v>131</v>
      </c>
      <c r="AF8">
        <v>100</v>
      </c>
      <c r="AG8">
        <v>94</v>
      </c>
      <c r="AH8">
        <v>123</v>
      </c>
      <c r="AI8">
        <v>128</v>
      </c>
      <c r="AJ8">
        <v>103</v>
      </c>
      <c r="AK8">
        <v>86</v>
      </c>
      <c r="AL8">
        <v>97</v>
      </c>
      <c r="AM8">
        <v>83</v>
      </c>
      <c r="AN8" s="21">
        <v>0.74099999999999999</v>
      </c>
      <c r="AO8" s="21">
        <v>0.80700000000000005</v>
      </c>
      <c r="AP8" s="21">
        <v>0.80800000000000005</v>
      </c>
      <c r="AQ8" s="21">
        <v>0.89700000000000002</v>
      </c>
      <c r="AR8" s="21">
        <v>0.84199999999999997</v>
      </c>
      <c r="AS8" s="21">
        <v>0.80500000000000005</v>
      </c>
      <c r="AT8" s="21">
        <v>0.91100000000000003</v>
      </c>
      <c r="AU8" s="21">
        <v>0.84899999999999998</v>
      </c>
      <c r="AV8" s="21">
        <v>0.80900000000000005</v>
      </c>
      <c r="AW8" s="21">
        <v>0.73399999999999999</v>
      </c>
      <c r="AX8" s="21">
        <v>0.86299999999999999</v>
      </c>
      <c r="AY8" s="21">
        <v>0.73699999999999999</v>
      </c>
      <c r="AZ8" s="8">
        <v>22.506</v>
      </c>
      <c r="BA8" s="8">
        <v>20.582000000000001</v>
      </c>
      <c r="BB8" s="8">
        <v>24.015999999999998</v>
      </c>
      <c r="BC8" s="8">
        <v>30.513000000000002</v>
      </c>
      <c r="BD8" s="8">
        <v>24.003</v>
      </c>
      <c r="BE8" s="8">
        <v>22.199000000000002</v>
      </c>
      <c r="BF8" s="8">
        <v>27.335999999999999</v>
      </c>
      <c r="BG8" s="8">
        <v>29.718</v>
      </c>
      <c r="BH8" s="8">
        <v>23.875</v>
      </c>
      <c r="BI8" s="8">
        <v>22.323</v>
      </c>
      <c r="BJ8" s="8">
        <v>22.024999999999999</v>
      </c>
      <c r="BK8" s="8">
        <v>21.675999999999998</v>
      </c>
      <c r="BL8" s="21">
        <v>0.54900000000000004</v>
      </c>
      <c r="BM8" s="21">
        <v>0.52500000000000002</v>
      </c>
      <c r="BN8" s="21">
        <v>0.61499999999999999</v>
      </c>
      <c r="BO8" s="21">
        <v>0.72</v>
      </c>
      <c r="BP8" s="21">
        <v>0.57599999999999996</v>
      </c>
      <c r="BQ8" s="21">
        <v>0.56200000000000006</v>
      </c>
      <c r="BR8" s="21">
        <v>0.66700000000000004</v>
      </c>
      <c r="BS8" s="21">
        <v>0.73399999999999999</v>
      </c>
      <c r="BT8" s="21">
        <v>0.61799999999999999</v>
      </c>
      <c r="BU8" s="21">
        <v>0.55600000000000005</v>
      </c>
      <c r="BV8" s="21">
        <v>0.55300000000000005</v>
      </c>
      <c r="BW8" s="21">
        <v>0.53300000000000003</v>
      </c>
      <c r="BX8">
        <v>1800</v>
      </c>
      <c r="BY8">
        <v>1942</v>
      </c>
      <c r="BZ8">
        <v>2215</v>
      </c>
      <c r="CA8">
        <v>1033</v>
      </c>
      <c r="CB8">
        <v>1687</v>
      </c>
      <c r="CC8">
        <v>2091</v>
      </c>
      <c r="CD8">
        <v>1691</v>
      </c>
      <c r="CE8">
        <v>971</v>
      </c>
      <c r="CF8">
        <v>1613</v>
      </c>
      <c r="CG8">
        <v>3472</v>
      </c>
      <c r="CH8">
        <v>2329</v>
      </c>
      <c r="CI8">
        <v>2496</v>
      </c>
      <c r="CJ8" t="s">
        <v>9105</v>
      </c>
      <c r="CK8" t="s">
        <v>9675</v>
      </c>
      <c r="CL8" t="s">
        <v>9672</v>
      </c>
      <c r="CM8" t="s">
        <v>9113</v>
      </c>
      <c r="CN8" t="s">
        <v>9985</v>
      </c>
      <c r="CO8" t="s">
        <v>9985</v>
      </c>
      <c r="CP8" t="s">
        <v>10453</v>
      </c>
      <c r="CQ8" t="s">
        <v>9681</v>
      </c>
      <c r="CR8" t="s">
        <v>9079</v>
      </c>
      <c r="CS8" t="s">
        <v>9079</v>
      </c>
      <c r="CT8" t="s">
        <v>9079</v>
      </c>
      <c r="CU8" t="s">
        <v>9675</v>
      </c>
      <c r="CV8" s="21">
        <v>0.15</v>
      </c>
      <c r="CW8" s="21">
        <v>0.16</v>
      </c>
      <c r="CX8" s="21">
        <v>0.28999999999999998</v>
      </c>
      <c r="CY8" s="21">
        <v>0.62</v>
      </c>
      <c r="CZ8" s="21">
        <v>0.19</v>
      </c>
      <c r="DA8" s="21">
        <v>0.48</v>
      </c>
      <c r="DB8" s="21">
        <v>0.43</v>
      </c>
      <c r="DC8" s="21">
        <v>0.33</v>
      </c>
      <c r="DD8" s="21">
        <v>0.21</v>
      </c>
      <c r="DE8" s="21">
        <v>0.06</v>
      </c>
      <c r="DF8" s="21">
        <v>0.23</v>
      </c>
      <c r="DG8" s="21">
        <v>0</v>
      </c>
    </row>
    <row r="9" spans="1:111" x14ac:dyDescent="0.4">
      <c r="A9" s="1">
        <v>44879</v>
      </c>
      <c r="B9" s="2">
        <v>0.71527777777777779</v>
      </c>
      <c r="C9" s="2"/>
      <c r="D9">
        <v>4270</v>
      </c>
      <c r="E9">
        <v>4029</v>
      </c>
      <c r="F9">
        <v>4628</v>
      </c>
      <c r="G9">
        <v>6006</v>
      </c>
      <c r="H9">
        <v>5018</v>
      </c>
      <c r="I9">
        <v>4611</v>
      </c>
      <c r="J9">
        <v>5057</v>
      </c>
      <c r="K9">
        <v>5508</v>
      </c>
      <c r="L9">
        <v>5299</v>
      </c>
      <c r="M9">
        <v>4929</v>
      </c>
      <c r="N9">
        <v>4532</v>
      </c>
      <c r="O9">
        <v>4656</v>
      </c>
      <c r="P9">
        <v>3309</v>
      </c>
      <c r="Q9">
        <v>3251</v>
      </c>
      <c r="R9">
        <v>3919</v>
      </c>
      <c r="S9">
        <v>5299</v>
      </c>
      <c r="T9">
        <v>4231</v>
      </c>
      <c r="U9">
        <v>3838</v>
      </c>
      <c r="V9">
        <v>4525</v>
      </c>
      <c r="W9">
        <v>4710</v>
      </c>
      <c r="X9">
        <v>4574</v>
      </c>
      <c r="Y9">
        <v>3921</v>
      </c>
      <c r="Z9">
        <v>4040</v>
      </c>
      <c r="AA9">
        <v>3397</v>
      </c>
      <c r="AB9">
        <v>81</v>
      </c>
      <c r="AC9">
        <v>83</v>
      </c>
      <c r="AD9">
        <v>100</v>
      </c>
      <c r="AE9">
        <v>125</v>
      </c>
      <c r="AF9">
        <v>102</v>
      </c>
      <c r="AG9">
        <v>97</v>
      </c>
      <c r="AH9">
        <v>110</v>
      </c>
      <c r="AI9">
        <v>116</v>
      </c>
      <c r="AJ9">
        <v>118</v>
      </c>
      <c r="AK9">
        <v>98</v>
      </c>
      <c r="AL9">
        <v>101</v>
      </c>
      <c r="AM9">
        <v>84</v>
      </c>
      <c r="AN9" s="21">
        <v>0.77500000000000002</v>
      </c>
      <c r="AO9" s="21">
        <v>0.80700000000000005</v>
      </c>
      <c r="AP9" s="21">
        <v>0.84699999999999998</v>
      </c>
      <c r="AQ9" s="21">
        <v>0.88200000000000001</v>
      </c>
      <c r="AR9" s="21">
        <v>0.84299999999999997</v>
      </c>
      <c r="AS9" s="21">
        <v>0.83199999999999996</v>
      </c>
      <c r="AT9" s="21">
        <v>0.89500000000000002</v>
      </c>
      <c r="AU9" s="21">
        <v>0.85499999999999998</v>
      </c>
      <c r="AV9" s="21">
        <v>0.86299999999999999</v>
      </c>
      <c r="AW9" s="21">
        <v>0.79500000000000004</v>
      </c>
      <c r="AX9" s="21">
        <v>0.89100000000000001</v>
      </c>
      <c r="AY9" s="21">
        <v>0.73</v>
      </c>
      <c r="AZ9" s="8">
        <v>20.488</v>
      </c>
      <c r="BA9" s="8">
        <v>19.472999999999999</v>
      </c>
      <c r="BB9" s="8">
        <v>22.573</v>
      </c>
      <c r="BC9" s="8">
        <v>29.530999999999999</v>
      </c>
      <c r="BD9" s="8">
        <v>24.456</v>
      </c>
      <c r="BE9" s="8">
        <v>22.417000000000002</v>
      </c>
      <c r="BF9" s="8">
        <v>24.933</v>
      </c>
      <c r="BG9" s="8">
        <v>26.914999999999999</v>
      </c>
      <c r="BH9" s="8">
        <v>25.943999999999999</v>
      </c>
      <c r="BI9" s="8">
        <v>23.763000000000002</v>
      </c>
      <c r="BJ9" s="8">
        <v>22.327999999999999</v>
      </c>
      <c r="BK9" s="8">
        <v>22.103999999999999</v>
      </c>
      <c r="BL9" s="21">
        <v>0.5</v>
      </c>
      <c r="BM9" s="21">
        <v>0.497</v>
      </c>
      <c r="BN9" s="21">
        <v>0.57799999999999996</v>
      </c>
      <c r="BO9" s="21">
        <v>0.69699999999999995</v>
      </c>
      <c r="BP9" s="21">
        <v>0.58699999999999997</v>
      </c>
      <c r="BQ9" s="21">
        <v>0.56699999999999995</v>
      </c>
      <c r="BR9" s="21">
        <v>0.60799999999999998</v>
      </c>
      <c r="BS9" s="21">
        <v>0.66500000000000004</v>
      </c>
      <c r="BT9" s="21">
        <v>0.67200000000000004</v>
      </c>
      <c r="BU9" s="21">
        <v>0.59199999999999997</v>
      </c>
      <c r="BV9" s="21">
        <v>0.56000000000000005</v>
      </c>
      <c r="BW9" s="21">
        <v>0.54400000000000004</v>
      </c>
      <c r="BX9">
        <v>2520</v>
      </c>
      <c r="BY9">
        <v>1504</v>
      </c>
      <c r="BZ9">
        <v>1659</v>
      </c>
      <c r="CA9">
        <v>683</v>
      </c>
      <c r="CB9">
        <v>2085</v>
      </c>
      <c r="CC9">
        <v>2050</v>
      </c>
      <c r="CD9">
        <v>2026</v>
      </c>
      <c r="CE9">
        <v>546</v>
      </c>
      <c r="CF9">
        <v>1394</v>
      </c>
      <c r="CG9">
        <v>3248</v>
      </c>
      <c r="CH9">
        <v>2098</v>
      </c>
      <c r="CI9">
        <v>2114</v>
      </c>
      <c r="CJ9" t="s">
        <v>9113</v>
      </c>
      <c r="CK9" t="s">
        <v>9681</v>
      </c>
      <c r="CL9" t="s">
        <v>9672</v>
      </c>
      <c r="CM9" t="s">
        <v>10197</v>
      </c>
      <c r="CN9" t="s">
        <v>10453</v>
      </c>
      <c r="CO9" t="s">
        <v>9120</v>
      </c>
      <c r="CP9" t="s">
        <v>10706</v>
      </c>
      <c r="CQ9" t="s">
        <v>10706</v>
      </c>
      <c r="CR9" t="s">
        <v>9079</v>
      </c>
      <c r="CS9" t="s">
        <v>9079</v>
      </c>
      <c r="CT9" t="s">
        <v>9079</v>
      </c>
      <c r="CU9" t="s">
        <v>9675</v>
      </c>
      <c r="CV9" s="21">
        <v>0.3</v>
      </c>
      <c r="CW9" s="21">
        <v>0.17</v>
      </c>
      <c r="CX9" s="21">
        <v>0.35</v>
      </c>
      <c r="CY9" s="21">
        <v>0.64</v>
      </c>
      <c r="CZ9" s="21">
        <v>0.23</v>
      </c>
      <c r="DA9" s="21">
        <v>0.51</v>
      </c>
      <c r="DB9" s="21">
        <v>0.49</v>
      </c>
      <c r="DC9" s="21">
        <v>0.37</v>
      </c>
      <c r="DD9" s="21">
        <v>0.35</v>
      </c>
      <c r="DE9" s="21">
        <v>0.19</v>
      </c>
      <c r="DF9" s="21">
        <v>0.32</v>
      </c>
      <c r="DG9" s="21">
        <v>0.04</v>
      </c>
    </row>
    <row r="10" spans="1:111" x14ac:dyDescent="0.4">
      <c r="A10" s="1">
        <v>44879</v>
      </c>
      <c r="B10" s="2">
        <v>0.73611111111111116</v>
      </c>
      <c r="C10" s="2"/>
      <c r="D10">
        <v>4472</v>
      </c>
      <c r="E10">
        <v>3936</v>
      </c>
      <c r="F10">
        <v>4555</v>
      </c>
      <c r="G10">
        <v>6069</v>
      </c>
      <c r="H10">
        <v>4538</v>
      </c>
      <c r="I10">
        <v>4296</v>
      </c>
      <c r="J10">
        <v>4963</v>
      </c>
      <c r="K10">
        <v>5374</v>
      </c>
      <c r="L10">
        <v>4582</v>
      </c>
      <c r="M10">
        <v>4244</v>
      </c>
      <c r="N10">
        <v>4835</v>
      </c>
      <c r="O10">
        <v>4068</v>
      </c>
      <c r="P10">
        <v>3979</v>
      </c>
      <c r="Q10">
        <v>3077</v>
      </c>
      <c r="R10">
        <v>3735</v>
      </c>
      <c r="S10">
        <v>4842</v>
      </c>
      <c r="T10">
        <v>3793</v>
      </c>
      <c r="U10">
        <v>3821</v>
      </c>
      <c r="V10">
        <v>4327</v>
      </c>
      <c r="W10">
        <v>4808</v>
      </c>
      <c r="X10">
        <v>4237</v>
      </c>
      <c r="Y10">
        <v>3421</v>
      </c>
      <c r="Z10">
        <v>4496</v>
      </c>
      <c r="AA10">
        <v>3026</v>
      </c>
      <c r="AB10">
        <v>97</v>
      </c>
      <c r="AC10">
        <v>78</v>
      </c>
      <c r="AD10">
        <v>96</v>
      </c>
      <c r="AE10">
        <v>114</v>
      </c>
      <c r="AF10">
        <v>91</v>
      </c>
      <c r="AG10">
        <v>97</v>
      </c>
      <c r="AH10">
        <v>106</v>
      </c>
      <c r="AI10">
        <v>119</v>
      </c>
      <c r="AJ10">
        <v>110</v>
      </c>
      <c r="AK10">
        <v>85</v>
      </c>
      <c r="AL10">
        <v>113</v>
      </c>
      <c r="AM10">
        <v>74</v>
      </c>
      <c r="AN10" s="21">
        <v>0.89</v>
      </c>
      <c r="AO10" s="21">
        <v>0.78200000000000003</v>
      </c>
      <c r="AP10" s="21">
        <v>0.82</v>
      </c>
      <c r="AQ10" s="21">
        <v>0.79800000000000004</v>
      </c>
      <c r="AR10" s="21">
        <v>0.83599999999999997</v>
      </c>
      <c r="AS10" s="21">
        <v>0.89</v>
      </c>
      <c r="AT10" s="21">
        <v>0.872</v>
      </c>
      <c r="AU10" s="21">
        <v>0.89500000000000002</v>
      </c>
      <c r="AV10" s="21">
        <v>0.92500000000000004</v>
      </c>
      <c r="AW10" s="21">
        <v>0.80600000000000005</v>
      </c>
      <c r="AX10" s="21">
        <v>0.93</v>
      </c>
      <c r="AY10" s="21">
        <v>0.74399999999999999</v>
      </c>
      <c r="AZ10" s="8">
        <v>22.024000000000001</v>
      </c>
      <c r="BA10" s="8">
        <v>18.913</v>
      </c>
      <c r="BB10" s="8">
        <v>22.082000000000001</v>
      </c>
      <c r="BC10" s="8">
        <v>29.274999999999999</v>
      </c>
      <c r="BD10" s="8">
        <v>22.081</v>
      </c>
      <c r="BE10" s="8">
        <v>21.155000000000001</v>
      </c>
      <c r="BF10" s="8">
        <v>24.344000000000001</v>
      </c>
      <c r="BG10" s="8">
        <v>26.497</v>
      </c>
      <c r="BH10" s="8">
        <v>22.742999999999999</v>
      </c>
      <c r="BI10" s="8">
        <v>20.51</v>
      </c>
      <c r="BJ10" s="8">
        <v>24.027000000000001</v>
      </c>
      <c r="BK10" s="8">
        <v>19.381</v>
      </c>
      <c r="BL10" s="21">
        <v>0.53700000000000003</v>
      </c>
      <c r="BM10" s="21">
        <v>0.48199999999999998</v>
      </c>
      <c r="BN10" s="21">
        <v>0.56499999999999995</v>
      </c>
      <c r="BO10" s="21">
        <v>0.69099999999999995</v>
      </c>
      <c r="BP10" s="21">
        <v>0.53</v>
      </c>
      <c r="BQ10" s="21">
        <v>0.53500000000000003</v>
      </c>
      <c r="BR10" s="21">
        <v>0.59399999999999997</v>
      </c>
      <c r="BS10" s="21">
        <v>0.65400000000000003</v>
      </c>
      <c r="BT10" s="21">
        <v>0.58899999999999997</v>
      </c>
      <c r="BU10" s="21">
        <v>0.51100000000000001</v>
      </c>
      <c r="BV10" s="21">
        <v>0.60299999999999998</v>
      </c>
      <c r="BW10" s="21">
        <v>0.47699999999999998</v>
      </c>
      <c r="BX10">
        <v>1787</v>
      </c>
      <c r="BY10">
        <v>1604</v>
      </c>
      <c r="BZ10">
        <v>1338</v>
      </c>
      <c r="CA10">
        <v>696</v>
      </c>
      <c r="CB10">
        <v>1642</v>
      </c>
      <c r="CC10">
        <v>2229</v>
      </c>
      <c r="CD10">
        <v>2076</v>
      </c>
      <c r="CE10">
        <v>972</v>
      </c>
      <c r="CF10">
        <v>1128</v>
      </c>
      <c r="CG10">
        <v>2682</v>
      </c>
      <c r="CH10">
        <v>2121</v>
      </c>
      <c r="CI10">
        <v>1888</v>
      </c>
      <c r="CJ10" t="s">
        <v>9119</v>
      </c>
      <c r="CK10" t="s">
        <v>9678</v>
      </c>
      <c r="CL10" t="s">
        <v>9672</v>
      </c>
      <c r="CM10" t="s">
        <v>9992</v>
      </c>
      <c r="CN10" t="s">
        <v>10455</v>
      </c>
      <c r="CO10" t="s">
        <v>9697</v>
      </c>
      <c r="CP10" t="s">
        <v>10706</v>
      </c>
      <c r="CQ10" t="s">
        <v>10189</v>
      </c>
      <c r="CR10" t="s">
        <v>9079</v>
      </c>
      <c r="CS10" t="s">
        <v>9079</v>
      </c>
      <c r="CT10" t="s">
        <v>9079</v>
      </c>
      <c r="CU10" t="s">
        <v>10893</v>
      </c>
      <c r="CV10" s="21">
        <v>0.33</v>
      </c>
      <c r="CW10" s="21">
        <v>0.18</v>
      </c>
      <c r="CX10" s="21">
        <v>0.35</v>
      </c>
      <c r="CY10" s="21">
        <v>0.64</v>
      </c>
      <c r="CZ10" s="21">
        <v>0.34</v>
      </c>
      <c r="DA10" s="21">
        <v>0.67</v>
      </c>
      <c r="DB10" s="21">
        <v>0.55000000000000004</v>
      </c>
      <c r="DC10" s="21">
        <v>0.54</v>
      </c>
      <c r="DD10" s="21">
        <v>0.4</v>
      </c>
      <c r="DE10" s="21">
        <v>0.24</v>
      </c>
      <c r="DF10" s="21">
        <v>0.57999999999999996</v>
      </c>
      <c r="DG10" s="21">
        <v>0.05</v>
      </c>
    </row>
    <row r="11" spans="1:111" x14ac:dyDescent="0.4">
      <c r="A11" s="1">
        <v>44879</v>
      </c>
      <c r="B11" s="2">
        <v>0.75694444444444453</v>
      </c>
      <c r="C11" s="2"/>
      <c r="D11">
        <v>4047</v>
      </c>
      <c r="E11">
        <v>4258</v>
      </c>
      <c r="F11">
        <v>3850</v>
      </c>
      <c r="G11">
        <v>6073</v>
      </c>
      <c r="H11">
        <v>4550</v>
      </c>
      <c r="I11">
        <v>4179</v>
      </c>
      <c r="J11">
        <v>4741</v>
      </c>
      <c r="K11">
        <v>5393</v>
      </c>
      <c r="L11">
        <v>4551</v>
      </c>
      <c r="M11">
        <v>4711</v>
      </c>
      <c r="N11">
        <v>4317</v>
      </c>
      <c r="O11">
        <v>4396</v>
      </c>
      <c r="P11">
        <v>3535</v>
      </c>
      <c r="Q11">
        <v>3372</v>
      </c>
      <c r="R11">
        <v>3002</v>
      </c>
      <c r="S11">
        <v>4973</v>
      </c>
      <c r="T11">
        <v>3962</v>
      </c>
      <c r="U11">
        <v>3678</v>
      </c>
      <c r="V11">
        <v>3924</v>
      </c>
      <c r="W11">
        <v>4873</v>
      </c>
      <c r="X11">
        <v>4092</v>
      </c>
      <c r="Y11">
        <v>3732</v>
      </c>
      <c r="Z11">
        <v>4184</v>
      </c>
      <c r="AA11">
        <v>3288</v>
      </c>
      <c r="AB11">
        <v>86</v>
      </c>
      <c r="AC11">
        <v>86</v>
      </c>
      <c r="AD11">
        <v>77</v>
      </c>
      <c r="AE11">
        <v>117</v>
      </c>
      <c r="AF11">
        <v>95</v>
      </c>
      <c r="AG11">
        <v>93</v>
      </c>
      <c r="AH11">
        <v>96</v>
      </c>
      <c r="AI11">
        <v>120</v>
      </c>
      <c r="AJ11">
        <v>106</v>
      </c>
      <c r="AK11">
        <v>93</v>
      </c>
      <c r="AL11">
        <v>105</v>
      </c>
      <c r="AM11">
        <v>81</v>
      </c>
      <c r="AN11" s="21">
        <v>0.873</v>
      </c>
      <c r="AO11" s="21">
        <v>0.79200000000000004</v>
      </c>
      <c r="AP11" s="21">
        <v>0.78</v>
      </c>
      <c r="AQ11" s="21">
        <v>0.81899999999999995</v>
      </c>
      <c r="AR11" s="21">
        <v>0.871</v>
      </c>
      <c r="AS11" s="21">
        <v>0.88</v>
      </c>
      <c r="AT11" s="21">
        <v>0.82799999999999996</v>
      </c>
      <c r="AU11" s="21">
        <v>0.90400000000000003</v>
      </c>
      <c r="AV11" s="21">
        <v>0.89900000000000002</v>
      </c>
      <c r="AW11" s="21">
        <v>0.79200000000000004</v>
      </c>
      <c r="AX11" s="21">
        <v>0.96899999999999997</v>
      </c>
      <c r="AY11" s="21">
        <v>0.748</v>
      </c>
      <c r="AZ11" s="8">
        <v>19.86</v>
      </c>
      <c r="BA11" s="8">
        <v>20.509</v>
      </c>
      <c r="BB11" s="8">
        <v>18.494</v>
      </c>
      <c r="BC11" s="8">
        <v>29.431999999999999</v>
      </c>
      <c r="BD11" s="8">
        <v>22.312000000000001</v>
      </c>
      <c r="BE11" s="8">
        <v>20.536999999999999</v>
      </c>
      <c r="BF11" s="8">
        <v>23.024000000000001</v>
      </c>
      <c r="BG11" s="8">
        <v>26.643000000000001</v>
      </c>
      <c r="BH11" s="8">
        <v>22.463000000000001</v>
      </c>
      <c r="BI11" s="8">
        <v>22.695</v>
      </c>
      <c r="BJ11" s="8">
        <v>21.640999999999998</v>
      </c>
      <c r="BK11" s="8">
        <v>20.960999999999999</v>
      </c>
      <c r="BL11" s="21">
        <v>0.48499999999999999</v>
      </c>
      <c r="BM11" s="21">
        <v>0.52300000000000002</v>
      </c>
      <c r="BN11" s="21">
        <v>0.47299999999999998</v>
      </c>
      <c r="BO11" s="21">
        <v>0.69499999999999995</v>
      </c>
      <c r="BP11" s="21">
        <v>0.53500000000000003</v>
      </c>
      <c r="BQ11" s="21">
        <v>0.52</v>
      </c>
      <c r="BR11" s="21">
        <v>0.56200000000000006</v>
      </c>
      <c r="BS11" s="21">
        <v>0.65800000000000003</v>
      </c>
      <c r="BT11" s="21">
        <v>0.58199999999999996</v>
      </c>
      <c r="BU11" s="21">
        <v>0.56499999999999995</v>
      </c>
      <c r="BV11" s="21">
        <v>0.54300000000000004</v>
      </c>
      <c r="BW11" s="21">
        <v>0.51600000000000001</v>
      </c>
      <c r="BX11">
        <v>1904</v>
      </c>
      <c r="BY11">
        <v>1075</v>
      </c>
      <c r="BZ11">
        <v>312</v>
      </c>
      <c r="CA11">
        <v>739</v>
      </c>
      <c r="CB11">
        <v>1274</v>
      </c>
      <c r="CC11">
        <v>1661</v>
      </c>
      <c r="CD11">
        <v>1581</v>
      </c>
      <c r="CE11">
        <v>678</v>
      </c>
      <c r="CF11">
        <v>854</v>
      </c>
      <c r="CG11">
        <v>2849</v>
      </c>
      <c r="CH11">
        <v>2300</v>
      </c>
      <c r="CI11">
        <v>2082</v>
      </c>
      <c r="CJ11" t="s">
        <v>9126</v>
      </c>
      <c r="CK11" t="s">
        <v>9682</v>
      </c>
      <c r="CL11" t="s">
        <v>9672</v>
      </c>
      <c r="CM11" t="s">
        <v>10203</v>
      </c>
      <c r="CN11" t="s">
        <v>9133</v>
      </c>
      <c r="CO11" t="s">
        <v>9113</v>
      </c>
      <c r="CP11" t="s">
        <v>10708</v>
      </c>
      <c r="CQ11" t="s">
        <v>9987</v>
      </c>
      <c r="CR11" t="s">
        <v>9079</v>
      </c>
      <c r="CS11" t="s">
        <v>9079</v>
      </c>
      <c r="CT11" t="s">
        <v>9079</v>
      </c>
      <c r="CU11" t="s">
        <v>10894</v>
      </c>
      <c r="CV11" s="21">
        <v>0.5</v>
      </c>
      <c r="CW11" s="21">
        <v>0.67</v>
      </c>
      <c r="CX11" s="21">
        <v>0.35</v>
      </c>
      <c r="CY11" s="21">
        <v>0.71</v>
      </c>
      <c r="CZ11" s="21">
        <v>0.47</v>
      </c>
      <c r="DA11" s="21">
        <v>1.17</v>
      </c>
      <c r="DB11" s="21">
        <v>0.71</v>
      </c>
      <c r="DC11" s="21">
        <v>0.55000000000000004</v>
      </c>
      <c r="DD11" s="21">
        <v>0.45</v>
      </c>
      <c r="DE11" s="21">
        <v>0.28999999999999998</v>
      </c>
      <c r="DF11" s="21">
        <v>0.74</v>
      </c>
      <c r="DG11" s="21">
        <v>0.06</v>
      </c>
    </row>
    <row r="12" spans="1:111" x14ac:dyDescent="0.4">
      <c r="A12" s="1">
        <v>44879</v>
      </c>
      <c r="B12" s="2">
        <v>0.77777777777777779</v>
      </c>
      <c r="C12" s="2"/>
      <c r="D12">
        <v>4079</v>
      </c>
      <c r="E12">
        <v>4121</v>
      </c>
      <c r="F12">
        <v>4527</v>
      </c>
      <c r="G12">
        <v>6047</v>
      </c>
      <c r="H12">
        <v>4583</v>
      </c>
      <c r="I12">
        <v>3894</v>
      </c>
      <c r="J12">
        <v>4496</v>
      </c>
      <c r="K12">
        <v>4939</v>
      </c>
      <c r="L12">
        <v>4404</v>
      </c>
      <c r="M12">
        <v>4525</v>
      </c>
      <c r="N12">
        <v>4379</v>
      </c>
      <c r="O12">
        <v>4142</v>
      </c>
      <c r="P12">
        <v>3671</v>
      </c>
      <c r="Q12">
        <v>3430</v>
      </c>
      <c r="R12">
        <v>3509</v>
      </c>
      <c r="S12">
        <v>4785</v>
      </c>
      <c r="T12">
        <v>4270</v>
      </c>
      <c r="U12">
        <v>3694</v>
      </c>
      <c r="V12">
        <v>4095</v>
      </c>
      <c r="W12">
        <v>4410</v>
      </c>
      <c r="X12">
        <v>3738</v>
      </c>
      <c r="Y12">
        <v>3559</v>
      </c>
      <c r="Z12">
        <v>4340</v>
      </c>
      <c r="AA12">
        <v>3346</v>
      </c>
      <c r="AB12">
        <v>90</v>
      </c>
      <c r="AC12">
        <v>87</v>
      </c>
      <c r="AD12">
        <v>90</v>
      </c>
      <c r="AE12">
        <v>113</v>
      </c>
      <c r="AF12">
        <v>102</v>
      </c>
      <c r="AG12">
        <v>93</v>
      </c>
      <c r="AH12">
        <v>100</v>
      </c>
      <c r="AI12">
        <v>109</v>
      </c>
      <c r="AJ12">
        <v>97</v>
      </c>
      <c r="AK12">
        <v>89</v>
      </c>
      <c r="AL12">
        <v>109</v>
      </c>
      <c r="AM12">
        <v>82</v>
      </c>
      <c r="AN12" s="21">
        <v>0.9</v>
      </c>
      <c r="AO12" s="21">
        <v>0.83199999999999996</v>
      </c>
      <c r="AP12" s="21">
        <v>0.77500000000000002</v>
      </c>
      <c r="AQ12" s="21">
        <v>0.79100000000000004</v>
      </c>
      <c r="AR12" s="21">
        <v>0.93200000000000005</v>
      </c>
      <c r="AS12" s="21">
        <v>0.94899999999999995</v>
      </c>
      <c r="AT12" s="21">
        <v>0.91100000000000003</v>
      </c>
      <c r="AU12" s="21">
        <v>0.89300000000000002</v>
      </c>
      <c r="AV12" s="21">
        <v>0.84899999999999998</v>
      </c>
      <c r="AW12" s="21">
        <v>0.78700000000000003</v>
      </c>
      <c r="AX12" s="21">
        <v>0.99099999999999999</v>
      </c>
      <c r="AY12" s="21">
        <v>0.80800000000000005</v>
      </c>
      <c r="AZ12" s="8">
        <v>20.135999999999999</v>
      </c>
      <c r="BA12" s="8">
        <v>20.033999999999999</v>
      </c>
      <c r="BB12" s="8">
        <v>21.724</v>
      </c>
      <c r="BC12" s="8">
        <v>29.123000000000001</v>
      </c>
      <c r="BD12" s="8">
        <v>22.785</v>
      </c>
      <c r="BE12" s="8">
        <v>19.431000000000001</v>
      </c>
      <c r="BF12" s="8">
        <v>22.247</v>
      </c>
      <c r="BG12" s="8">
        <v>24.341999999999999</v>
      </c>
      <c r="BH12" s="8">
        <v>21.491</v>
      </c>
      <c r="BI12" s="8">
        <v>21.768000000000001</v>
      </c>
      <c r="BJ12" s="8">
        <v>22.058</v>
      </c>
      <c r="BK12" s="8">
        <v>20.023</v>
      </c>
      <c r="BL12" s="21">
        <v>0.49099999999999999</v>
      </c>
      <c r="BM12" s="21">
        <v>0.51100000000000001</v>
      </c>
      <c r="BN12" s="21">
        <v>0.55600000000000005</v>
      </c>
      <c r="BO12" s="21">
        <v>0.68700000000000006</v>
      </c>
      <c r="BP12" s="21">
        <v>0.54700000000000004</v>
      </c>
      <c r="BQ12" s="21">
        <v>0.49199999999999999</v>
      </c>
      <c r="BR12" s="21">
        <v>0.54300000000000004</v>
      </c>
      <c r="BS12" s="21">
        <v>0.60099999999999998</v>
      </c>
      <c r="BT12" s="21">
        <v>0.55700000000000005</v>
      </c>
      <c r="BU12" s="21">
        <v>0.54200000000000004</v>
      </c>
      <c r="BV12" s="21">
        <v>0.55400000000000005</v>
      </c>
      <c r="BW12" s="21">
        <v>0.49299999999999999</v>
      </c>
      <c r="BX12">
        <v>912</v>
      </c>
      <c r="BY12">
        <v>702</v>
      </c>
      <c r="BZ12">
        <v>1690</v>
      </c>
      <c r="CA12">
        <v>533</v>
      </c>
      <c r="CB12">
        <v>1472</v>
      </c>
      <c r="CC12">
        <v>1010</v>
      </c>
      <c r="CD12">
        <v>1179</v>
      </c>
      <c r="CE12">
        <v>282</v>
      </c>
      <c r="CF12">
        <v>1127</v>
      </c>
      <c r="CG12">
        <v>2663</v>
      </c>
      <c r="CH12">
        <v>1180</v>
      </c>
      <c r="CI12">
        <v>1849</v>
      </c>
      <c r="CJ12" t="s">
        <v>9132</v>
      </c>
      <c r="CK12" t="s">
        <v>9689</v>
      </c>
      <c r="CL12" t="s">
        <v>9985</v>
      </c>
      <c r="CM12" t="s">
        <v>10207</v>
      </c>
      <c r="CN12" t="s">
        <v>10203</v>
      </c>
      <c r="CO12" t="s">
        <v>9992</v>
      </c>
      <c r="CP12" t="s">
        <v>10709</v>
      </c>
      <c r="CQ12" t="s">
        <v>10203</v>
      </c>
      <c r="CR12" t="s">
        <v>9079</v>
      </c>
      <c r="CS12" t="s">
        <v>9079</v>
      </c>
      <c r="CT12" t="s">
        <v>9079</v>
      </c>
      <c r="CU12" t="s">
        <v>9120</v>
      </c>
      <c r="CV12" s="21">
        <v>0.6</v>
      </c>
      <c r="CW12" s="21">
        <v>0.69</v>
      </c>
      <c r="CX12" s="21">
        <v>0.46</v>
      </c>
      <c r="CY12" s="21">
        <v>0.77</v>
      </c>
      <c r="CZ12" s="21">
        <v>0.63</v>
      </c>
      <c r="DA12" s="21">
        <v>1.17</v>
      </c>
      <c r="DB12" s="21">
        <v>0.8</v>
      </c>
      <c r="DC12" s="21">
        <v>0.98</v>
      </c>
      <c r="DD12" s="21">
        <v>0.47</v>
      </c>
      <c r="DE12" s="21">
        <v>0.28999999999999998</v>
      </c>
      <c r="DF12" s="21">
        <v>1.32</v>
      </c>
      <c r="DG12" s="21">
        <v>0.13</v>
      </c>
    </row>
    <row r="13" spans="1:111" x14ac:dyDescent="0.4">
      <c r="A13" s="1">
        <v>44879</v>
      </c>
      <c r="B13" s="2">
        <v>0.79861111111111116</v>
      </c>
      <c r="C13" s="2"/>
      <c r="D13">
        <v>3448</v>
      </c>
      <c r="E13">
        <v>3204</v>
      </c>
      <c r="F13">
        <v>4586</v>
      </c>
      <c r="G13">
        <v>6056</v>
      </c>
      <c r="H13">
        <v>4472</v>
      </c>
      <c r="I13">
        <v>4249</v>
      </c>
      <c r="J13">
        <v>4035</v>
      </c>
      <c r="K13">
        <v>4264</v>
      </c>
      <c r="L13">
        <v>4214</v>
      </c>
      <c r="M13">
        <v>4365</v>
      </c>
      <c r="N13">
        <v>3970</v>
      </c>
      <c r="O13">
        <v>3781</v>
      </c>
      <c r="P13">
        <v>3164</v>
      </c>
      <c r="Q13">
        <v>2819</v>
      </c>
      <c r="R13">
        <v>3814</v>
      </c>
      <c r="S13">
        <v>5178</v>
      </c>
      <c r="T13">
        <v>4186</v>
      </c>
      <c r="U13">
        <v>4066</v>
      </c>
      <c r="V13">
        <v>3632</v>
      </c>
      <c r="W13">
        <v>4034</v>
      </c>
      <c r="X13">
        <v>3614</v>
      </c>
      <c r="Y13">
        <v>3367</v>
      </c>
      <c r="Z13">
        <v>3954</v>
      </c>
      <c r="AA13">
        <v>3092</v>
      </c>
      <c r="AB13">
        <v>77</v>
      </c>
      <c r="AC13">
        <v>72</v>
      </c>
      <c r="AD13">
        <v>98</v>
      </c>
      <c r="AE13">
        <v>122</v>
      </c>
      <c r="AF13">
        <v>100</v>
      </c>
      <c r="AG13">
        <v>103</v>
      </c>
      <c r="AH13">
        <v>89</v>
      </c>
      <c r="AI13">
        <v>100</v>
      </c>
      <c r="AJ13">
        <v>94</v>
      </c>
      <c r="AK13">
        <v>84</v>
      </c>
      <c r="AL13">
        <v>99</v>
      </c>
      <c r="AM13">
        <v>76</v>
      </c>
      <c r="AN13" s="21">
        <v>0.91800000000000004</v>
      </c>
      <c r="AO13" s="21">
        <v>0.88</v>
      </c>
      <c r="AP13" s="21">
        <v>0.83199999999999996</v>
      </c>
      <c r="AQ13" s="21">
        <v>0.85499999999999998</v>
      </c>
      <c r="AR13" s="21">
        <v>0.93600000000000005</v>
      </c>
      <c r="AS13" s="21">
        <v>0.95699999999999996</v>
      </c>
      <c r="AT13" s="21">
        <v>0.9</v>
      </c>
      <c r="AU13" s="21">
        <v>0.94599999999999995</v>
      </c>
      <c r="AV13" s="21">
        <v>0.85799999999999998</v>
      </c>
      <c r="AW13" s="21">
        <v>0.77100000000000002</v>
      </c>
      <c r="AX13" s="21">
        <v>0.996</v>
      </c>
      <c r="AY13" s="21">
        <v>0.81799999999999995</v>
      </c>
      <c r="AZ13" s="8">
        <v>17.087</v>
      </c>
      <c r="BA13" s="8">
        <v>15.744999999999999</v>
      </c>
      <c r="BB13" s="8">
        <v>22.292000000000002</v>
      </c>
      <c r="BC13" s="8">
        <v>29.594000000000001</v>
      </c>
      <c r="BD13" s="8">
        <v>22.254999999999999</v>
      </c>
      <c r="BE13" s="8">
        <v>21.242000000000001</v>
      </c>
      <c r="BF13" s="8">
        <v>19.917999999999999</v>
      </c>
      <c r="BG13" s="8">
        <v>21.266999999999999</v>
      </c>
      <c r="BH13" s="8">
        <v>20.603000000000002</v>
      </c>
      <c r="BI13" s="8">
        <v>20.927</v>
      </c>
      <c r="BJ13" s="8">
        <v>20.02</v>
      </c>
      <c r="BK13" s="8">
        <v>18.321000000000002</v>
      </c>
      <c r="BL13" s="21">
        <v>0.41699999999999998</v>
      </c>
      <c r="BM13" s="21">
        <v>0.40100000000000002</v>
      </c>
      <c r="BN13" s="21">
        <v>0.57099999999999995</v>
      </c>
      <c r="BO13" s="21">
        <v>0.69799999999999995</v>
      </c>
      <c r="BP13" s="21">
        <v>0.53400000000000003</v>
      </c>
      <c r="BQ13" s="21">
        <v>0.53700000000000003</v>
      </c>
      <c r="BR13" s="21">
        <v>0.48599999999999999</v>
      </c>
      <c r="BS13" s="21">
        <v>0.52500000000000002</v>
      </c>
      <c r="BT13" s="21">
        <v>0.53400000000000003</v>
      </c>
      <c r="BU13" s="21">
        <v>0.52100000000000002</v>
      </c>
      <c r="BV13" s="21">
        <v>0.503</v>
      </c>
      <c r="BW13" s="21">
        <v>0.45100000000000001</v>
      </c>
      <c r="BX13">
        <v>11</v>
      </c>
      <c r="BY13">
        <v>453</v>
      </c>
      <c r="BZ13">
        <v>481</v>
      </c>
      <c r="CA13">
        <v>543</v>
      </c>
      <c r="CB13">
        <v>558</v>
      </c>
      <c r="CC13">
        <v>1118</v>
      </c>
      <c r="CD13">
        <v>316</v>
      </c>
      <c r="CE13">
        <v>0</v>
      </c>
      <c r="CF13">
        <v>686</v>
      </c>
      <c r="CG13">
        <v>1999</v>
      </c>
      <c r="CH13">
        <v>739</v>
      </c>
      <c r="CI13">
        <v>1120</v>
      </c>
      <c r="CJ13" t="s">
        <v>9132</v>
      </c>
      <c r="CK13" t="s">
        <v>9067</v>
      </c>
      <c r="CL13" t="s">
        <v>9985</v>
      </c>
      <c r="CM13" t="s">
        <v>10210</v>
      </c>
      <c r="CN13" t="s">
        <v>10458</v>
      </c>
      <c r="CO13" t="s">
        <v>9161</v>
      </c>
      <c r="CP13" t="s">
        <v>10709</v>
      </c>
      <c r="CQ13" t="s">
        <v>10203</v>
      </c>
      <c r="CR13" t="s">
        <v>9079</v>
      </c>
      <c r="CS13" t="s">
        <v>9079</v>
      </c>
      <c r="CT13" t="s">
        <v>9079</v>
      </c>
      <c r="CU13" t="s">
        <v>10188</v>
      </c>
      <c r="CV13" s="21">
        <v>0.6</v>
      </c>
      <c r="CW13" s="21">
        <v>0.69</v>
      </c>
      <c r="CX13" s="21">
        <v>0.56000000000000005</v>
      </c>
      <c r="CY13" s="21">
        <v>1.05</v>
      </c>
      <c r="CZ13" s="21">
        <v>0.67</v>
      </c>
      <c r="DA13" s="21">
        <v>1.17</v>
      </c>
      <c r="DB13" s="21">
        <v>0.81</v>
      </c>
      <c r="DC13" s="21">
        <v>0.98</v>
      </c>
      <c r="DD13" s="21">
        <v>0.69</v>
      </c>
      <c r="DE13" s="21">
        <v>0.3</v>
      </c>
      <c r="DF13" s="21">
        <v>1.37</v>
      </c>
      <c r="DG13" s="21">
        <v>0.23</v>
      </c>
    </row>
    <row r="14" spans="1:111" x14ac:dyDescent="0.4">
      <c r="A14" s="1">
        <v>44879</v>
      </c>
      <c r="B14" s="2">
        <v>0.81944444444444453</v>
      </c>
      <c r="C14" s="2"/>
      <c r="D14">
        <v>2799</v>
      </c>
      <c r="E14">
        <v>3768</v>
      </c>
      <c r="F14">
        <v>3082</v>
      </c>
      <c r="G14">
        <v>6369</v>
      </c>
      <c r="H14">
        <v>4056</v>
      </c>
      <c r="I14">
        <v>3583</v>
      </c>
      <c r="J14">
        <v>3315</v>
      </c>
      <c r="K14">
        <v>4971</v>
      </c>
      <c r="L14">
        <v>3244</v>
      </c>
      <c r="M14">
        <v>4631</v>
      </c>
      <c r="N14">
        <v>4532</v>
      </c>
      <c r="O14">
        <v>3735</v>
      </c>
      <c r="P14">
        <v>2585</v>
      </c>
      <c r="Q14">
        <v>3405</v>
      </c>
      <c r="R14">
        <v>2669</v>
      </c>
      <c r="S14">
        <v>5632</v>
      </c>
      <c r="T14">
        <v>3799</v>
      </c>
      <c r="U14">
        <v>3274</v>
      </c>
      <c r="V14">
        <v>2701</v>
      </c>
      <c r="W14">
        <v>4699</v>
      </c>
      <c r="X14">
        <v>2996</v>
      </c>
      <c r="Y14">
        <v>3507</v>
      </c>
      <c r="Z14">
        <v>4715</v>
      </c>
      <c r="AA14">
        <v>3337</v>
      </c>
      <c r="AB14">
        <v>63</v>
      </c>
      <c r="AC14">
        <v>87</v>
      </c>
      <c r="AD14">
        <v>68</v>
      </c>
      <c r="AE14">
        <v>133</v>
      </c>
      <c r="AF14">
        <v>91</v>
      </c>
      <c r="AG14">
        <v>83</v>
      </c>
      <c r="AH14">
        <v>66</v>
      </c>
      <c r="AI14">
        <v>116</v>
      </c>
      <c r="AJ14">
        <v>78</v>
      </c>
      <c r="AK14">
        <v>87</v>
      </c>
      <c r="AL14">
        <v>118</v>
      </c>
      <c r="AM14">
        <v>82</v>
      </c>
      <c r="AN14" s="21">
        <v>0.92400000000000004</v>
      </c>
      <c r="AO14" s="21">
        <v>0.90400000000000003</v>
      </c>
      <c r="AP14" s="21">
        <v>0.86599999999999999</v>
      </c>
      <c r="AQ14" s="21">
        <v>0.88400000000000001</v>
      </c>
      <c r="AR14" s="21">
        <v>0.93700000000000006</v>
      </c>
      <c r="AS14" s="21">
        <v>0.91400000000000003</v>
      </c>
      <c r="AT14" s="21">
        <v>0.81499999999999995</v>
      </c>
      <c r="AU14" s="21">
        <v>0.94499999999999995</v>
      </c>
      <c r="AV14" s="21">
        <v>0.92400000000000004</v>
      </c>
      <c r="AW14" s="21">
        <v>0.75700000000000001</v>
      </c>
      <c r="AX14" s="8">
        <v>1.04</v>
      </c>
      <c r="AY14" s="21">
        <v>0.89300000000000002</v>
      </c>
      <c r="AZ14" s="8">
        <v>13.888</v>
      </c>
      <c r="BA14" s="8">
        <v>18.614000000000001</v>
      </c>
      <c r="BB14" s="8">
        <v>15.099</v>
      </c>
      <c r="BC14" s="8">
        <v>31.329000000000001</v>
      </c>
      <c r="BD14" s="8">
        <v>20.184999999999999</v>
      </c>
      <c r="BE14" s="8">
        <v>17.739999999999998</v>
      </c>
      <c r="BF14" s="8">
        <v>16.048999999999999</v>
      </c>
      <c r="BG14" s="8">
        <v>24.788</v>
      </c>
      <c r="BH14" s="8">
        <v>16.097999999999999</v>
      </c>
      <c r="BI14" s="8">
        <v>22.129000000000001</v>
      </c>
      <c r="BJ14" s="8">
        <v>23.074000000000002</v>
      </c>
      <c r="BK14" s="8">
        <v>18.408999999999999</v>
      </c>
      <c r="BL14" s="21">
        <v>0.33900000000000002</v>
      </c>
      <c r="BM14" s="21">
        <v>0.47499999999999998</v>
      </c>
      <c r="BN14" s="21">
        <v>0.38700000000000001</v>
      </c>
      <c r="BO14" s="21">
        <v>0.73899999999999999</v>
      </c>
      <c r="BP14" s="21">
        <v>0.48399999999999999</v>
      </c>
      <c r="BQ14" s="21">
        <v>0.44900000000000001</v>
      </c>
      <c r="BR14" s="21">
        <v>0.39200000000000002</v>
      </c>
      <c r="BS14" s="21">
        <v>0.61199999999999999</v>
      </c>
      <c r="BT14" s="21">
        <v>0.41699999999999998</v>
      </c>
      <c r="BU14" s="21">
        <v>0.55100000000000005</v>
      </c>
      <c r="BV14" s="21">
        <v>0.57899999999999996</v>
      </c>
      <c r="BW14" s="21">
        <v>0.45300000000000001</v>
      </c>
      <c r="BX14">
        <v>748</v>
      </c>
      <c r="BY14">
        <v>104</v>
      </c>
      <c r="BZ14">
        <v>8</v>
      </c>
      <c r="CA14">
        <v>320</v>
      </c>
      <c r="CB14">
        <v>302</v>
      </c>
      <c r="CC14">
        <v>306</v>
      </c>
      <c r="CD14">
        <v>4</v>
      </c>
      <c r="CE14">
        <v>257</v>
      </c>
      <c r="CF14">
        <v>60</v>
      </c>
      <c r="CG14">
        <v>3488</v>
      </c>
      <c r="CH14">
        <v>886</v>
      </c>
      <c r="CI14">
        <v>818</v>
      </c>
      <c r="CJ14" t="s">
        <v>9147</v>
      </c>
      <c r="CK14" t="s">
        <v>9694</v>
      </c>
      <c r="CL14" t="s">
        <v>9985</v>
      </c>
      <c r="CM14" t="s">
        <v>9729</v>
      </c>
      <c r="CN14" t="s">
        <v>10459</v>
      </c>
      <c r="CO14" t="s">
        <v>10588</v>
      </c>
      <c r="CP14" t="s">
        <v>10709</v>
      </c>
      <c r="CQ14" t="s">
        <v>10813</v>
      </c>
      <c r="CR14" t="s">
        <v>9079</v>
      </c>
      <c r="CS14" t="s">
        <v>9079</v>
      </c>
      <c r="CT14" t="s">
        <v>9079</v>
      </c>
      <c r="CU14" t="s">
        <v>9133</v>
      </c>
      <c r="CV14" s="21">
        <v>0.7</v>
      </c>
      <c r="CW14" s="21">
        <v>0.69</v>
      </c>
      <c r="CX14" s="21">
        <v>0.56000000000000005</v>
      </c>
      <c r="CY14" s="21">
        <v>1.0900000000000001</v>
      </c>
      <c r="CZ14" s="21">
        <v>0.67</v>
      </c>
      <c r="DA14" s="21">
        <v>1.17</v>
      </c>
      <c r="DB14" s="21">
        <v>0.81</v>
      </c>
      <c r="DC14" s="21">
        <v>0.98</v>
      </c>
      <c r="DD14" s="21">
        <v>0.69</v>
      </c>
      <c r="DE14" s="21">
        <v>0.33</v>
      </c>
      <c r="DF14" s="21">
        <v>1.41</v>
      </c>
      <c r="DG14" s="21">
        <v>0.41</v>
      </c>
    </row>
    <row r="15" spans="1:111" x14ac:dyDescent="0.4">
      <c r="A15" s="4">
        <v>44879</v>
      </c>
      <c r="B15" s="5">
        <v>0.84027777777777779</v>
      </c>
      <c r="C15" s="5"/>
      <c r="D15" s="6">
        <v>4036</v>
      </c>
      <c r="E15" s="6">
        <v>2997</v>
      </c>
      <c r="F15" s="6">
        <v>2976</v>
      </c>
      <c r="G15" s="6">
        <v>4281</v>
      </c>
      <c r="H15" s="6">
        <v>3004</v>
      </c>
      <c r="I15" s="6">
        <v>2663</v>
      </c>
      <c r="J15" s="6">
        <v>3796</v>
      </c>
      <c r="K15" s="6">
        <v>4156</v>
      </c>
      <c r="L15" s="6">
        <v>4190</v>
      </c>
      <c r="M15" s="6">
        <v>4282</v>
      </c>
      <c r="N15" s="6">
        <v>3734</v>
      </c>
      <c r="O15" s="6">
        <v>2717</v>
      </c>
      <c r="P15" s="6">
        <v>3627</v>
      </c>
      <c r="Q15" s="6">
        <v>2746</v>
      </c>
      <c r="R15" s="6">
        <v>2479</v>
      </c>
      <c r="S15" s="6">
        <v>3717</v>
      </c>
      <c r="T15" s="6">
        <v>2621</v>
      </c>
      <c r="U15" s="6">
        <v>2296</v>
      </c>
      <c r="V15" s="6">
        <v>3086</v>
      </c>
      <c r="W15" s="6">
        <v>3762</v>
      </c>
      <c r="X15" s="6">
        <v>3770</v>
      </c>
      <c r="Y15" s="6">
        <v>3192</v>
      </c>
      <c r="Z15" s="6">
        <v>3842</v>
      </c>
      <c r="AA15" s="6">
        <v>2546</v>
      </c>
      <c r="AB15" s="6">
        <v>88</v>
      </c>
      <c r="AC15" s="6">
        <v>70</v>
      </c>
      <c r="AD15" s="6">
        <v>63</v>
      </c>
      <c r="AE15" s="6">
        <v>88</v>
      </c>
      <c r="AF15" s="6">
        <v>63</v>
      </c>
      <c r="AG15" s="6">
        <v>58</v>
      </c>
      <c r="AH15" s="6">
        <v>75</v>
      </c>
      <c r="AI15" s="6">
        <v>93</v>
      </c>
      <c r="AJ15" s="6">
        <v>98</v>
      </c>
      <c r="AK15" s="6">
        <v>79</v>
      </c>
      <c r="AL15" s="6">
        <v>96</v>
      </c>
      <c r="AM15" s="6">
        <v>63</v>
      </c>
      <c r="AN15" s="22">
        <v>0.89800000000000002</v>
      </c>
      <c r="AO15" s="22">
        <v>0.91600000000000004</v>
      </c>
      <c r="AP15" s="22">
        <v>0.83299999999999996</v>
      </c>
      <c r="AQ15" s="22">
        <v>0.86799999999999999</v>
      </c>
      <c r="AR15" s="22">
        <v>0.873</v>
      </c>
      <c r="AS15" s="22">
        <v>0.86199999999999999</v>
      </c>
      <c r="AT15" s="22">
        <v>0.81299999999999994</v>
      </c>
      <c r="AU15" s="22">
        <v>0.90500000000000003</v>
      </c>
      <c r="AV15" s="22">
        <v>0.9</v>
      </c>
      <c r="AW15" s="22">
        <v>0.745</v>
      </c>
      <c r="AX15" s="9">
        <v>1.0289999999999999</v>
      </c>
      <c r="AY15" s="22">
        <v>0.93700000000000006</v>
      </c>
      <c r="AZ15" s="9">
        <v>19.917999999999999</v>
      </c>
      <c r="BA15" s="9">
        <v>14.849</v>
      </c>
      <c r="BB15" s="9">
        <v>14.47</v>
      </c>
      <c r="BC15" s="9">
        <v>20.981999999999999</v>
      </c>
      <c r="BD15" s="9">
        <v>14.738</v>
      </c>
      <c r="BE15" s="9">
        <v>13.034000000000001</v>
      </c>
      <c r="BF15" s="9">
        <v>18.373000000000001</v>
      </c>
      <c r="BG15" s="9">
        <v>20.539000000000001</v>
      </c>
      <c r="BH15" s="9">
        <v>20.681999999999999</v>
      </c>
      <c r="BI15" s="9">
        <v>20.407</v>
      </c>
      <c r="BJ15" s="9">
        <v>18.966000000000001</v>
      </c>
      <c r="BK15" s="9">
        <v>13.526</v>
      </c>
      <c r="BL15" s="22">
        <v>0.48599999999999999</v>
      </c>
      <c r="BM15" s="22">
        <v>0.379</v>
      </c>
      <c r="BN15" s="22">
        <v>0.37</v>
      </c>
      <c r="BO15" s="22">
        <v>0.495</v>
      </c>
      <c r="BP15" s="22">
        <v>0.35399999999999998</v>
      </c>
      <c r="BQ15" s="22">
        <v>0.33</v>
      </c>
      <c r="BR15" s="22">
        <v>0.44800000000000001</v>
      </c>
      <c r="BS15" s="22">
        <v>0.50700000000000001</v>
      </c>
      <c r="BT15" s="22">
        <v>0.53600000000000003</v>
      </c>
      <c r="BU15" s="22">
        <v>0.50800000000000001</v>
      </c>
      <c r="BV15" s="22">
        <v>0.47599999999999998</v>
      </c>
      <c r="BW15" s="22">
        <v>0.33300000000000002</v>
      </c>
      <c r="BX15" s="6">
        <v>455</v>
      </c>
      <c r="BY15" s="6">
        <v>5</v>
      </c>
      <c r="BZ15" s="6">
        <v>223</v>
      </c>
      <c r="CA15" s="6">
        <v>82</v>
      </c>
      <c r="CB15" s="6">
        <v>390</v>
      </c>
      <c r="CC15" s="6">
        <v>19</v>
      </c>
      <c r="CD15" s="6">
        <v>367</v>
      </c>
      <c r="CE15" s="6">
        <v>43</v>
      </c>
      <c r="CF15" s="6">
        <v>1034</v>
      </c>
      <c r="CG15" s="6">
        <v>1219</v>
      </c>
      <c r="CH15" s="6">
        <v>146</v>
      </c>
      <c r="CI15" s="6">
        <v>370</v>
      </c>
      <c r="CJ15" s="6" t="s">
        <v>9153</v>
      </c>
      <c r="CK15" s="6" t="s">
        <v>9694</v>
      </c>
      <c r="CL15" s="6" t="s">
        <v>9985</v>
      </c>
      <c r="CM15" s="6" t="s">
        <v>9729</v>
      </c>
      <c r="CN15" s="6" t="s">
        <v>10460</v>
      </c>
      <c r="CO15" s="6" t="s">
        <v>10003</v>
      </c>
      <c r="CP15" s="6" t="s">
        <v>10710</v>
      </c>
      <c r="CQ15" s="6" t="s">
        <v>10813</v>
      </c>
      <c r="CR15" s="6" t="s">
        <v>9079</v>
      </c>
      <c r="CS15" s="6" t="s">
        <v>9079</v>
      </c>
      <c r="CT15" s="6" t="s">
        <v>9079</v>
      </c>
      <c r="CU15" s="6" t="s">
        <v>9690</v>
      </c>
      <c r="CV15" s="22">
        <v>0.74</v>
      </c>
      <c r="CW15" s="22">
        <v>0.69</v>
      </c>
      <c r="CX15" s="22">
        <v>0.56999999999999995</v>
      </c>
      <c r="CY15" s="22">
        <v>1.0900000000000001</v>
      </c>
      <c r="CZ15" s="22">
        <v>0.68</v>
      </c>
      <c r="DA15" s="22">
        <v>1.17</v>
      </c>
      <c r="DB15" s="22">
        <v>0.81</v>
      </c>
      <c r="DC15" s="22">
        <v>0.98</v>
      </c>
      <c r="DD15" s="22">
        <v>0.82</v>
      </c>
      <c r="DE15" s="22">
        <v>0.34</v>
      </c>
      <c r="DF15" s="22">
        <v>1.68</v>
      </c>
      <c r="DG15" s="22">
        <v>0.41</v>
      </c>
    </row>
    <row r="16" spans="1:111" s="18" customFormat="1" x14ac:dyDescent="0.4">
      <c r="A16" s="25">
        <v>44879</v>
      </c>
      <c r="B16" s="26">
        <v>0.86111111111111116</v>
      </c>
      <c r="C16" s="26"/>
      <c r="D16" s="27">
        <v>2791</v>
      </c>
      <c r="E16" s="27">
        <v>2974</v>
      </c>
      <c r="F16" s="27">
        <v>4385</v>
      </c>
      <c r="G16" s="27">
        <v>3335</v>
      </c>
      <c r="H16" s="27">
        <v>4115</v>
      </c>
      <c r="I16" s="27">
        <v>2545</v>
      </c>
      <c r="J16" s="27">
        <v>4551</v>
      </c>
      <c r="K16" s="27">
        <v>4871</v>
      </c>
      <c r="L16" s="27">
        <v>4804</v>
      </c>
      <c r="M16" s="27">
        <v>4503</v>
      </c>
      <c r="N16" s="27">
        <v>3442</v>
      </c>
      <c r="O16" s="27">
        <v>3665</v>
      </c>
      <c r="P16" s="27">
        <v>2546</v>
      </c>
      <c r="Q16" s="27">
        <v>2835</v>
      </c>
      <c r="R16" s="27">
        <v>3668</v>
      </c>
      <c r="S16" s="27">
        <v>2671</v>
      </c>
      <c r="T16" s="27">
        <v>3715</v>
      </c>
      <c r="U16" s="27">
        <v>2142</v>
      </c>
      <c r="V16" s="27">
        <v>3676</v>
      </c>
      <c r="W16" s="27">
        <v>4258</v>
      </c>
      <c r="X16" s="27">
        <v>4372</v>
      </c>
      <c r="Y16" s="27">
        <v>3383</v>
      </c>
      <c r="Z16" s="27">
        <v>3541</v>
      </c>
      <c r="AA16" s="27">
        <v>3326</v>
      </c>
      <c r="AB16" s="27">
        <v>62</v>
      </c>
      <c r="AC16" s="27">
        <v>72</v>
      </c>
      <c r="AD16" s="27">
        <v>94</v>
      </c>
      <c r="AE16" s="27">
        <v>63</v>
      </c>
      <c r="AF16" s="27">
        <v>89</v>
      </c>
      <c r="AG16" s="27">
        <v>54</v>
      </c>
      <c r="AH16" s="27">
        <v>90</v>
      </c>
      <c r="AI16" s="27">
        <v>105</v>
      </c>
      <c r="AJ16" s="27">
        <v>113</v>
      </c>
      <c r="AK16" s="27">
        <v>84</v>
      </c>
      <c r="AL16" s="27">
        <v>89</v>
      </c>
      <c r="AM16" s="27">
        <v>82</v>
      </c>
      <c r="AN16" s="28">
        <v>0.91200000000000003</v>
      </c>
      <c r="AO16" s="28">
        <v>0.95299999999999996</v>
      </c>
      <c r="AP16" s="28">
        <v>0.83599999999999997</v>
      </c>
      <c r="AQ16" s="28">
        <v>0.80100000000000005</v>
      </c>
      <c r="AR16" s="28">
        <v>0.90300000000000002</v>
      </c>
      <c r="AS16" s="28">
        <v>0.84199999999999997</v>
      </c>
      <c r="AT16" s="28">
        <v>0.80800000000000005</v>
      </c>
      <c r="AU16" s="28">
        <v>0.874</v>
      </c>
      <c r="AV16" s="28">
        <v>0.91</v>
      </c>
      <c r="AW16" s="28">
        <v>0.751</v>
      </c>
      <c r="AX16" s="29">
        <v>1.0289999999999999</v>
      </c>
      <c r="AY16" s="28">
        <v>0.90700000000000003</v>
      </c>
      <c r="AZ16" s="29">
        <v>13.814</v>
      </c>
      <c r="BA16" s="29">
        <v>14.856</v>
      </c>
      <c r="BB16" s="29">
        <v>21.338000000000001</v>
      </c>
      <c r="BC16" s="29">
        <v>16.097999999999999</v>
      </c>
      <c r="BD16" s="29">
        <v>20.324999999999999</v>
      </c>
      <c r="BE16" s="29">
        <v>12.401</v>
      </c>
      <c r="BF16" s="29">
        <v>22.001999999999999</v>
      </c>
      <c r="BG16" s="29">
        <v>23.905999999999999</v>
      </c>
      <c r="BH16" s="29">
        <v>23.766999999999999</v>
      </c>
      <c r="BI16" s="29">
        <v>21.489000000000001</v>
      </c>
      <c r="BJ16" s="29">
        <v>17.48</v>
      </c>
      <c r="BK16" s="29">
        <v>18.123999999999999</v>
      </c>
      <c r="BL16" s="28">
        <v>0.33700000000000002</v>
      </c>
      <c r="BM16" s="28">
        <v>0.379</v>
      </c>
      <c r="BN16" s="28">
        <v>0.54600000000000004</v>
      </c>
      <c r="BO16" s="28">
        <v>0.38</v>
      </c>
      <c r="BP16" s="28">
        <v>0.48799999999999999</v>
      </c>
      <c r="BQ16" s="28">
        <v>0.314</v>
      </c>
      <c r="BR16" s="28">
        <v>0.53700000000000003</v>
      </c>
      <c r="BS16" s="28">
        <v>0.59</v>
      </c>
      <c r="BT16" s="28">
        <v>0.61599999999999999</v>
      </c>
      <c r="BU16" s="28">
        <v>0.53500000000000003</v>
      </c>
      <c r="BV16" s="28">
        <v>0.439</v>
      </c>
      <c r="BW16" s="28">
        <v>0.44600000000000001</v>
      </c>
      <c r="BX16" s="27">
        <v>2003</v>
      </c>
      <c r="BY16" s="27">
        <v>725</v>
      </c>
      <c r="BZ16" s="27">
        <v>1307</v>
      </c>
      <c r="CA16" s="27">
        <v>243</v>
      </c>
      <c r="CB16" s="27">
        <v>510</v>
      </c>
      <c r="CC16" s="27">
        <v>12</v>
      </c>
      <c r="CD16" s="27">
        <v>968</v>
      </c>
      <c r="CE16" s="27">
        <v>514</v>
      </c>
      <c r="CF16" s="27">
        <v>818</v>
      </c>
      <c r="CG16" s="27">
        <v>3364</v>
      </c>
      <c r="CH16" s="27">
        <v>527</v>
      </c>
      <c r="CI16" s="27">
        <v>535</v>
      </c>
      <c r="CJ16" s="27" t="s">
        <v>9160</v>
      </c>
      <c r="CK16" s="27" t="s">
        <v>9697</v>
      </c>
      <c r="CL16" s="27" t="s">
        <v>9105</v>
      </c>
      <c r="CM16" s="27" t="s">
        <v>10215</v>
      </c>
      <c r="CN16" s="27" t="s">
        <v>10210</v>
      </c>
      <c r="CO16" s="27" t="s">
        <v>10203</v>
      </c>
      <c r="CP16" s="27" t="s">
        <v>10710</v>
      </c>
      <c r="CQ16" s="27" t="s">
        <v>10813</v>
      </c>
      <c r="CR16" s="27" t="s">
        <v>9079</v>
      </c>
      <c r="CS16" s="27" t="s">
        <v>9079</v>
      </c>
      <c r="CT16" s="27" t="s">
        <v>9079</v>
      </c>
      <c r="CU16" s="27" t="s">
        <v>10204</v>
      </c>
      <c r="CV16" s="28">
        <v>0.79</v>
      </c>
      <c r="CW16" s="28">
        <v>0.69</v>
      </c>
      <c r="CX16" s="28">
        <v>0.68</v>
      </c>
      <c r="CY16" s="28">
        <v>1.0900000000000001</v>
      </c>
      <c r="CZ16" s="28">
        <v>0.95</v>
      </c>
      <c r="DA16" s="28">
        <v>1.17</v>
      </c>
      <c r="DB16" s="28">
        <v>0.83</v>
      </c>
      <c r="DC16" s="28">
        <v>0.98</v>
      </c>
      <c r="DD16" s="28">
        <v>0.83</v>
      </c>
      <c r="DE16" s="28">
        <v>0.34</v>
      </c>
      <c r="DF16" s="28">
        <v>1.77</v>
      </c>
      <c r="DG16" s="28">
        <v>0.49</v>
      </c>
    </row>
    <row r="17" spans="1:111" x14ac:dyDescent="0.4">
      <c r="A17" s="4">
        <v>44879</v>
      </c>
      <c r="B17" s="5">
        <v>0.88194444444444453</v>
      </c>
      <c r="C17" s="5"/>
      <c r="D17" s="6">
        <v>4572</v>
      </c>
      <c r="E17" s="6">
        <v>4033</v>
      </c>
      <c r="F17" s="6">
        <v>3269</v>
      </c>
      <c r="G17" s="6">
        <v>5246</v>
      </c>
      <c r="H17" s="6">
        <v>3179</v>
      </c>
      <c r="I17" s="6">
        <v>4964</v>
      </c>
      <c r="J17" s="6">
        <v>4817</v>
      </c>
      <c r="K17" s="6">
        <v>5954</v>
      </c>
      <c r="L17" s="6">
        <v>5413</v>
      </c>
      <c r="M17" s="6">
        <v>5307</v>
      </c>
      <c r="N17" s="6">
        <v>2947</v>
      </c>
      <c r="O17" s="6">
        <v>4674</v>
      </c>
      <c r="P17" s="6">
        <v>3875</v>
      </c>
      <c r="Q17" s="6">
        <v>3698</v>
      </c>
      <c r="R17" s="6">
        <v>2908</v>
      </c>
      <c r="S17" s="6">
        <v>4473</v>
      </c>
      <c r="T17" s="6">
        <v>3048</v>
      </c>
      <c r="U17" s="6">
        <v>4167</v>
      </c>
      <c r="V17" s="6">
        <v>3901</v>
      </c>
      <c r="W17" s="6">
        <v>5063</v>
      </c>
      <c r="X17" s="6">
        <v>4664</v>
      </c>
      <c r="Y17" s="6">
        <v>3910</v>
      </c>
      <c r="Z17" s="6">
        <v>3065</v>
      </c>
      <c r="AA17" s="6">
        <v>4356</v>
      </c>
      <c r="AB17" s="6">
        <v>95</v>
      </c>
      <c r="AC17" s="6">
        <v>94</v>
      </c>
      <c r="AD17" s="6">
        <v>74</v>
      </c>
      <c r="AE17" s="6">
        <v>106</v>
      </c>
      <c r="AF17" s="6">
        <v>73</v>
      </c>
      <c r="AG17" s="6">
        <v>105</v>
      </c>
      <c r="AH17" s="6">
        <v>95</v>
      </c>
      <c r="AI17" s="6">
        <v>125</v>
      </c>
      <c r="AJ17" s="6">
        <v>121</v>
      </c>
      <c r="AK17" s="6">
        <v>97</v>
      </c>
      <c r="AL17" s="6">
        <v>77</v>
      </c>
      <c r="AM17" s="6">
        <v>107</v>
      </c>
      <c r="AN17" s="22">
        <v>0.84699999999999998</v>
      </c>
      <c r="AO17" s="22">
        <v>0.91700000000000004</v>
      </c>
      <c r="AP17" s="22">
        <v>0.88900000000000001</v>
      </c>
      <c r="AQ17" s="22">
        <v>0.85299999999999998</v>
      </c>
      <c r="AR17" s="22">
        <v>0.95899999999999996</v>
      </c>
      <c r="AS17" s="22">
        <v>0.84</v>
      </c>
      <c r="AT17" s="22">
        <v>0.81</v>
      </c>
      <c r="AU17" s="22">
        <v>0.85</v>
      </c>
      <c r="AV17" s="22">
        <v>0.86199999999999999</v>
      </c>
      <c r="AW17" s="22">
        <v>0.73699999999999999</v>
      </c>
      <c r="AX17" s="9">
        <v>1.04</v>
      </c>
      <c r="AY17" s="22">
        <v>0.93200000000000005</v>
      </c>
      <c r="AZ17" s="9">
        <v>22.303999999999998</v>
      </c>
      <c r="BA17" s="9">
        <v>19.984000000000002</v>
      </c>
      <c r="BB17" s="9">
        <v>16.100000000000001</v>
      </c>
      <c r="BC17" s="9">
        <v>25.623000000000001</v>
      </c>
      <c r="BD17" s="9">
        <v>15.9</v>
      </c>
      <c r="BE17" s="9">
        <v>24.17</v>
      </c>
      <c r="BF17" s="9">
        <v>23.297999999999998</v>
      </c>
      <c r="BG17" s="9">
        <v>29.067</v>
      </c>
      <c r="BH17" s="9">
        <v>26.492000000000001</v>
      </c>
      <c r="BI17" s="9">
        <v>25.239000000000001</v>
      </c>
      <c r="BJ17" s="9">
        <v>15.005000000000001</v>
      </c>
      <c r="BK17" s="9">
        <v>23.236999999999998</v>
      </c>
      <c r="BL17" s="22">
        <v>0.54400000000000004</v>
      </c>
      <c r="BM17" s="22">
        <v>0.51</v>
      </c>
      <c r="BN17" s="22">
        <v>0.41199999999999998</v>
      </c>
      <c r="BO17" s="22">
        <v>0.60499999999999998</v>
      </c>
      <c r="BP17" s="22">
        <v>0.38200000000000001</v>
      </c>
      <c r="BQ17" s="22">
        <v>0.61199999999999999</v>
      </c>
      <c r="BR17" s="22">
        <v>0.56799999999999995</v>
      </c>
      <c r="BS17" s="22">
        <v>0.71799999999999997</v>
      </c>
      <c r="BT17" s="22">
        <v>0.68600000000000005</v>
      </c>
      <c r="BU17" s="22">
        <v>0.628</v>
      </c>
      <c r="BV17" s="22">
        <v>0.377</v>
      </c>
      <c r="BW17" s="22">
        <v>0.57199999999999995</v>
      </c>
      <c r="BX17" s="6">
        <v>1749</v>
      </c>
      <c r="BY17" s="6">
        <v>2080</v>
      </c>
      <c r="BZ17" s="6">
        <v>1329</v>
      </c>
      <c r="CA17" s="6">
        <v>965</v>
      </c>
      <c r="CB17" s="6">
        <v>1021</v>
      </c>
      <c r="CC17" s="6">
        <v>1989</v>
      </c>
      <c r="CD17" s="6">
        <v>1966</v>
      </c>
      <c r="CE17" s="6">
        <v>1460</v>
      </c>
      <c r="CF17" s="6">
        <v>2024</v>
      </c>
      <c r="CG17" s="6">
        <v>5628</v>
      </c>
      <c r="CH17" s="6">
        <v>250</v>
      </c>
      <c r="CI17" s="6">
        <v>2133</v>
      </c>
      <c r="CJ17" s="6" t="s">
        <v>9160</v>
      </c>
      <c r="CK17" s="6" t="s">
        <v>9697</v>
      </c>
      <c r="CL17" s="6" t="s">
        <v>9994</v>
      </c>
      <c r="CM17" s="6" t="s">
        <v>10216</v>
      </c>
      <c r="CN17" s="6" t="s">
        <v>9725</v>
      </c>
      <c r="CO17" s="6" t="s">
        <v>9710</v>
      </c>
      <c r="CP17" s="6" t="s">
        <v>10198</v>
      </c>
      <c r="CQ17" s="6" t="s">
        <v>10815</v>
      </c>
      <c r="CR17" s="6" t="s">
        <v>9079</v>
      </c>
      <c r="CS17" s="6" t="s">
        <v>9079</v>
      </c>
      <c r="CT17" s="6" t="s">
        <v>9079</v>
      </c>
      <c r="CU17" s="6" t="s">
        <v>10458</v>
      </c>
      <c r="CV17" s="22">
        <v>0.85</v>
      </c>
      <c r="CW17" s="22">
        <v>0.69</v>
      </c>
      <c r="CX17" s="22">
        <v>0.96</v>
      </c>
      <c r="CY17" s="22">
        <v>1.52</v>
      </c>
      <c r="CZ17" s="22">
        <v>0.96</v>
      </c>
      <c r="DA17" s="22">
        <v>1.27</v>
      </c>
      <c r="DB17" s="22">
        <v>0.87</v>
      </c>
      <c r="DC17" s="22">
        <v>1</v>
      </c>
      <c r="DD17" s="22">
        <v>0.87</v>
      </c>
      <c r="DE17" s="22">
        <v>0.35</v>
      </c>
      <c r="DF17" s="22">
        <v>1.77</v>
      </c>
      <c r="DG17" s="22">
        <v>0.89</v>
      </c>
    </row>
    <row r="18" spans="1:111" x14ac:dyDescent="0.4">
      <c r="A18" s="4">
        <v>44879</v>
      </c>
      <c r="B18" s="5">
        <v>0.90277777777777779</v>
      </c>
      <c r="C18" s="5"/>
      <c r="D18" s="6">
        <v>4400</v>
      </c>
      <c r="E18" s="6">
        <v>4038</v>
      </c>
      <c r="F18" s="6">
        <v>4675</v>
      </c>
      <c r="G18" s="6">
        <v>5265</v>
      </c>
      <c r="H18" s="6">
        <v>4869</v>
      </c>
      <c r="I18" s="6">
        <v>4921</v>
      </c>
      <c r="J18" s="6">
        <v>4580</v>
      </c>
      <c r="K18" s="6">
        <v>6027</v>
      </c>
      <c r="L18" s="6">
        <v>5368</v>
      </c>
      <c r="M18" s="6">
        <v>5153</v>
      </c>
      <c r="N18" s="6">
        <v>4513</v>
      </c>
      <c r="O18" s="6">
        <v>4364</v>
      </c>
      <c r="P18" s="6">
        <v>3573</v>
      </c>
      <c r="Q18" s="6">
        <v>3614</v>
      </c>
      <c r="R18" s="6">
        <v>4402</v>
      </c>
      <c r="S18" s="6">
        <v>4973</v>
      </c>
      <c r="T18" s="6">
        <v>4718</v>
      </c>
      <c r="U18" s="6">
        <v>4396</v>
      </c>
      <c r="V18" s="6">
        <v>3638</v>
      </c>
      <c r="W18" s="6">
        <v>5129</v>
      </c>
      <c r="X18" s="6">
        <v>4247</v>
      </c>
      <c r="Y18" s="6">
        <v>3825</v>
      </c>
      <c r="Z18" s="6">
        <v>4641</v>
      </c>
      <c r="AA18" s="6">
        <v>4231</v>
      </c>
      <c r="AB18" s="6">
        <v>87</v>
      </c>
      <c r="AC18" s="6">
        <v>92</v>
      </c>
      <c r="AD18" s="6">
        <v>113</v>
      </c>
      <c r="AE18" s="6">
        <v>117</v>
      </c>
      <c r="AF18" s="6">
        <v>113</v>
      </c>
      <c r="AG18" s="6">
        <v>111</v>
      </c>
      <c r="AH18" s="6">
        <v>89</v>
      </c>
      <c r="AI18" s="6">
        <v>127</v>
      </c>
      <c r="AJ18" s="6">
        <v>110</v>
      </c>
      <c r="AK18" s="6">
        <v>95</v>
      </c>
      <c r="AL18" s="6">
        <v>116</v>
      </c>
      <c r="AM18" s="6">
        <v>104</v>
      </c>
      <c r="AN18" s="22">
        <v>0.81200000000000006</v>
      </c>
      <c r="AO18" s="22">
        <v>0.89500000000000002</v>
      </c>
      <c r="AP18" s="22">
        <v>0.94199999999999995</v>
      </c>
      <c r="AQ18" s="22">
        <v>0.94499999999999995</v>
      </c>
      <c r="AR18" s="22">
        <v>0.96899999999999997</v>
      </c>
      <c r="AS18" s="22">
        <v>0.89300000000000002</v>
      </c>
      <c r="AT18" s="22">
        <v>0.79400000000000004</v>
      </c>
      <c r="AU18" s="22">
        <v>0.85099999999999998</v>
      </c>
      <c r="AV18" s="22">
        <v>0.79100000000000004</v>
      </c>
      <c r="AW18" s="22">
        <v>0.74199999999999999</v>
      </c>
      <c r="AX18" s="9">
        <v>1.028</v>
      </c>
      <c r="AY18" s="22">
        <v>0.96899999999999997</v>
      </c>
      <c r="AZ18" s="9">
        <v>21.294</v>
      </c>
      <c r="BA18" s="9">
        <v>19.91</v>
      </c>
      <c r="BB18" s="9">
        <v>23.291</v>
      </c>
      <c r="BC18" s="9">
        <v>26.25</v>
      </c>
      <c r="BD18" s="9">
        <v>24.408000000000001</v>
      </c>
      <c r="BE18" s="9">
        <v>24.256</v>
      </c>
      <c r="BF18" s="9">
        <v>22.071000000000002</v>
      </c>
      <c r="BG18" s="9">
        <v>29.425999999999998</v>
      </c>
      <c r="BH18" s="9">
        <v>25.853999999999999</v>
      </c>
      <c r="BI18" s="9">
        <v>24.536000000000001</v>
      </c>
      <c r="BJ18" s="9">
        <v>22.917999999999999</v>
      </c>
      <c r="BK18" s="9">
        <v>21.879000000000001</v>
      </c>
      <c r="BL18" s="22">
        <v>0.52</v>
      </c>
      <c r="BM18" s="22">
        <v>0.50800000000000001</v>
      </c>
      <c r="BN18" s="22">
        <v>0.59599999999999997</v>
      </c>
      <c r="BO18" s="22">
        <v>0.62</v>
      </c>
      <c r="BP18" s="22">
        <v>0.58599999999999997</v>
      </c>
      <c r="BQ18" s="22">
        <v>0.61399999999999999</v>
      </c>
      <c r="BR18" s="22">
        <v>0.53900000000000003</v>
      </c>
      <c r="BS18" s="22">
        <v>0.72699999999999998</v>
      </c>
      <c r="BT18" s="22">
        <v>0.67</v>
      </c>
      <c r="BU18" s="22">
        <v>0.61099999999999999</v>
      </c>
      <c r="BV18" s="22">
        <v>0.57499999999999996</v>
      </c>
      <c r="BW18" s="22">
        <v>0.53800000000000003</v>
      </c>
      <c r="BX18" s="6">
        <v>1673</v>
      </c>
      <c r="BY18" s="6">
        <v>1744</v>
      </c>
      <c r="BZ18" s="6">
        <v>2179</v>
      </c>
      <c r="CA18" s="6">
        <v>636</v>
      </c>
      <c r="CB18" s="6">
        <v>2339</v>
      </c>
      <c r="CC18" s="6">
        <v>1778</v>
      </c>
      <c r="CD18" s="6">
        <v>1722</v>
      </c>
      <c r="CE18" s="6">
        <v>972</v>
      </c>
      <c r="CF18" s="6">
        <v>1381</v>
      </c>
      <c r="CG18" s="6">
        <v>5006</v>
      </c>
      <c r="CH18" s="6">
        <v>2121</v>
      </c>
      <c r="CI18" s="6">
        <v>1744</v>
      </c>
      <c r="CJ18" s="6" t="s">
        <v>9171</v>
      </c>
      <c r="CK18" s="6" t="s">
        <v>9702</v>
      </c>
      <c r="CL18" s="6" t="s">
        <v>9127</v>
      </c>
      <c r="CM18" s="6" t="s">
        <v>10219</v>
      </c>
      <c r="CN18" s="6" t="s">
        <v>10461</v>
      </c>
      <c r="CO18" s="6" t="s">
        <v>10590</v>
      </c>
      <c r="CP18" s="6" t="s">
        <v>9690</v>
      </c>
      <c r="CQ18" s="6" t="s">
        <v>10460</v>
      </c>
      <c r="CR18" s="6" t="s">
        <v>9079</v>
      </c>
      <c r="CS18" s="6" t="s">
        <v>9079</v>
      </c>
      <c r="CT18" s="6" t="s">
        <v>9079</v>
      </c>
      <c r="CU18" s="6" t="s">
        <v>10210</v>
      </c>
      <c r="CV18" s="22">
        <v>0.85</v>
      </c>
      <c r="CW18" s="22">
        <v>0.72</v>
      </c>
      <c r="CX18" s="22">
        <v>0.98</v>
      </c>
      <c r="CY18" s="22">
        <v>1.88</v>
      </c>
      <c r="CZ18" s="22">
        <v>1.42</v>
      </c>
      <c r="DA18" s="22">
        <v>1.27</v>
      </c>
      <c r="DB18" s="22">
        <v>0.92</v>
      </c>
      <c r="DC18" s="22">
        <v>1.1000000000000001</v>
      </c>
      <c r="DD18" s="22">
        <v>0.89</v>
      </c>
      <c r="DE18" s="22">
        <v>0.38</v>
      </c>
      <c r="DF18" s="22">
        <v>1.97</v>
      </c>
      <c r="DG18" s="22">
        <v>0.94</v>
      </c>
    </row>
    <row r="19" spans="1:111" x14ac:dyDescent="0.4">
      <c r="A19" s="4">
        <v>44879</v>
      </c>
      <c r="B19" s="5">
        <v>0.92361111111111116</v>
      </c>
      <c r="C19" s="5"/>
      <c r="D19" s="6">
        <v>4648</v>
      </c>
      <c r="E19" s="6">
        <v>4064</v>
      </c>
      <c r="F19" s="6">
        <v>4863</v>
      </c>
      <c r="G19" s="6">
        <v>6231</v>
      </c>
      <c r="H19" s="6">
        <v>4530</v>
      </c>
      <c r="I19" s="6">
        <v>3293</v>
      </c>
      <c r="J19" s="6">
        <v>4793</v>
      </c>
      <c r="K19" s="6">
        <v>5956</v>
      </c>
      <c r="L19" s="6">
        <v>4875</v>
      </c>
      <c r="M19" s="6">
        <v>5215</v>
      </c>
      <c r="N19" s="6">
        <v>4507</v>
      </c>
      <c r="O19" s="6">
        <v>4371</v>
      </c>
      <c r="P19" s="6">
        <v>3864</v>
      </c>
      <c r="Q19" s="6">
        <v>3382</v>
      </c>
      <c r="R19" s="6">
        <v>4548</v>
      </c>
      <c r="S19" s="6">
        <v>6092</v>
      </c>
      <c r="T19" s="6">
        <v>4404</v>
      </c>
      <c r="U19" s="6">
        <v>2838</v>
      </c>
      <c r="V19" s="6">
        <v>3797</v>
      </c>
      <c r="W19" s="6">
        <v>4924</v>
      </c>
      <c r="X19" s="6">
        <v>3775</v>
      </c>
      <c r="Y19" s="6">
        <v>3921</v>
      </c>
      <c r="Z19" s="6">
        <v>4528</v>
      </c>
      <c r="AA19" s="6">
        <v>4138</v>
      </c>
      <c r="AB19" s="6">
        <v>94</v>
      </c>
      <c r="AC19" s="6">
        <v>86</v>
      </c>
      <c r="AD19" s="6">
        <v>116</v>
      </c>
      <c r="AE19" s="6">
        <v>144</v>
      </c>
      <c r="AF19" s="6">
        <v>106</v>
      </c>
      <c r="AG19" s="6">
        <v>72</v>
      </c>
      <c r="AH19" s="6">
        <v>93</v>
      </c>
      <c r="AI19" s="6">
        <v>122</v>
      </c>
      <c r="AJ19" s="6">
        <v>98</v>
      </c>
      <c r="AK19" s="6">
        <v>98</v>
      </c>
      <c r="AL19" s="6">
        <v>114</v>
      </c>
      <c r="AM19" s="6">
        <v>102</v>
      </c>
      <c r="AN19" s="22">
        <v>0.83099999999999996</v>
      </c>
      <c r="AO19" s="22">
        <v>0.83199999999999996</v>
      </c>
      <c r="AP19" s="22">
        <v>0.93500000000000005</v>
      </c>
      <c r="AQ19" s="22">
        <v>0.97799999999999998</v>
      </c>
      <c r="AR19" s="22">
        <v>0.97199999999999998</v>
      </c>
      <c r="AS19" s="22">
        <v>0.86199999999999999</v>
      </c>
      <c r="AT19" s="22">
        <v>0.79200000000000004</v>
      </c>
      <c r="AU19" s="22">
        <v>0.82699999999999996</v>
      </c>
      <c r="AV19" s="22">
        <v>0.77400000000000002</v>
      </c>
      <c r="AW19" s="22">
        <v>0.752</v>
      </c>
      <c r="AX19" s="9">
        <v>1.0049999999999999</v>
      </c>
      <c r="AY19" s="22">
        <v>0.94699999999999995</v>
      </c>
      <c r="AZ19" s="9">
        <v>22.59</v>
      </c>
      <c r="BA19" s="9">
        <v>19.757000000000001</v>
      </c>
      <c r="BB19" s="9">
        <v>24.196999999999999</v>
      </c>
      <c r="BC19" s="9">
        <v>31.294</v>
      </c>
      <c r="BD19" s="9">
        <v>22.722000000000001</v>
      </c>
      <c r="BE19" s="9">
        <v>16.117999999999999</v>
      </c>
      <c r="BF19" s="9">
        <v>23.087</v>
      </c>
      <c r="BG19" s="9">
        <v>28.919</v>
      </c>
      <c r="BH19" s="9">
        <v>23.385999999999999</v>
      </c>
      <c r="BI19" s="9">
        <v>24.888000000000002</v>
      </c>
      <c r="BJ19" s="9">
        <v>22.77</v>
      </c>
      <c r="BK19" s="9">
        <v>21.802</v>
      </c>
      <c r="BL19" s="22">
        <v>0.55100000000000005</v>
      </c>
      <c r="BM19" s="22">
        <v>0.504</v>
      </c>
      <c r="BN19" s="22">
        <v>0.61899999999999999</v>
      </c>
      <c r="BO19" s="22">
        <v>0.73899999999999999</v>
      </c>
      <c r="BP19" s="22">
        <v>0.54500000000000004</v>
      </c>
      <c r="BQ19" s="22">
        <v>0.40799999999999997</v>
      </c>
      <c r="BR19" s="22">
        <v>0.56299999999999994</v>
      </c>
      <c r="BS19" s="22">
        <v>0.71399999999999997</v>
      </c>
      <c r="BT19" s="22">
        <v>0.60599999999999998</v>
      </c>
      <c r="BU19" s="22">
        <v>0.62</v>
      </c>
      <c r="BV19" s="22">
        <v>0.57199999999999995</v>
      </c>
      <c r="BW19" s="22">
        <v>0.53600000000000003</v>
      </c>
      <c r="BX19" s="6">
        <v>2462</v>
      </c>
      <c r="BY19" s="6">
        <v>1394</v>
      </c>
      <c r="BZ19" s="6">
        <v>2167</v>
      </c>
      <c r="CA19" s="6">
        <v>204</v>
      </c>
      <c r="CB19" s="6">
        <v>1291</v>
      </c>
      <c r="CC19" s="6">
        <v>513</v>
      </c>
      <c r="CD19" s="6">
        <v>1700</v>
      </c>
      <c r="CE19" s="6">
        <v>1048</v>
      </c>
      <c r="CF19" s="6">
        <v>1534</v>
      </c>
      <c r="CG19" s="6">
        <v>6388</v>
      </c>
      <c r="CH19" s="6">
        <v>1482</v>
      </c>
      <c r="CI19" s="6">
        <v>978</v>
      </c>
      <c r="CJ19" s="6" t="s">
        <v>9175</v>
      </c>
      <c r="CK19" s="6" t="s">
        <v>9702</v>
      </c>
      <c r="CL19" s="6" t="s">
        <v>9999</v>
      </c>
      <c r="CM19" s="6" t="s">
        <v>10220</v>
      </c>
      <c r="CN19" s="6" t="s">
        <v>10462</v>
      </c>
      <c r="CO19" s="6" t="s">
        <v>10591</v>
      </c>
      <c r="CP19" s="6" t="s">
        <v>9690</v>
      </c>
      <c r="CQ19" s="6" t="s">
        <v>9147</v>
      </c>
      <c r="CR19" s="6" t="s">
        <v>9079</v>
      </c>
      <c r="CS19" s="6" t="s">
        <v>9079</v>
      </c>
      <c r="CT19" s="6" t="s">
        <v>9079</v>
      </c>
      <c r="CU19" s="6" t="s">
        <v>9723</v>
      </c>
      <c r="CV19" s="22">
        <v>1.03</v>
      </c>
      <c r="CW19" s="22">
        <v>0.79</v>
      </c>
      <c r="CX19" s="22">
        <v>1.4</v>
      </c>
      <c r="CY19" s="22">
        <v>1.88</v>
      </c>
      <c r="CZ19" s="22">
        <v>1.42</v>
      </c>
      <c r="DA19" s="22">
        <v>1.29</v>
      </c>
      <c r="DB19" s="22">
        <v>0.92</v>
      </c>
      <c r="DC19" s="22">
        <v>1.1499999999999999</v>
      </c>
      <c r="DD19" s="22">
        <v>0.89</v>
      </c>
      <c r="DE19" s="22">
        <v>0.38</v>
      </c>
      <c r="DF19" s="22">
        <v>2.0499999999999998</v>
      </c>
      <c r="DG19" s="22">
        <v>0.94</v>
      </c>
    </row>
    <row r="20" spans="1:111" x14ac:dyDescent="0.4">
      <c r="A20" s="4">
        <v>44879</v>
      </c>
      <c r="B20" s="5">
        <v>0.94444444444444453</v>
      </c>
      <c r="C20" s="5"/>
      <c r="D20" s="6">
        <v>4527</v>
      </c>
      <c r="E20" s="6">
        <v>4079</v>
      </c>
      <c r="F20" s="6">
        <v>4629</v>
      </c>
      <c r="G20" s="6">
        <v>3928</v>
      </c>
      <c r="H20" s="6">
        <v>4804</v>
      </c>
      <c r="I20" s="6">
        <v>3586</v>
      </c>
      <c r="J20" s="6">
        <v>5034</v>
      </c>
      <c r="K20" s="6">
        <v>5560</v>
      </c>
      <c r="L20" s="6">
        <v>4834</v>
      </c>
      <c r="M20" s="6">
        <v>5123</v>
      </c>
      <c r="N20" s="6">
        <v>4452</v>
      </c>
      <c r="O20" s="6">
        <v>3820</v>
      </c>
      <c r="P20" s="6">
        <v>4045</v>
      </c>
      <c r="Q20" s="6">
        <v>3342</v>
      </c>
      <c r="R20" s="6">
        <v>4444</v>
      </c>
      <c r="S20" s="6">
        <v>3774</v>
      </c>
      <c r="T20" s="6">
        <v>4684</v>
      </c>
      <c r="U20" s="6">
        <v>3038</v>
      </c>
      <c r="V20" s="6">
        <v>3847</v>
      </c>
      <c r="W20" s="6">
        <v>4650</v>
      </c>
      <c r="X20" s="6">
        <v>3801</v>
      </c>
      <c r="Y20" s="6">
        <v>3938</v>
      </c>
      <c r="Z20" s="6">
        <v>4534</v>
      </c>
      <c r="AA20" s="6">
        <v>3353</v>
      </c>
      <c r="AB20" s="6">
        <v>99</v>
      </c>
      <c r="AC20" s="6">
        <v>85</v>
      </c>
      <c r="AD20" s="6">
        <v>114</v>
      </c>
      <c r="AE20" s="6">
        <v>89</v>
      </c>
      <c r="AF20" s="6">
        <v>112</v>
      </c>
      <c r="AG20" s="6">
        <v>77</v>
      </c>
      <c r="AH20" s="6">
        <v>94</v>
      </c>
      <c r="AI20" s="6">
        <v>115</v>
      </c>
      <c r="AJ20" s="6">
        <v>98</v>
      </c>
      <c r="AK20" s="6">
        <v>98</v>
      </c>
      <c r="AL20" s="6">
        <v>114</v>
      </c>
      <c r="AM20" s="6">
        <v>82</v>
      </c>
      <c r="AN20" s="22">
        <v>0.89400000000000002</v>
      </c>
      <c r="AO20" s="22">
        <v>0.81899999999999995</v>
      </c>
      <c r="AP20" s="22">
        <v>0.96</v>
      </c>
      <c r="AQ20" s="22">
        <v>0.96099999999999997</v>
      </c>
      <c r="AR20" s="22">
        <v>0.97499999999999998</v>
      </c>
      <c r="AS20" s="22">
        <v>0.84699999999999998</v>
      </c>
      <c r="AT20" s="22">
        <v>0.76400000000000001</v>
      </c>
      <c r="AU20" s="22">
        <v>0.83599999999999997</v>
      </c>
      <c r="AV20" s="22">
        <v>0.78600000000000003</v>
      </c>
      <c r="AW20" s="22">
        <v>0.76900000000000002</v>
      </c>
      <c r="AX20" s="9">
        <v>1.018</v>
      </c>
      <c r="AY20" s="22">
        <v>0.878</v>
      </c>
      <c r="AZ20" s="9">
        <v>22.315000000000001</v>
      </c>
      <c r="BA20" s="9">
        <v>19.771000000000001</v>
      </c>
      <c r="BB20" s="9">
        <v>23.158000000000001</v>
      </c>
      <c r="BC20" s="9">
        <v>19.654</v>
      </c>
      <c r="BD20" s="9">
        <v>24.114000000000001</v>
      </c>
      <c r="BE20" s="9">
        <v>17.492000000000001</v>
      </c>
      <c r="BF20" s="9">
        <v>24.094999999999999</v>
      </c>
      <c r="BG20" s="9">
        <v>27.053000000000001</v>
      </c>
      <c r="BH20" s="9">
        <v>23.253</v>
      </c>
      <c r="BI20" s="9">
        <v>24.544</v>
      </c>
      <c r="BJ20" s="9">
        <v>22.561</v>
      </c>
      <c r="BK20" s="9">
        <v>18.765000000000001</v>
      </c>
      <c r="BL20" s="22">
        <v>0.54400000000000004</v>
      </c>
      <c r="BM20" s="22">
        <v>0.504</v>
      </c>
      <c r="BN20" s="22">
        <v>0.59299999999999997</v>
      </c>
      <c r="BO20" s="22">
        <v>0.46400000000000002</v>
      </c>
      <c r="BP20" s="22">
        <v>0.57899999999999996</v>
      </c>
      <c r="BQ20" s="22">
        <v>0.443</v>
      </c>
      <c r="BR20" s="22">
        <v>0.58799999999999997</v>
      </c>
      <c r="BS20" s="22">
        <v>0.66800000000000004</v>
      </c>
      <c r="BT20" s="22">
        <v>0.60199999999999998</v>
      </c>
      <c r="BU20" s="22">
        <v>0.61099999999999999</v>
      </c>
      <c r="BV20" s="22">
        <v>0.56599999999999995</v>
      </c>
      <c r="BW20" s="22">
        <v>0.46200000000000002</v>
      </c>
      <c r="BX20" s="6">
        <v>2020</v>
      </c>
      <c r="BY20" s="6">
        <v>1623</v>
      </c>
      <c r="BZ20" s="6">
        <v>352</v>
      </c>
      <c r="CA20" s="6">
        <v>43</v>
      </c>
      <c r="CB20" s="6">
        <v>2143</v>
      </c>
      <c r="CC20" s="6">
        <v>533</v>
      </c>
      <c r="CD20" s="6">
        <v>835</v>
      </c>
      <c r="CE20" s="6">
        <v>1011</v>
      </c>
      <c r="CF20" s="6">
        <v>1209</v>
      </c>
      <c r="CG20" s="6">
        <v>5886</v>
      </c>
      <c r="CH20" s="6">
        <v>132</v>
      </c>
      <c r="CI20" s="6">
        <v>1773</v>
      </c>
      <c r="CJ20" s="6" t="s">
        <v>9179</v>
      </c>
      <c r="CK20" s="6" t="s">
        <v>9705</v>
      </c>
      <c r="CL20" s="6" t="s">
        <v>10002</v>
      </c>
      <c r="CM20" s="6" t="s">
        <v>10220</v>
      </c>
      <c r="CN20" s="6" t="s">
        <v>10463</v>
      </c>
      <c r="CO20" s="6" t="s">
        <v>10591</v>
      </c>
      <c r="CP20" s="6" t="s">
        <v>9714</v>
      </c>
      <c r="CQ20" s="6" t="s">
        <v>9740</v>
      </c>
      <c r="CR20" s="6" t="s">
        <v>9079</v>
      </c>
      <c r="CS20" s="6" t="s">
        <v>9079</v>
      </c>
      <c r="CT20" s="6" t="s">
        <v>9079</v>
      </c>
      <c r="CU20" s="6" t="s">
        <v>9188</v>
      </c>
      <c r="CV20" s="22">
        <v>1.1399999999999999</v>
      </c>
      <c r="CW20" s="22">
        <v>0.79</v>
      </c>
      <c r="CX20" s="22">
        <v>1.4</v>
      </c>
      <c r="CY20" s="22">
        <v>1.88</v>
      </c>
      <c r="CZ20" s="22">
        <v>1.88</v>
      </c>
      <c r="DA20" s="22">
        <v>1.31</v>
      </c>
      <c r="DB20" s="22">
        <v>1</v>
      </c>
      <c r="DC20" s="22">
        <v>1.42</v>
      </c>
      <c r="DD20" s="22">
        <v>0.95</v>
      </c>
      <c r="DE20" s="22">
        <v>0.41</v>
      </c>
      <c r="DF20" s="22">
        <v>2.37</v>
      </c>
      <c r="DG20" s="22">
        <v>0.95</v>
      </c>
    </row>
    <row r="21" spans="1:111" x14ac:dyDescent="0.4">
      <c r="A21" s="4">
        <v>44879</v>
      </c>
      <c r="B21" s="5">
        <v>0.96527777777777779</v>
      </c>
      <c r="C21" s="5"/>
      <c r="D21" s="6">
        <v>4478</v>
      </c>
      <c r="E21" s="6">
        <v>4123</v>
      </c>
      <c r="F21" s="6">
        <v>3175</v>
      </c>
      <c r="G21" s="6">
        <v>3352</v>
      </c>
      <c r="H21" s="6">
        <v>5785</v>
      </c>
      <c r="I21" s="6">
        <v>2728</v>
      </c>
      <c r="J21" s="6">
        <v>4684</v>
      </c>
      <c r="K21" s="6">
        <v>5182</v>
      </c>
      <c r="L21" s="6">
        <v>4680</v>
      </c>
      <c r="M21" s="6">
        <v>5017</v>
      </c>
      <c r="N21" s="6">
        <v>3662</v>
      </c>
      <c r="O21" s="6">
        <v>4505</v>
      </c>
      <c r="P21" s="6">
        <v>4095</v>
      </c>
      <c r="Q21" s="6">
        <v>3156</v>
      </c>
      <c r="R21" s="6">
        <v>3173</v>
      </c>
      <c r="S21" s="6">
        <v>3251</v>
      </c>
      <c r="T21" s="6">
        <v>5671</v>
      </c>
      <c r="U21" s="6">
        <v>2248</v>
      </c>
      <c r="V21" s="6">
        <v>4073</v>
      </c>
      <c r="W21" s="6">
        <v>4579</v>
      </c>
      <c r="X21" s="6">
        <v>3733</v>
      </c>
      <c r="Y21" s="6">
        <v>3791</v>
      </c>
      <c r="Z21" s="6">
        <v>3713</v>
      </c>
      <c r="AA21" s="6">
        <v>3833</v>
      </c>
      <c r="AB21" s="6">
        <v>100</v>
      </c>
      <c r="AC21" s="6">
        <v>80</v>
      </c>
      <c r="AD21" s="6">
        <v>81</v>
      </c>
      <c r="AE21" s="6">
        <v>77</v>
      </c>
      <c r="AF21" s="6">
        <v>136</v>
      </c>
      <c r="AG21" s="6">
        <v>57</v>
      </c>
      <c r="AH21" s="6">
        <v>99</v>
      </c>
      <c r="AI21" s="6">
        <v>113</v>
      </c>
      <c r="AJ21" s="6">
        <v>97</v>
      </c>
      <c r="AK21" s="6">
        <v>94</v>
      </c>
      <c r="AL21" s="6">
        <v>93</v>
      </c>
      <c r="AM21" s="6">
        <v>94</v>
      </c>
      <c r="AN21" s="22">
        <v>0.91500000000000004</v>
      </c>
      <c r="AO21" s="22">
        <v>0.76500000000000001</v>
      </c>
      <c r="AP21" s="22">
        <v>0.999</v>
      </c>
      <c r="AQ21" s="22">
        <v>0.97</v>
      </c>
      <c r="AR21" s="22">
        <v>0.98</v>
      </c>
      <c r="AS21" s="22">
        <v>0.82399999999999995</v>
      </c>
      <c r="AT21" s="22">
        <v>0.87</v>
      </c>
      <c r="AU21" s="22">
        <v>0.88400000000000001</v>
      </c>
      <c r="AV21" s="22">
        <v>0.79800000000000004</v>
      </c>
      <c r="AW21" s="22">
        <v>0.75600000000000001</v>
      </c>
      <c r="AX21" s="9">
        <v>1.014</v>
      </c>
      <c r="AY21" s="22">
        <v>0.85099999999999998</v>
      </c>
      <c r="AZ21" s="9">
        <v>22.175000000000001</v>
      </c>
      <c r="BA21" s="9">
        <v>19.741</v>
      </c>
      <c r="BB21" s="9">
        <v>16.023</v>
      </c>
      <c r="BC21" s="9">
        <v>16.805</v>
      </c>
      <c r="BD21" s="9">
        <v>29.071000000000002</v>
      </c>
      <c r="BE21" s="9">
        <v>13.239000000000001</v>
      </c>
      <c r="BF21" s="9">
        <v>22.963000000000001</v>
      </c>
      <c r="BG21" s="9">
        <v>25.488</v>
      </c>
      <c r="BH21" s="9">
        <v>22.571999999999999</v>
      </c>
      <c r="BI21" s="9">
        <v>23.965</v>
      </c>
      <c r="BJ21" s="9">
        <v>18.538</v>
      </c>
      <c r="BK21" s="9">
        <v>21.992999999999999</v>
      </c>
      <c r="BL21" s="22">
        <v>0.54100000000000004</v>
      </c>
      <c r="BM21" s="22">
        <v>0.503</v>
      </c>
      <c r="BN21" s="22">
        <v>0.41</v>
      </c>
      <c r="BO21" s="22">
        <v>0.39700000000000002</v>
      </c>
      <c r="BP21" s="22">
        <v>0.69799999999999995</v>
      </c>
      <c r="BQ21" s="22">
        <v>0.33500000000000002</v>
      </c>
      <c r="BR21" s="22">
        <v>0.56000000000000005</v>
      </c>
      <c r="BS21" s="22">
        <v>0.63</v>
      </c>
      <c r="BT21" s="22">
        <v>0.58499999999999996</v>
      </c>
      <c r="BU21" s="22">
        <v>0.59699999999999998</v>
      </c>
      <c r="BV21" s="22">
        <v>0.46500000000000002</v>
      </c>
      <c r="BW21" s="22">
        <v>0.54100000000000004</v>
      </c>
      <c r="BX21" s="6">
        <v>1495</v>
      </c>
      <c r="BY21" s="6">
        <v>1126</v>
      </c>
      <c r="BZ21" s="6">
        <v>242</v>
      </c>
      <c r="CA21" s="6">
        <v>272</v>
      </c>
      <c r="CB21" s="6">
        <v>3508</v>
      </c>
      <c r="CC21" s="6">
        <v>90</v>
      </c>
      <c r="CD21" s="6">
        <v>1364</v>
      </c>
      <c r="CE21" s="6">
        <v>188</v>
      </c>
      <c r="CF21" s="6">
        <v>1469</v>
      </c>
      <c r="CG21" s="6">
        <v>5531</v>
      </c>
      <c r="CH21" s="6">
        <v>645</v>
      </c>
      <c r="CI21" s="6">
        <v>1132</v>
      </c>
      <c r="CJ21" s="6" t="s">
        <v>9187</v>
      </c>
      <c r="CK21" s="6" t="s">
        <v>9706</v>
      </c>
      <c r="CL21" s="6" t="s">
        <v>10003</v>
      </c>
      <c r="CM21" s="6" t="s">
        <v>10221</v>
      </c>
      <c r="CN21" s="6" t="s">
        <v>9212</v>
      </c>
      <c r="CO21" s="6" t="s">
        <v>9715</v>
      </c>
      <c r="CP21" s="6" t="s">
        <v>10595</v>
      </c>
      <c r="CQ21" s="6" t="s">
        <v>9740</v>
      </c>
      <c r="CR21" s="6" t="s">
        <v>9079</v>
      </c>
      <c r="CS21" s="6" t="s">
        <v>9079</v>
      </c>
      <c r="CT21" s="6" t="s">
        <v>9079</v>
      </c>
      <c r="CU21" s="6" t="s">
        <v>10013</v>
      </c>
      <c r="CV21" s="22">
        <v>1.25</v>
      </c>
      <c r="CW21" s="22">
        <v>0.85</v>
      </c>
      <c r="CX21" s="22">
        <v>1.4</v>
      </c>
      <c r="CY21" s="22">
        <v>2.33</v>
      </c>
      <c r="CZ21" s="22">
        <v>1.88</v>
      </c>
      <c r="DA21" s="22">
        <v>1.36</v>
      </c>
      <c r="DB21" s="22">
        <v>1.27</v>
      </c>
      <c r="DC21" s="22">
        <v>1.42</v>
      </c>
      <c r="DD21" s="22">
        <v>1.01</v>
      </c>
      <c r="DE21" s="22">
        <v>0.41</v>
      </c>
      <c r="DF21" s="22">
        <v>2.41</v>
      </c>
      <c r="DG21" s="22">
        <v>0.95</v>
      </c>
    </row>
    <row r="22" spans="1:111" x14ac:dyDescent="0.4">
      <c r="A22" s="4">
        <v>44879</v>
      </c>
      <c r="B22" s="5">
        <v>0.98611111111111116</v>
      </c>
      <c r="C22" s="5"/>
      <c r="D22" s="6">
        <v>4156</v>
      </c>
      <c r="E22" s="6">
        <v>4139</v>
      </c>
      <c r="F22" s="6">
        <v>4419</v>
      </c>
      <c r="G22" s="6">
        <v>5955</v>
      </c>
      <c r="H22" s="6">
        <v>4625</v>
      </c>
      <c r="I22" s="6">
        <v>2687</v>
      </c>
      <c r="J22" s="6">
        <v>4627</v>
      </c>
      <c r="K22" s="6">
        <v>4405</v>
      </c>
      <c r="L22" s="6">
        <v>4570</v>
      </c>
      <c r="M22" s="6">
        <v>5306</v>
      </c>
      <c r="N22" s="6">
        <v>3027</v>
      </c>
      <c r="O22" s="6">
        <v>4740</v>
      </c>
      <c r="P22" s="6">
        <v>3864</v>
      </c>
      <c r="Q22" s="6">
        <v>3230</v>
      </c>
      <c r="R22" s="6">
        <v>4318</v>
      </c>
      <c r="S22" s="6">
        <v>5990</v>
      </c>
      <c r="T22" s="6">
        <v>4589</v>
      </c>
      <c r="U22" s="6">
        <v>2137</v>
      </c>
      <c r="V22" s="6">
        <v>4497</v>
      </c>
      <c r="W22" s="6">
        <v>3566</v>
      </c>
      <c r="X22" s="6">
        <v>3500</v>
      </c>
      <c r="Y22" s="6">
        <v>4121</v>
      </c>
      <c r="Z22" s="6">
        <v>3166</v>
      </c>
      <c r="AA22" s="6">
        <v>3762</v>
      </c>
      <c r="AB22" s="6">
        <v>94</v>
      </c>
      <c r="AC22" s="6">
        <v>82</v>
      </c>
      <c r="AD22" s="6">
        <v>111</v>
      </c>
      <c r="AE22" s="6">
        <v>141</v>
      </c>
      <c r="AF22" s="6">
        <v>110</v>
      </c>
      <c r="AG22" s="6">
        <v>54</v>
      </c>
      <c r="AH22" s="6">
        <v>110</v>
      </c>
      <c r="AI22" s="6">
        <v>88</v>
      </c>
      <c r="AJ22" s="6">
        <v>91</v>
      </c>
      <c r="AK22" s="6">
        <v>103</v>
      </c>
      <c r="AL22" s="6">
        <v>79</v>
      </c>
      <c r="AM22" s="6">
        <v>93</v>
      </c>
      <c r="AN22" s="22">
        <v>0.93</v>
      </c>
      <c r="AO22" s="22">
        <v>0.78</v>
      </c>
      <c r="AP22" s="22">
        <v>0.97699999999999998</v>
      </c>
      <c r="AQ22" s="9">
        <v>1.006</v>
      </c>
      <c r="AR22" s="22">
        <v>0.99199999999999999</v>
      </c>
      <c r="AS22" s="22">
        <v>0.79500000000000004</v>
      </c>
      <c r="AT22" s="22">
        <v>0.97199999999999998</v>
      </c>
      <c r="AU22" s="22">
        <v>0.81</v>
      </c>
      <c r="AV22" s="22">
        <v>0.76600000000000001</v>
      </c>
      <c r="AW22" s="22">
        <v>0.77700000000000002</v>
      </c>
      <c r="AX22" s="9">
        <v>1.046</v>
      </c>
      <c r="AY22" s="22">
        <v>0.79400000000000004</v>
      </c>
      <c r="AZ22" s="9">
        <v>20.652000000000001</v>
      </c>
      <c r="BA22" s="9">
        <v>19.882999999999999</v>
      </c>
      <c r="BB22" s="9">
        <v>22.190999999999999</v>
      </c>
      <c r="BC22" s="9">
        <v>30.096</v>
      </c>
      <c r="BD22" s="9">
        <v>23.305</v>
      </c>
      <c r="BE22" s="9">
        <v>12.954000000000001</v>
      </c>
      <c r="BF22" s="9">
        <v>23.207999999999998</v>
      </c>
      <c r="BG22" s="9">
        <v>21.305</v>
      </c>
      <c r="BH22" s="9">
        <v>21.88</v>
      </c>
      <c r="BI22" s="9">
        <v>25.469000000000001</v>
      </c>
      <c r="BJ22" s="9">
        <v>15.430999999999999</v>
      </c>
      <c r="BK22" s="9">
        <v>22.84</v>
      </c>
      <c r="BL22" s="22">
        <v>0.504</v>
      </c>
      <c r="BM22" s="22">
        <v>0.50700000000000001</v>
      </c>
      <c r="BN22" s="22">
        <v>0.56799999999999995</v>
      </c>
      <c r="BO22" s="22">
        <v>0.71</v>
      </c>
      <c r="BP22" s="22">
        <v>0.55900000000000005</v>
      </c>
      <c r="BQ22" s="22">
        <v>0.32800000000000001</v>
      </c>
      <c r="BR22" s="22">
        <v>0.56599999999999995</v>
      </c>
      <c r="BS22" s="22">
        <v>0.52600000000000002</v>
      </c>
      <c r="BT22" s="22">
        <v>0.56699999999999995</v>
      </c>
      <c r="BU22" s="22">
        <v>0.63400000000000001</v>
      </c>
      <c r="BV22" s="22">
        <v>0.38700000000000001</v>
      </c>
      <c r="BW22" s="22">
        <v>0.56200000000000006</v>
      </c>
      <c r="BX22" s="6">
        <v>234</v>
      </c>
      <c r="BY22" s="6">
        <v>396</v>
      </c>
      <c r="BZ22" s="6">
        <v>2321</v>
      </c>
      <c r="CA22" s="6">
        <v>425</v>
      </c>
      <c r="CB22" s="6">
        <v>3128</v>
      </c>
      <c r="CC22" s="6">
        <v>62</v>
      </c>
      <c r="CD22" s="6">
        <v>1702</v>
      </c>
      <c r="CE22" s="6">
        <v>0</v>
      </c>
      <c r="CF22" s="6">
        <v>993</v>
      </c>
      <c r="CG22" s="6">
        <v>4643</v>
      </c>
      <c r="CH22" s="6">
        <v>62</v>
      </c>
      <c r="CI22" s="6">
        <v>1940</v>
      </c>
      <c r="CJ22" s="6" t="s">
        <v>9187</v>
      </c>
      <c r="CK22" s="6" t="s">
        <v>9708</v>
      </c>
      <c r="CL22" s="6" t="s">
        <v>9997</v>
      </c>
      <c r="CM22" s="6" t="s">
        <v>10225</v>
      </c>
      <c r="CN22" s="6" t="s">
        <v>10464</v>
      </c>
      <c r="CO22" s="6" t="s">
        <v>9176</v>
      </c>
      <c r="CP22" s="6" t="s">
        <v>10712</v>
      </c>
      <c r="CQ22" s="6" t="s">
        <v>9740</v>
      </c>
      <c r="CR22" s="6" t="s">
        <v>9079</v>
      </c>
      <c r="CS22" s="6" t="s">
        <v>9079</v>
      </c>
      <c r="CT22" s="6" t="s">
        <v>9079</v>
      </c>
      <c r="CU22" s="6" t="s">
        <v>9729</v>
      </c>
      <c r="CV22" s="22">
        <v>1.26</v>
      </c>
      <c r="CW22" s="22">
        <v>0.87</v>
      </c>
      <c r="CX22" s="22">
        <v>1.5</v>
      </c>
      <c r="CY22" s="22">
        <v>2.36</v>
      </c>
      <c r="CZ22" s="22">
        <v>1.95</v>
      </c>
      <c r="DA22" s="22">
        <v>1.36</v>
      </c>
      <c r="DB22" s="22">
        <v>1.79</v>
      </c>
      <c r="DC22" s="22">
        <v>1.42</v>
      </c>
      <c r="DD22" s="22">
        <v>1.01</v>
      </c>
      <c r="DE22" s="22">
        <v>0.52</v>
      </c>
      <c r="DF22" s="22">
        <v>2.41</v>
      </c>
      <c r="DG22" s="22">
        <v>0.96</v>
      </c>
    </row>
    <row r="23" spans="1:111" x14ac:dyDescent="0.4">
      <c r="A23" s="4">
        <v>44880</v>
      </c>
      <c r="B23" s="5">
        <v>6.9444444444444441E-3</v>
      </c>
      <c r="C23" s="5"/>
      <c r="D23" s="6">
        <v>2746</v>
      </c>
      <c r="E23" s="6">
        <v>3440</v>
      </c>
      <c r="F23" s="6">
        <v>5120</v>
      </c>
      <c r="G23" s="6">
        <v>5979</v>
      </c>
      <c r="H23" s="6">
        <v>4516</v>
      </c>
      <c r="I23" s="6">
        <v>4677</v>
      </c>
      <c r="J23" s="6">
        <v>4533</v>
      </c>
      <c r="K23" s="6">
        <v>3391</v>
      </c>
      <c r="L23" s="6">
        <v>4675</v>
      </c>
      <c r="M23" s="6">
        <v>4797</v>
      </c>
      <c r="N23" s="6">
        <v>3284</v>
      </c>
      <c r="O23" s="6">
        <v>4344</v>
      </c>
      <c r="P23" s="6">
        <v>2545</v>
      </c>
      <c r="Q23" s="6">
        <v>2714</v>
      </c>
      <c r="R23" s="6">
        <v>4822</v>
      </c>
      <c r="S23" s="6">
        <v>5903</v>
      </c>
      <c r="T23" s="6">
        <v>4443</v>
      </c>
      <c r="U23" s="6">
        <v>3721</v>
      </c>
      <c r="V23" s="6">
        <v>4371</v>
      </c>
      <c r="W23" s="6">
        <v>2564</v>
      </c>
      <c r="X23" s="6">
        <v>3816</v>
      </c>
      <c r="Y23" s="6">
        <v>3959</v>
      </c>
      <c r="Z23" s="6">
        <v>3443</v>
      </c>
      <c r="AA23" s="6">
        <v>3348</v>
      </c>
      <c r="AB23" s="6">
        <v>62</v>
      </c>
      <c r="AC23" s="6">
        <v>69</v>
      </c>
      <c r="AD23" s="6">
        <v>123</v>
      </c>
      <c r="AE23" s="6">
        <v>139</v>
      </c>
      <c r="AF23" s="6">
        <v>107</v>
      </c>
      <c r="AG23" s="6">
        <v>94</v>
      </c>
      <c r="AH23" s="6">
        <v>107</v>
      </c>
      <c r="AI23" s="6">
        <v>63</v>
      </c>
      <c r="AJ23" s="6">
        <v>99</v>
      </c>
      <c r="AK23" s="6">
        <v>99</v>
      </c>
      <c r="AL23" s="6">
        <v>86</v>
      </c>
      <c r="AM23" s="6">
        <v>82</v>
      </c>
      <c r="AN23" s="22">
        <v>0.92700000000000005</v>
      </c>
      <c r="AO23" s="22">
        <v>0.78900000000000003</v>
      </c>
      <c r="AP23" s="22">
        <v>0.94199999999999995</v>
      </c>
      <c r="AQ23" s="22">
        <v>0.98699999999999999</v>
      </c>
      <c r="AR23" s="22">
        <v>0.98399999999999999</v>
      </c>
      <c r="AS23" s="22">
        <v>0.79600000000000004</v>
      </c>
      <c r="AT23" s="22">
        <v>0.96399999999999997</v>
      </c>
      <c r="AU23" s="22">
        <v>0.75600000000000001</v>
      </c>
      <c r="AV23" s="22">
        <v>0.81599999999999995</v>
      </c>
      <c r="AW23" s="22">
        <v>0.82499999999999996</v>
      </c>
      <c r="AX23" s="9">
        <v>1.0489999999999999</v>
      </c>
      <c r="AY23" s="22">
        <v>0.77100000000000002</v>
      </c>
      <c r="AZ23" s="9">
        <v>13.635</v>
      </c>
      <c r="BA23" s="9">
        <v>16.559000000000001</v>
      </c>
      <c r="BB23" s="9">
        <v>25.51</v>
      </c>
      <c r="BC23" s="9">
        <v>30.093</v>
      </c>
      <c r="BD23" s="9">
        <v>22.710999999999999</v>
      </c>
      <c r="BE23" s="9">
        <v>22.547000000000001</v>
      </c>
      <c r="BF23" s="9">
        <v>22.696999999999999</v>
      </c>
      <c r="BG23" s="9">
        <v>16.201000000000001</v>
      </c>
      <c r="BH23" s="9">
        <v>22.646000000000001</v>
      </c>
      <c r="BI23" s="9">
        <v>23.283000000000001</v>
      </c>
      <c r="BJ23" s="9">
        <v>16.748999999999999</v>
      </c>
      <c r="BK23" s="9">
        <v>20.823</v>
      </c>
      <c r="BL23" s="22">
        <v>0.33300000000000002</v>
      </c>
      <c r="BM23" s="22">
        <v>0.42199999999999999</v>
      </c>
      <c r="BN23" s="22">
        <v>0.65300000000000002</v>
      </c>
      <c r="BO23" s="22">
        <v>0.71</v>
      </c>
      <c r="BP23" s="22">
        <v>0.54500000000000004</v>
      </c>
      <c r="BQ23" s="22">
        <v>0.56999999999999995</v>
      </c>
      <c r="BR23" s="22">
        <v>0.55400000000000005</v>
      </c>
      <c r="BS23" s="22">
        <v>0.4</v>
      </c>
      <c r="BT23" s="22">
        <v>0.58699999999999997</v>
      </c>
      <c r="BU23" s="22">
        <v>0.57999999999999996</v>
      </c>
      <c r="BV23" s="22">
        <v>0.42</v>
      </c>
      <c r="BW23" s="22">
        <v>0.51200000000000001</v>
      </c>
      <c r="BX23" s="6">
        <v>62</v>
      </c>
      <c r="BY23" s="6">
        <v>351</v>
      </c>
      <c r="BZ23" s="6">
        <v>1703</v>
      </c>
      <c r="CA23" s="6">
        <v>172</v>
      </c>
      <c r="CB23" s="6">
        <v>500</v>
      </c>
      <c r="CC23" s="6">
        <v>775</v>
      </c>
      <c r="CD23" s="6">
        <v>1054</v>
      </c>
      <c r="CE23" s="6">
        <v>0</v>
      </c>
      <c r="CF23" s="6">
        <v>1019</v>
      </c>
      <c r="CG23" s="6">
        <v>4910</v>
      </c>
      <c r="CH23" s="6">
        <v>292</v>
      </c>
      <c r="CI23" s="6">
        <v>1952</v>
      </c>
      <c r="CJ23" s="6" t="s">
        <v>9198</v>
      </c>
      <c r="CK23" s="6" t="s">
        <v>9154</v>
      </c>
      <c r="CL23" s="6" t="s">
        <v>9997</v>
      </c>
      <c r="CM23" s="6" t="s">
        <v>9830</v>
      </c>
      <c r="CN23" s="6" t="s">
        <v>9820</v>
      </c>
      <c r="CO23" s="6" t="s">
        <v>10594</v>
      </c>
      <c r="CP23" s="6" t="s">
        <v>10714</v>
      </c>
      <c r="CQ23" s="6" t="s">
        <v>10599</v>
      </c>
      <c r="CR23" s="6" t="s">
        <v>9079</v>
      </c>
      <c r="CS23" s="6" t="s">
        <v>9079</v>
      </c>
      <c r="CT23" s="6" t="s">
        <v>9079</v>
      </c>
      <c r="CU23" s="6" t="s">
        <v>10985</v>
      </c>
      <c r="CV23" s="22">
        <v>1.26</v>
      </c>
      <c r="CW23" s="22">
        <v>0.9</v>
      </c>
      <c r="CX23" s="22">
        <v>1.53</v>
      </c>
      <c r="CY23" s="22">
        <v>2.36</v>
      </c>
      <c r="CZ23" s="22">
        <v>1.95</v>
      </c>
      <c r="DA23" s="22">
        <v>1.4</v>
      </c>
      <c r="DB23" s="22">
        <v>1.93</v>
      </c>
      <c r="DC23" s="22">
        <v>1.42</v>
      </c>
      <c r="DD23" s="22">
        <v>1.1399999999999999</v>
      </c>
      <c r="DE23" s="22">
        <v>0.6</v>
      </c>
      <c r="DF23" s="22">
        <v>2.66</v>
      </c>
      <c r="DG23" s="22">
        <v>1.01</v>
      </c>
    </row>
    <row r="24" spans="1:111" x14ac:dyDescent="0.4">
      <c r="A24" s="4">
        <v>44880</v>
      </c>
      <c r="B24" s="5">
        <v>2.7777777777777776E-2</v>
      </c>
      <c r="C24" s="5"/>
      <c r="D24" s="6">
        <v>3069</v>
      </c>
      <c r="E24" s="6">
        <v>4035</v>
      </c>
      <c r="F24" s="6">
        <v>4719</v>
      </c>
      <c r="G24" s="6">
        <v>3890</v>
      </c>
      <c r="H24" s="6">
        <v>3243</v>
      </c>
      <c r="I24" s="6">
        <v>4465</v>
      </c>
      <c r="J24" s="6">
        <v>2883</v>
      </c>
      <c r="K24" s="6">
        <v>4527</v>
      </c>
      <c r="L24" s="6">
        <v>3243</v>
      </c>
      <c r="M24" s="6">
        <v>4867</v>
      </c>
      <c r="N24" s="6">
        <v>2862</v>
      </c>
      <c r="O24" s="6">
        <v>3059</v>
      </c>
      <c r="P24" s="6">
        <v>2734</v>
      </c>
      <c r="Q24" s="6">
        <v>3293</v>
      </c>
      <c r="R24" s="6">
        <v>4234</v>
      </c>
      <c r="S24" s="6">
        <v>3848</v>
      </c>
      <c r="T24" s="6">
        <v>3087</v>
      </c>
      <c r="U24" s="6">
        <v>3859</v>
      </c>
      <c r="V24" s="6">
        <v>2816</v>
      </c>
      <c r="W24" s="6">
        <v>3512</v>
      </c>
      <c r="X24" s="6">
        <v>2674</v>
      </c>
      <c r="Y24" s="6">
        <v>4294</v>
      </c>
      <c r="Z24" s="6">
        <v>2984</v>
      </c>
      <c r="AA24" s="6">
        <v>2274</v>
      </c>
      <c r="AB24" s="6">
        <v>67</v>
      </c>
      <c r="AC24" s="6">
        <v>84</v>
      </c>
      <c r="AD24" s="6">
        <v>108</v>
      </c>
      <c r="AE24" s="6">
        <v>91</v>
      </c>
      <c r="AF24" s="6">
        <v>74</v>
      </c>
      <c r="AG24" s="6">
        <v>98</v>
      </c>
      <c r="AH24" s="6">
        <v>69</v>
      </c>
      <c r="AI24" s="6">
        <v>87</v>
      </c>
      <c r="AJ24" s="6">
        <v>69</v>
      </c>
      <c r="AK24" s="6">
        <v>107</v>
      </c>
      <c r="AL24" s="6">
        <v>75</v>
      </c>
      <c r="AM24" s="6">
        <v>56</v>
      </c>
      <c r="AN24" s="22">
        <v>0.89100000000000001</v>
      </c>
      <c r="AO24" s="22">
        <v>0.81599999999999995</v>
      </c>
      <c r="AP24" s="22">
        <v>0.89700000000000002</v>
      </c>
      <c r="AQ24" s="22">
        <v>0.98899999999999999</v>
      </c>
      <c r="AR24" s="22">
        <v>0.95199999999999996</v>
      </c>
      <c r="AS24" s="22">
        <v>0.86399999999999999</v>
      </c>
      <c r="AT24" s="22">
        <v>0.97699999999999998</v>
      </c>
      <c r="AU24" s="22">
        <v>0.77600000000000002</v>
      </c>
      <c r="AV24" s="22">
        <v>0.82499999999999996</v>
      </c>
      <c r="AW24" s="22">
        <v>0.88200000000000001</v>
      </c>
      <c r="AX24" s="9">
        <v>1.0429999999999999</v>
      </c>
      <c r="AY24" s="22">
        <v>0.74299999999999999</v>
      </c>
      <c r="AZ24" s="9">
        <v>15.119</v>
      </c>
      <c r="BA24" s="9">
        <v>19.545000000000002</v>
      </c>
      <c r="BB24" s="9">
        <v>23.28</v>
      </c>
      <c r="BC24" s="9">
        <v>19.585000000000001</v>
      </c>
      <c r="BD24" s="9">
        <v>16.195</v>
      </c>
      <c r="BE24" s="9">
        <v>21.864999999999998</v>
      </c>
      <c r="BF24" s="9">
        <v>14.478999999999999</v>
      </c>
      <c r="BG24" s="9">
        <v>21.727</v>
      </c>
      <c r="BH24" s="9">
        <v>15.737</v>
      </c>
      <c r="BI24" s="9">
        <v>23.93</v>
      </c>
      <c r="BJ24" s="9">
        <v>14.581</v>
      </c>
      <c r="BK24" s="9">
        <v>14.571</v>
      </c>
      <c r="BL24" s="22">
        <v>0.36899999999999999</v>
      </c>
      <c r="BM24" s="22">
        <v>0.498</v>
      </c>
      <c r="BN24" s="22">
        <v>0.59599999999999997</v>
      </c>
      <c r="BO24" s="22">
        <v>0.46200000000000002</v>
      </c>
      <c r="BP24" s="22">
        <v>0.38900000000000001</v>
      </c>
      <c r="BQ24" s="22">
        <v>0.55300000000000005</v>
      </c>
      <c r="BR24" s="22">
        <v>0.35299999999999998</v>
      </c>
      <c r="BS24" s="22">
        <v>0.53700000000000003</v>
      </c>
      <c r="BT24" s="22">
        <v>0.40799999999999997</v>
      </c>
      <c r="BU24" s="22">
        <v>0.59599999999999997</v>
      </c>
      <c r="BV24" s="22">
        <v>0.36599999999999999</v>
      </c>
      <c r="BW24" s="22">
        <v>0.35799999999999998</v>
      </c>
      <c r="BX24" s="6">
        <v>362</v>
      </c>
      <c r="BY24" s="6">
        <v>0</v>
      </c>
      <c r="BZ24" s="6">
        <v>2187</v>
      </c>
      <c r="CA24" s="6">
        <v>83</v>
      </c>
      <c r="CB24" s="6">
        <v>124</v>
      </c>
      <c r="CC24" s="6">
        <v>1475</v>
      </c>
      <c r="CD24" s="6">
        <v>24</v>
      </c>
      <c r="CE24" s="6">
        <v>175</v>
      </c>
      <c r="CF24" s="6">
        <v>229</v>
      </c>
      <c r="CG24" s="6">
        <v>3735</v>
      </c>
      <c r="CH24" s="6">
        <v>54</v>
      </c>
      <c r="CI24" s="6">
        <v>733</v>
      </c>
      <c r="CJ24" s="6" t="s">
        <v>9203</v>
      </c>
      <c r="CK24" s="6" t="s">
        <v>9154</v>
      </c>
      <c r="CL24" s="6" t="s">
        <v>10008</v>
      </c>
      <c r="CM24" s="6" t="s">
        <v>9830</v>
      </c>
      <c r="CN24" s="6" t="s">
        <v>10466</v>
      </c>
      <c r="CO24" s="6" t="s">
        <v>10595</v>
      </c>
      <c r="CP24" s="6" t="s">
        <v>10714</v>
      </c>
      <c r="CQ24" s="6" t="s">
        <v>10599</v>
      </c>
      <c r="CR24" s="6" t="s">
        <v>9079</v>
      </c>
      <c r="CS24" s="6" t="s">
        <v>9079</v>
      </c>
      <c r="CT24" s="6" t="s">
        <v>9079</v>
      </c>
      <c r="CU24" s="6" t="s">
        <v>10986</v>
      </c>
      <c r="CV24" s="22">
        <v>1.4</v>
      </c>
      <c r="CW24" s="22">
        <v>0.9</v>
      </c>
      <c r="CX24" s="22">
        <v>1.55</v>
      </c>
      <c r="CY24" s="22">
        <v>2.36</v>
      </c>
      <c r="CZ24" s="22">
        <v>1.95</v>
      </c>
      <c r="DA24" s="22">
        <v>1.63</v>
      </c>
      <c r="DB24" s="22">
        <v>1.93</v>
      </c>
      <c r="DC24" s="22">
        <v>1.42</v>
      </c>
      <c r="DD24" s="22">
        <v>1.1399999999999999</v>
      </c>
      <c r="DE24" s="22">
        <v>0.79</v>
      </c>
      <c r="DF24" s="22">
        <v>2.67</v>
      </c>
      <c r="DG24" s="22">
        <v>1.01</v>
      </c>
    </row>
    <row r="25" spans="1:111" x14ac:dyDescent="0.4">
      <c r="A25" s="4">
        <v>44880</v>
      </c>
      <c r="B25" s="5">
        <v>4.8611111111111112E-2</v>
      </c>
      <c r="C25" s="5"/>
      <c r="D25" s="6">
        <v>2994</v>
      </c>
      <c r="E25" s="6">
        <v>3153</v>
      </c>
      <c r="F25" s="6">
        <v>4998</v>
      </c>
      <c r="G25" s="6">
        <v>4287</v>
      </c>
      <c r="H25" s="6">
        <v>3733</v>
      </c>
      <c r="I25" s="6">
        <v>3294</v>
      </c>
      <c r="J25" s="6">
        <v>2885</v>
      </c>
      <c r="K25" s="6">
        <v>5631</v>
      </c>
      <c r="L25" s="6">
        <v>3032</v>
      </c>
      <c r="M25" s="6">
        <v>3975</v>
      </c>
      <c r="N25" s="6">
        <v>3013</v>
      </c>
      <c r="O25" s="6">
        <v>2813</v>
      </c>
      <c r="P25" s="6">
        <v>2811</v>
      </c>
      <c r="Q25" s="6">
        <v>2445</v>
      </c>
      <c r="R25" s="6">
        <v>4229</v>
      </c>
      <c r="S25" s="6">
        <v>4120</v>
      </c>
      <c r="T25" s="6">
        <v>3687</v>
      </c>
      <c r="U25" s="6">
        <v>2942</v>
      </c>
      <c r="V25" s="6">
        <v>3086</v>
      </c>
      <c r="W25" s="6">
        <v>4924</v>
      </c>
      <c r="X25" s="6">
        <v>2368</v>
      </c>
      <c r="Y25" s="6">
        <v>3566</v>
      </c>
      <c r="Z25" s="6">
        <v>3121</v>
      </c>
      <c r="AA25" s="6">
        <v>2045</v>
      </c>
      <c r="AB25" s="6">
        <v>69</v>
      </c>
      <c r="AC25" s="6">
        <v>62</v>
      </c>
      <c r="AD25" s="6">
        <v>108</v>
      </c>
      <c r="AE25" s="6">
        <v>97</v>
      </c>
      <c r="AF25" s="6">
        <v>88</v>
      </c>
      <c r="AG25" s="6">
        <v>74</v>
      </c>
      <c r="AH25" s="6">
        <v>75</v>
      </c>
      <c r="AI25" s="6">
        <v>122</v>
      </c>
      <c r="AJ25" s="6">
        <v>61</v>
      </c>
      <c r="AK25" s="6">
        <v>89</v>
      </c>
      <c r="AL25" s="6">
        <v>78</v>
      </c>
      <c r="AM25" s="6">
        <v>50</v>
      </c>
      <c r="AN25" s="22">
        <v>0.93899999999999995</v>
      </c>
      <c r="AO25" s="22">
        <v>0.77500000000000002</v>
      </c>
      <c r="AP25" s="22">
        <v>0.84599999999999997</v>
      </c>
      <c r="AQ25" s="22">
        <v>0.96099999999999997</v>
      </c>
      <c r="AR25" s="22">
        <v>0.98799999999999999</v>
      </c>
      <c r="AS25" s="22">
        <v>0.89300000000000002</v>
      </c>
      <c r="AT25" s="9">
        <v>1.07</v>
      </c>
      <c r="AU25" s="22">
        <v>0.874</v>
      </c>
      <c r="AV25" s="22">
        <v>0.78100000000000003</v>
      </c>
      <c r="AW25" s="22">
        <v>0.89700000000000002</v>
      </c>
      <c r="AX25" s="9">
        <v>1.036</v>
      </c>
      <c r="AY25" s="22">
        <v>0.72699999999999998</v>
      </c>
      <c r="AZ25" s="9">
        <v>14.909000000000001</v>
      </c>
      <c r="BA25" s="9">
        <v>15.131</v>
      </c>
      <c r="BB25" s="9">
        <v>24.373000000000001</v>
      </c>
      <c r="BC25" s="9">
        <v>21.454000000000001</v>
      </c>
      <c r="BD25" s="9">
        <v>18.791</v>
      </c>
      <c r="BE25" s="9">
        <v>16.236000000000001</v>
      </c>
      <c r="BF25" s="9">
        <v>14.785</v>
      </c>
      <c r="BG25" s="9">
        <v>27.638999999999999</v>
      </c>
      <c r="BH25" s="9">
        <v>14.566000000000001</v>
      </c>
      <c r="BI25" s="9">
        <v>19.609000000000002</v>
      </c>
      <c r="BJ25" s="9">
        <v>15.327</v>
      </c>
      <c r="BK25" s="9">
        <v>13.348000000000001</v>
      </c>
      <c r="BL25" s="22">
        <v>0.36399999999999999</v>
      </c>
      <c r="BM25" s="22">
        <v>0.38600000000000001</v>
      </c>
      <c r="BN25" s="22">
        <v>0.624</v>
      </c>
      <c r="BO25" s="22">
        <v>0.50600000000000001</v>
      </c>
      <c r="BP25" s="22">
        <v>0.45100000000000001</v>
      </c>
      <c r="BQ25" s="22">
        <v>0.41099999999999998</v>
      </c>
      <c r="BR25" s="22">
        <v>0.36099999999999999</v>
      </c>
      <c r="BS25" s="22">
        <v>0.68300000000000005</v>
      </c>
      <c r="BT25" s="22">
        <v>0.377</v>
      </c>
      <c r="BU25" s="22">
        <v>0.48799999999999999</v>
      </c>
      <c r="BV25" s="22">
        <v>0.38500000000000001</v>
      </c>
      <c r="BW25" s="22">
        <v>0.32800000000000001</v>
      </c>
      <c r="BX25" s="6">
        <v>263</v>
      </c>
      <c r="BY25" s="6">
        <v>39</v>
      </c>
      <c r="BZ25" s="6">
        <v>2131</v>
      </c>
      <c r="CA25" s="6">
        <v>749</v>
      </c>
      <c r="CB25" s="6">
        <v>752</v>
      </c>
      <c r="CC25" s="6">
        <v>170</v>
      </c>
      <c r="CD25" s="6">
        <v>141</v>
      </c>
      <c r="CE25" s="6">
        <v>1151</v>
      </c>
      <c r="CF25" s="6">
        <v>245</v>
      </c>
      <c r="CG25" s="6">
        <v>832</v>
      </c>
      <c r="CH25" s="6">
        <v>60</v>
      </c>
      <c r="CI25" s="6">
        <v>62</v>
      </c>
      <c r="CJ25" s="6" t="s">
        <v>9212</v>
      </c>
      <c r="CK25" s="6" t="s">
        <v>9154</v>
      </c>
      <c r="CL25" s="6" t="s">
        <v>9722</v>
      </c>
      <c r="CM25" s="6" t="s">
        <v>10227</v>
      </c>
      <c r="CN25" s="6" t="s">
        <v>9226</v>
      </c>
      <c r="CO25" s="6" t="s">
        <v>9188</v>
      </c>
      <c r="CP25" s="6" t="s">
        <v>10714</v>
      </c>
      <c r="CQ25" s="6" t="s">
        <v>10818</v>
      </c>
      <c r="CR25" s="6" t="s">
        <v>9079</v>
      </c>
      <c r="CS25" s="6" t="s">
        <v>9079</v>
      </c>
      <c r="CT25" s="6" t="s">
        <v>9079</v>
      </c>
      <c r="CU25" s="6" t="s">
        <v>10986</v>
      </c>
      <c r="CV25" s="22">
        <v>1.62</v>
      </c>
      <c r="CW25" s="22">
        <v>0.9</v>
      </c>
      <c r="CX25" s="22">
        <v>1.95</v>
      </c>
      <c r="CY25" s="22">
        <v>2.48</v>
      </c>
      <c r="CZ25" s="22">
        <v>1.99</v>
      </c>
      <c r="DA25" s="22">
        <v>1.64</v>
      </c>
      <c r="DB25" s="22">
        <v>1.93</v>
      </c>
      <c r="DC25" s="22">
        <v>1.66</v>
      </c>
      <c r="DD25" s="22">
        <v>1.1399999999999999</v>
      </c>
      <c r="DE25" s="22">
        <v>0.8</v>
      </c>
      <c r="DF25" s="22">
        <v>2.67</v>
      </c>
      <c r="DG25" s="22">
        <v>1.01</v>
      </c>
    </row>
    <row r="26" spans="1:111" x14ac:dyDescent="0.4">
      <c r="A26" s="4">
        <v>44880</v>
      </c>
      <c r="B26" s="5">
        <v>6.9444444444444434E-2</v>
      </c>
      <c r="C26" s="5"/>
      <c r="D26" s="6">
        <v>3959</v>
      </c>
      <c r="E26" s="6">
        <v>2812</v>
      </c>
      <c r="F26" s="6">
        <v>4993</v>
      </c>
      <c r="G26" s="6">
        <v>5711</v>
      </c>
      <c r="H26" s="6">
        <v>4019</v>
      </c>
      <c r="I26" s="6">
        <v>2547</v>
      </c>
      <c r="J26" s="6">
        <v>2710</v>
      </c>
      <c r="K26" s="6">
        <v>5941</v>
      </c>
      <c r="L26" s="6">
        <v>2999</v>
      </c>
      <c r="M26" s="6">
        <v>2897</v>
      </c>
      <c r="N26" s="6">
        <v>4087</v>
      </c>
      <c r="O26" s="6">
        <v>2922</v>
      </c>
      <c r="P26" s="6">
        <v>3643</v>
      </c>
      <c r="Q26" s="6">
        <v>2193</v>
      </c>
      <c r="R26" s="6">
        <v>4647</v>
      </c>
      <c r="S26" s="6">
        <v>5564</v>
      </c>
      <c r="T26" s="6">
        <v>3799</v>
      </c>
      <c r="U26" s="6">
        <v>2270</v>
      </c>
      <c r="V26" s="6">
        <v>2646</v>
      </c>
      <c r="W26" s="6">
        <v>5319</v>
      </c>
      <c r="X26" s="6">
        <v>2295</v>
      </c>
      <c r="Y26" s="6">
        <v>2521</v>
      </c>
      <c r="Z26" s="6">
        <v>4184</v>
      </c>
      <c r="AA26" s="6">
        <v>2110</v>
      </c>
      <c r="AB26" s="6">
        <v>89</v>
      </c>
      <c r="AC26" s="6">
        <v>56</v>
      </c>
      <c r="AD26" s="6">
        <v>119</v>
      </c>
      <c r="AE26" s="6">
        <v>131</v>
      </c>
      <c r="AF26" s="6">
        <v>91</v>
      </c>
      <c r="AG26" s="6">
        <v>57</v>
      </c>
      <c r="AH26" s="6">
        <v>65</v>
      </c>
      <c r="AI26" s="6">
        <v>131</v>
      </c>
      <c r="AJ26" s="6">
        <v>59</v>
      </c>
      <c r="AK26" s="6">
        <v>63</v>
      </c>
      <c r="AL26" s="6">
        <v>105</v>
      </c>
      <c r="AM26" s="6">
        <v>52</v>
      </c>
      <c r="AN26" s="22">
        <v>0.92</v>
      </c>
      <c r="AO26" s="22">
        <v>0.78</v>
      </c>
      <c r="AP26" s="22">
        <v>0.93100000000000005</v>
      </c>
      <c r="AQ26" s="22">
        <v>0.97399999999999998</v>
      </c>
      <c r="AR26" s="22">
        <v>0.94499999999999995</v>
      </c>
      <c r="AS26" s="22">
        <v>0.89100000000000001</v>
      </c>
      <c r="AT26" s="22">
        <v>0.97599999999999998</v>
      </c>
      <c r="AU26" s="22">
        <v>0.89500000000000002</v>
      </c>
      <c r="AV26" s="22">
        <v>0.76500000000000001</v>
      </c>
      <c r="AW26" s="22">
        <v>0.87</v>
      </c>
      <c r="AX26" s="9">
        <v>1.024</v>
      </c>
      <c r="AY26" s="22">
        <v>0.72199999999999998</v>
      </c>
      <c r="AZ26" s="9">
        <v>19.632000000000001</v>
      </c>
      <c r="BA26" s="9">
        <v>13.509</v>
      </c>
      <c r="BB26" s="9">
        <v>24.818000000000001</v>
      </c>
      <c r="BC26" s="9">
        <v>28.66</v>
      </c>
      <c r="BD26" s="9">
        <v>20.039000000000001</v>
      </c>
      <c r="BE26" s="9">
        <v>12.548</v>
      </c>
      <c r="BF26" s="9">
        <v>13.606</v>
      </c>
      <c r="BG26" s="9">
        <v>29.297000000000001</v>
      </c>
      <c r="BH26" s="9">
        <v>14.358000000000001</v>
      </c>
      <c r="BI26" s="9">
        <v>14.205</v>
      </c>
      <c r="BJ26" s="9">
        <v>20.734000000000002</v>
      </c>
      <c r="BK26" s="9">
        <v>13.85</v>
      </c>
      <c r="BL26" s="22">
        <v>0.47899999999999998</v>
      </c>
      <c r="BM26" s="22">
        <v>0.34399999999999997</v>
      </c>
      <c r="BN26" s="22">
        <v>0.63500000000000001</v>
      </c>
      <c r="BO26" s="22">
        <v>0.67600000000000005</v>
      </c>
      <c r="BP26" s="22">
        <v>0.48099999999999998</v>
      </c>
      <c r="BQ26" s="22">
        <v>0.317</v>
      </c>
      <c r="BR26" s="22">
        <v>0.33200000000000002</v>
      </c>
      <c r="BS26" s="22">
        <v>0.72399999999999998</v>
      </c>
      <c r="BT26" s="22">
        <v>0.372</v>
      </c>
      <c r="BU26" s="22">
        <v>0.35399999999999998</v>
      </c>
      <c r="BV26" s="22">
        <v>0.52</v>
      </c>
      <c r="BW26" s="22">
        <v>0.34100000000000003</v>
      </c>
      <c r="BX26" s="6">
        <v>1668</v>
      </c>
      <c r="BY26" s="6">
        <v>1351</v>
      </c>
      <c r="BZ26" s="6">
        <v>2229</v>
      </c>
      <c r="CA26" s="6">
        <v>892</v>
      </c>
      <c r="CB26" s="6">
        <v>452</v>
      </c>
      <c r="CC26" s="6">
        <v>28</v>
      </c>
      <c r="CD26" s="6">
        <v>36</v>
      </c>
      <c r="CE26" s="6">
        <v>114</v>
      </c>
      <c r="CF26" s="6">
        <v>175</v>
      </c>
      <c r="CG26" s="6">
        <v>104</v>
      </c>
      <c r="CH26" s="6">
        <v>585</v>
      </c>
      <c r="CI26" s="6">
        <v>86</v>
      </c>
      <c r="CJ26" s="6" t="s">
        <v>9219</v>
      </c>
      <c r="CK26" s="6" t="s">
        <v>9714</v>
      </c>
      <c r="CL26" s="6" t="s">
        <v>10013</v>
      </c>
      <c r="CM26" s="6" t="s">
        <v>10229</v>
      </c>
      <c r="CN26" s="6" t="s">
        <v>10467</v>
      </c>
      <c r="CO26" s="6" t="s">
        <v>9188</v>
      </c>
      <c r="CP26" s="6" t="s">
        <v>10714</v>
      </c>
      <c r="CQ26" s="6" t="s">
        <v>9245</v>
      </c>
      <c r="CR26" s="6" t="s">
        <v>9079</v>
      </c>
      <c r="CS26" s="6" t="s">
        <v>9079</v>
      </c>
      <c r="CT26" s="6" t="s">
        <v>9079</v>
      </c>
      <c r="CU26" s="6" t="s">
        <v>10986</v>
      </c>
      <c r="CV26" s="22">
        <v>1.89</v>
      </c>
      <c r="CW26" s="22">
        <v>1.02</v>
      </c>
      <c r="CX26" s="22">
        <v>1.97</v>
      </c>
      <c r="CY26" s="22">
        <v>2.81</v>
      </c>
      <c r="CZ26" s="22">
        <v>1.99</v>
      </c>
      <c r="DA26" s="22">
        <v>1.64</v>
      </c>
      <c r="DB26" s="22">
        <v>1.93</v>
      </c>
      <c r="DC26" s="22">
        <v>1.67</v>
      </c>
      <c r="DD26" s="22">
        <v>1.1399999999999999</v>
      </c>
      <c r="DE26" s="22">
        <v>0.81</v>
      </c>
      <c r="DF26" s="22">
        <v>2.97</v>
      </c>
      <c r="DG26" s="22">
        <v>1.01</v>
      </c>
    </row>
    <row r="27" spans="1:111" x14ac:dyDescent="0.4">
      <c r="A27" s="4">
        <v>44880</v>
      </c>
      <c r="B27" s="5">
        <v>9.0277777777777776E-2</v>
      </c>
      <c r="C27" s="5"/>
      <c r="D27" s="6">
        <v>4808</v>
      </c>
      <c r="E27" s="6">
        <v>4398</v>
      </c>
      <c r="F27" s="6">
        <v>4098</v>
      </c>
      <c r="G27" s="6">
        <v>5904</v>
      </c>
      <c r="H27" s="6">
        <v>3161</v>
      </c>
      <c r="I27" s="6">
        <v>2739</v>
      </c>
      <c r="J27" s="6">
        <v>2908</v>
      </c>
      <c r="K27" s="6">
        <v>4036</v>
      </c>
      <c r="L27" s="6">
        <v>4902</v>
      </c>
      <c r="M27" s="6">
        <v>3026</v>
      </c>
      <c r="N27" s="6">
        <v>4483</v>
      </c>
      <c r="O27" s="6">
        <v>2819</v>
      </c>
      <c r="P27" s="6">
        <v>4641</v>
      </c>
      <c r="Q27" s="6">
        <v>3566</v>
      </c>
      <c r="R27" s="6">
        <v>3887</v>
      </c>
      <c r="S27" s="6">
        <v>5903</v>
      </c>
      <c r="T27" s="6">
        <v>2835</v>
      </c>
      <c r="U27" s="6">
        <v>2308</v>
      </c>
      <c r="V27" s="6">
        <v>2794</v>
      </c>
      <c r="W27" s="6">
        <v>3534</v>
      </c>
      <c r="X27" s="6">
        <v>3801</v>
      </c>
      <c r="Y27" s="6">
        <v>2538</v>
      </c>
      <c r="Z27" s="6">
        <v>4565</v>
      </c>
      <c r="AA27" s="6">
        <v>2055</v>
      </c>
      <c r="AB27" s="6">
        <v>113</v>
      </c>
      <c r="AC27" s="6">
        <v>91</v>
      </c>
      <c r="AD27" s="6">
        <v>100</v>
      </c>
      <c r="AE27" s="6">
        <v>139</v>
      </c>
      <c r="AF27" s="6">
        <v>68</v>
      </c>
      <c r="AG27" s="6">
        <v>58</v>
      </c>
      <c r="AH27" s="6">
        <v>68</v>
      </c>
      <c r="AI27" s="6">
        <v>87</v>
      </c>
      <c r="AJ27" s="6">
        <v>98</v>
      </c>
      <c r="AK27" s="6">
        <v>63</v>
      </c>
      <c r="AL27" s="6">
        <v>115</v>
      </c>
      <c r="AM27" s="6">
        <v>51</v>
      </c>
      <c r="AN27" s="22">
        <v>0.96499999999999997</v>
      </c>
      <c r="AO27" s="22">
        <v>0.81100000000000005</v>
      </c>
      <c r="AP27" s="22">
        <v>0.94899999999999995</v>
      </c>
      <c r="AQ27" s="9">
        <v>1</v>
      </c>
      <c r="AR27" s="22">
        <v>0.89700000000000002</v>
      </c>
      <c r="AS27" s="22">
        <v>0.84299999999999997</v>
      </c>
      <c r="AT27" s="22">
        <v>0.96099999999999997</v>
      </c>
      <c r="AU27" s="22">
        <v>0.875</v>
      </c>
      <c r="AV27" s="22">
        <v>0.77500000000000002</v>
      </c>
      <c r="AW27" s="22">
        <v>0.83899999999999997</v>
      </c>
      <c r="AX27" s="9">
        <v>1.018</v>
      </c>
      <c r="AY27" s="22">
        <v>0.72899999999999998</v>
      </c>
      <c r="AZ27" s="9">
        <v>24.08</v>
      </c>
      <c r="BA27" s="9">
        <v>21.276</v>
      </c>
      <c r="BB27" s="9">
        <v>20.451000000000001</v>
      </c>
      <c r="BC27" s="9">
        <v>29.795999999999999</v>
      </c>
      <c r="BD27" s="9">
        <v>15.593999999999999</v>
      </c>
      <c r="BE27" s="9">
        <v>13.346</v>
      </c>
      <c r="BF27" s="9">
        <v>14.548999999999999</v>
      </c>
      <c r="BG27" s="9">
        <v>19.814</v>
      </c>
      <c r="BH27" s="9">
        <v>23.524000000000001</v>
      </c>
      <c r="BI27" s="9">
        <v>14.734999999999999</v>
      </c>
      <c r="BJ27" s="9">
        <v>22.713999999999999</v>
      </c>
      <c r="BK27" s="9">
        <v>13.384</v>
      </c>
      <c r="BL27" s="22">
        <v>0.58799999999999997</v>
      </c>
      <c r="BM27" s="22">
        <v>0.54300000000000004</v>
      </c>
      <c r="BN27" s="22">
        <v>0.52400000000000002</v>
      </c>
      <c r="BO27" s="22">
        <v>0.70299999999999996</v>
      </c>
      <c r="BP27" s="22">
        <v>0.374</v>
      </c>
      <c r="BQ27" s="22">
        <v>0.33800000000000002</v>
      </c>
      <c r="BR27" s="22">
        <v>0.35499999999999998</v>
      </c>
      <c r="BS27" s="22">
        <v>0.48899999999999999</v>
      </c>
      <c r="BT27" s="22">
        <v>0.60899999999999999</v>
      </c>
      <c r="BU27" s="22">
        <v>0.36699999999999999</v>
      </c>
      <c r="BV27" s="22">
        <v>0.56999999999999995</v>
      </c>
      <c r="BW27" s="22">
        <v>0.32900000000000001</v>
      </c>
      <c r="BX27" s="6">
        <v>470</v>
      </c>
      <c r="BY27" s="6">
        <v>1329</v>
      </c>
      <c r="BZ27" s="6">
        <v>136</v>
      </c>
      <c r="CA27" s="6">
        <v>748</v>
      </c>
      <c r="CB27" s="6">
        <v>105</v>
      </c>
      <c r="CC27" s="6">
        <v>160</v>
      </c>
      <c r="CD27" s="6">
        <v>152</v>
      </c>
      <c r="CE27" s="6">
        <v>312</v>
      </c>
      <c r="CF27" s="6">
        <v>794</v>
      </c>
      <c r="CG27" s="6">
        <v>172</v>
      </c>
      <c r="CH27" s="6">
        <v>1605</v>
      </c>
      <c r="CI27" s="6">
        <v>49</v>
      </c>
      <c r="CJ27" s="6" t="s">
        <v>9226</v>
      </c>
      <c r="CK27" s="6" t="s">
        <v>9719</v>
      </c>
      <c r="CL27" s="6" t="s">
        <v>10013</v>
      </c>
      <c r="CM27" s="6" t="s">
        <v>9849</v>
      </c>
      <c r="CN27" s="6" t="s">
        <v>10468</v>
      </c>
      <c r="CO27" s="6" t="s">
        <v>9191</v>
      </c>
      <c r="CP27" s="6" t="s">
        <v>10714</v>
      </c>
      <c r="CQ27" s="6" t="s">
        <v>10222</v>
      </c>
      <c r="CR27" s="6" t="s">
        <v>9079</v>
      </c>
      <c r="CS27" s="6" t="s">
        <v>9079</v>
      </c>
      <c r="CT27" s="6" t="s">
        <v>9079</v>
      </c>
      <c r="CU27" s="6" t="s">
        <v>10986</v>
      </c>
      <c r="CV27" s="22">
        <v>1.89</v>
      </c>
      <c r="CW27" s="22">
        <v>1.04</v>
      </c>
      <c r="CX27" s="22">
        <v>1.97</v>
      </c>
      <c r="CY27" s="22">
        <v>3.06</v>
      </c>
      <c r="CZ27" s="22">
        <v>1.99</v>
      </c>
      <c r="DA27" s="22">
        <v>1.64</v>
      </c>
      <c r="DB27" s="22">
        <v>1.93</v>
      </c>
      <c r="DC27" s="22">
        <v>1.78</v>
      </c>
      <c r="DD27" s="22">
        <v>1.23</v>
      </c>
      <c r="DE27" s="22">
        <v>0.81</v>
      </c>
      <c r="DF27" s="22">
        <v>3.1</v>
      </c>
      <c r="DG27" s="22">
        <v>1.01</v>
      </c>
    </row>
    <row r="28" spans="1:111" x14ac:dyDescent="0.4">
      <c r="A28" s="4">
        <v>44880</v>
      </c>
      <c r="B28" s="5">
        <v>0.1111111111111111</v>
      </c>
      <c r="C28" s="5"/>
      <c r="D28" s="6">
        <v>3144</v>
      </c>
      <c r="E28" s="6">
        <v>4101</v>
      </c>
      <c r="F28" s="6">
        <v>2841</v>
      </c>
      <c r="G28" s="6">
        <v>6408</v>
      </c>
      <c r="H28" s="6">
        <v>3090</v>
      </c>
      <c r="I28" s="6">
        <v>3363</v>
      </c>
      <c r="J28" s="6">
        <v>4743</v>
      </c>
      <c r="K28" s="6">
        <v>3389</v>
      </c>
      <c r="L28" s="6">
        <v>4597</v>
      </c>
      <c r="M28" s="6">
        <v>4088</v>
      </c>
      <c r="N28" s="6">
        <v>3131</v>
      </c>
      <c r="O28" s="6">
        <v>4805</v>
      </c>
      <c r="P28" s="6">
        <v>3142</v>
      </c>
      <c r="Q28" s="6">
        <v>3372</v>
      </c>
      <c r="R28" s="6">
        <v>2595</v>
      </c>
      <c r="S28" s="6">
        <v>6422</v>
      </c>
      <c r="T28" s="6">
        <v>2611</v>
      </c>
      <c r="U28" s="6">
        <v>2838</v>
      </c>
      <c r="V28" s="6">
        <v>4679</v>
      </c>
      <c r="W28" s="6">
        <v>2777</v>
      </c>
      <c r="X28" s="6">
        <v>3982</v>
      </c>
      <c r="Y28" s="6">
        <v>3386</v>
      </c>
      <c r="Z28" s="6">
        <v>3241</v>
      </c>
      <c r="AA28" s="6">
        <v>3582</v>
      </c>
      <c r="AB28" s="6">
        <v>77</v>
      </c>
      <c r="AC28" s="6">
        <v>86</v>
      </c>
      <c r="AD28" s="6">
        <v>66</v>
      </c>
      <c r="AE28" s="6">
        <v>152</v>
      </c>
      <c r="AF28" s="6">
        <v>63</v>
      </c>
      <c r="AG28" s="6">
        <v>72</v>
      </c>
      <c r="AH28" s="6">
        <v>114</v>
      </c>
      <c r="AI28" s="6">
        <v>69</v>
      </c>
      <c r="AJ28" s="6">
        <v>103</v>
      </c>
      <c r="AK28" s="6">
        <v>84</v>
      </c>
      <c r="AL28" s="6">
        <v>81</v>
      </c>
      <c r="AM28" s="6">
        <v>88</v>
      </c>
      <c r="AN28" s="22">
        <v>0.999</v>
      </c>
      <c r="AO28" s="22">
        <v>0.82199999999999995</v>
      </c>
      <c r="AP28" s="22">
        <v>0.91300000000000003</v>
      </c>
      <c r="AQ28" s="9">
        <v>1.002</v>
      </c>
      <c r="AR28" s="22">
        <v>0.84499999999999997</v>
      </c>
      <c r="AS28" s="22">
        <v>0.84399999999999997</v>
      </c>
      <c r="AT28" s="22">
        <v>0.98699999999999999</v>
      </c>
      <c r="AU28" s="22">
        <v>0.81899999999999995</v>
      </c>
      <c r="AV28" s="22">
        <v>0.86599999999999999</v>
      </c>
      <c r="AW28" s="22">
        <v>0.82799999999999996</v>
      </c>
      <c r="AX28" s="9">
        <v>1.0349999999999999</v>
      </c>
      <c r="AY28" s="22">
        <v>0.746</v>
      </c>
      <c r="AZ28" s="9">
        <v>15.865</v>
      </c>
      <c r="BA28" s="9">
        <v>19.893000000000001</v>
      </c>
      <c r="BB28" s="9">
        <v>14.067</v>
      </c>
      <c r="BC28" s="9">
        <v>32.356000000000002</v>
      </c>
      <c r="BD28" s="9">
        <v>15.067</v>
      </c>
      <c r="BE28" s="9">
        <v>16.395</v>
      </c>
      <c r="BF28" s="9">
        <v>23.867000000000001</v>
      </c>
      <c r="BG28" s="9">
        <v>16.428999999999998</v>
      </c>
      <c r="BH28" s="9">
        <v>22.521999999999998</v>
      </c>
      <c r="BI28" s="9">
        <v>19.858000000000001</v>
      </c>
      <c r="BJ28" s="9">
        <v>15.923999999999999</v>
      </c>
      <c r="BK28" s="9">
        <v>22.898</v>
      </c>
      <c r="BL28" s="22">
        <v>0.38700000000000001</v>
      </c>
      <c r="BM28" s="22">
        <v>0.50700000000000001</v>
      </c>
      <c r="BN28" s="22">
        <v>0.36</v>
      </c>
      <c r="BO28" s="22">
        <v>0.76400000000000001</v>
      </c>
      <c r="BP28" s="22">
        <v>0.36199999999999999</v>
      </c>
      <c r="BQ28" s="22">
        <v>0.41499999999999998</v>
      </c>
      <c r="BR28" s="22">
        <v>0.58199999999999996</v>
      </c>
      <c r="BS28" s="22">
        <v>0.40600000000000003</v>
      </c>
      <c r="BT28" s="22">
        <v>0.58299999999999996</v>
      </c>
      <c r="BU28" s="22">
        <v>0.49399999999999999</v>
      </c>
      <c r="BV28" s="22">
        <v>0.4</v>
      </c>
      <c r="BW28" s="22">
        <v>0.56299999999999994</v>
      </c>
      <c r="BX28" s="6">
        <v>247</v>
      </c>
      <c r="BY28" s="6">
        <v>1264</v>
      </c>
      <c r="BZ28" s="6">
        <v>68</v>
      </c>
      <c r="CA28" s="6">
        <v>802</v>
      </c>
      <c r="CB28" s="6">
        <v>63</v>
      </c>
      <c r="CC28" s="6">
        <v>1498</v>
      </c>
      <c r="CD28" s="6">
        <v>997</v>
      </c>
      <c r="CE28" s="6">
        <v>2</v>
      </c>
      <c r="CF28" s="6">
        <v>985</v>
      </c>
      <c r="CG28" s="6">
        <v>637</v>
      </c>
      <c r="CH28" s="6">
        <v>122</v>
      </c>
      <c r="CI28" s="6">
        <v>1148</v>
      </c>
      <c r="CJ28" s="6" t="s">
        <v>9231</v>
      </c>
      <c r="CK28" s="6" t="s">
        <v>9722</v>
      </c>
      <c r="CL28" s="6" t="s">
        <v>10013</v>
      </c>
      <c r="CM28" s="6" t="s">
        <v>10235</v>
      </c>
      <c r="CN28" s="6" t="s">
        <v>10469</v>
      </c>
      <c r="CO28" s="6" t="s">
        <v>10596</v>
      </c>
      <c r="CP28" s="6" t="s">
        <v>9782</v>
      </c>
      <c r="CQ28" s="6" t="s">
        <v>10222</v>
      </c>
      <c r="CR28" s="6" t="s">
        <v>9079</v>
      </c>
      <c r="CS28" s="6" t="s">
        <v>9079</v>
      </c>
      <c r="CT28" s="6" t="s">
        <v>9079</v>
      </c>
      <c r="CU28" s="6" t="s">
        <v>10988</v>
      </c>
      <c r="CV28" s="22">
        <v>1.9</v>
      </c>
      <c r="CW28" s="22">
        <v>1.22</v>
      </c>
      <c r="CX28" s="22">
        <v>1.97</v>
      </c>
      <c r="CY28" s="22">
        <v>3.35</v>
      </c>
      <c r="CZ28" s="22">
        <v>1.99</v>
      </c>
      <c r="DA28" s="22">
        <v>2</v>
      </c>
      <c r="DB28" s="22">
        <v>2.17</v>
      </c>
      <c r="DC28" s="22">
        <v>1.8</v>
      </c>
      <c r="DD28" s="22">
        <v>1.31</v>
      </c>
      <c r="DE28" s="22">
        <v>0.91</v>
      </c>
      <c r="DF28" s="22">
        <v>3.1</v>
      </c>
      <c r="DG28" s="22">
        <v>1.01</v>
      </c>
    </row>
    <row r="29" spans="1:111" x14ac:dyDescent="0.4">
      <c r="A29" s="4">
        <v>44880</v>
      </c>
      <c r="B29" s="5">
        <v>0.13194444444444445</v>
      </c>
      <c r="C29" s="5"/>
      <c r="D29" s="6">
        <v>4631</v>
      </c>
      <c r="E29" s="6">
        <v>4052</v>
      </c>
      <c r="F29" s="6">
        <v>2617</v>
      </c>
      <c r="G29" s="6">
        <v>6042</v>
      </c>
      <c r="H29" s="6">
        <v>5449</v>
      </c>
      <c r="I29" s="6">
        <v>4612</v>
      </c>
      <c r="J29" s="6">
        <v>3274</v>
      </c>
      <c r="K29" s="6">
        <v>3092</v>
      </c>
      <c r="L29" s="6">
        <v>3938</v>
      </c>
      <c r="M29" s="6">
        <v>4737</v>
      </c>
      <c r="N29" s="6">
        <v>3397</v>
      </c>
      <c r="O29" s="6">
        <v>3577</v>
      </c>
      <c r="P29" s="6">
        <v>4481</v>
      </c>
      <c r="Q29" s="6">
        <v>3561</v>
      </c>
      <c r="R29" s="6">
        <v>2227</v>
      </c>
      <c r="S29" s="6">
        <v>6019</v>
      </c>
      <c r="T29" s="6">
        <v>4836</v>
      </c>
      <c r="U29" s="6">
        <v>4369</v>
      </c>
      <c r="V29" s="6">
        <v>3202</v>
      </c>
      <c r="W29" s="6">
        <v>2440</v>
      </c>
      <c r="X29" s="6">
        <v>3292</v>
      </c>
      <c r="Y29" s="6">
        <v>4245</v>
      </c>
      <c r="Z29" s="6">
        <v>3509</v>
      </c>
      <c r="AA29" s="6">
        <v>2977</v>
      </c>
      <c r="AB29" s="6">
        <v>109</v>
      </c>
      <c r="AC29" s="6">
        <v>91</v>
      </c>
      <c r="AD29" s="6">
        <v>57</v>
      </c>
      <c r="AE29" s="6">
        <v>142</v>
      </c>
      <c r="AF29" s="6">
        <v>116</v>
      </c>
      <c r="AG29" s="6">
        <v>111</v>
      </c>
      <c r="AH29" s="6">
        <v>78</v>
      </c>
      <c r="AI29" s="6">
        <v>60</v>
      </c>
      <c r="AJ29" s="6">
        <v>85</v>
      </c>
      <c r="AK29" s="6">
        <v>106</v>
      </c>
      <c r="AL29" s="6">
        <v>88</v>
      </c>
      <c r="AM29" s="6">
        <v>73</v>
      </c>
      <c r="AN29" s="22">
        <v>0.96799999999999997</v>
      </c>
      <c r="AO29" s="22">
        <v>0.879</v>
      </c>
      <c r="AP29" s="22">
        <v>0.85099999999999998</v>
      </c>
      <c r="AQ29" s="22">
        <v>0.996</v>
      </c>
      <c r="AR29" s="22">
        <v>0.88700000000000001</v>
      </c>
      <c r="AS29" s="22">
        <v>0.94699999999999995</v>
      </c>
      <c r="AT29" s="22">
        <v>0.97799999999999998</v>
      </c>
      <c r="AU29" s="22">
        <v>0.78900000000000003</v>
      </c>
      <c r="AV29" s="22">
        <v>0.83599999999999997</v>
      </c>
      <c r="AW29" s="22">
        <v>0.89600000000000002</v>
      </c>
      <c r="AX29" s="9">
        <v>1.0329999999999999</v>
      </c>
      <c r="AY29" s="22">
        <v>0.83199999999999996</v>
      </c>
      <c r="AZ29" s="9">
        <v>23.207000000000001</v>
      </c>
      <c r="BA29" s="9">
        <v>19.905999999999999</v>
      </c>
      <c r="BB29" s="9">
        <v>12.776999999999999</v>
      </c>
      <c r="BC29" s="9">
        <v>30.468</v>
      </c>
      <c r="BD29" s="9">
        <v>26.824000000000002</v>
      </c>
      <c r="BE29" s="9">
        <v>23.007999999999999</v>
      </c>
      <c r="BF29" s="9">
        <v>16.443999999999999</v>
      </c>
      <c r="BG29" s="9">
        <v>14.884</v>
      </c>
      <c r="BH29" s="9">
        <v>19.161000000000001</v>
      </c>
      <c r="BI29" s="9">
        <v>23.364000000000001</v>
      </c>
      <c r="BJ29" s="9">
        <v>17.268999999999998</v>
      </c>
      <c r="BK29" s="9">
        <v>17.39</v>
      </c>
      <c r="BL29" s="22">
        <v>0.56599999999999995</v>
      </c>
      <c r="BM29" s="22">
        <v>0.50800000000000001</v>
      </c>
      <c r="BN29" s="22">
        <v>0.32700000000000001</v>
      </c>
      <c r="BO29" s="22">
        <v>0.71899999999999997</v>
      </c>
      <c r="BP29" s="22">
        <v>0.64400000000000002</v>
      </c>
      <c r="BQ29" s="22">
        <v>0.58199999999999996</v>
      </c>
      <c r="BR29" s="22">
        <v>0.40100000000000002</v>
      </c>
      <c r="BS29" s="22">
        <v>0.36799999999999999</v>
      </c>
      <c r="BT29" s="22">
        <v>0.496</v>
      </c>
      <c r="BU29" s="22">
        <v>0.58199999999999996</v>
      </c>
      <c r="BV29" s="22">
        <v>0.433</v>
      </c>
      <c r="BW29" s="22">
        <v>0.42799999999999999</v>
      </c>
      <c r="BX29" s="6">
        <v>1658</v>
      </c>
      <c r="BY29" s="6">
        <v>1085</v>
      </c>
      <c r="BZ29" s="6">
        <v>56</v>
      </c>
      <c r="CA29" s="6">
        <v>109</v>
      </c>
      <c r="CB29" s="6">
        <v>1241</v>
      </c>
      <c r="CC29" s="6">
        <v>1486</v>
      </c>
      <c r="CD29" s="6">
        <v>14</v>
      </c>
      <c r="CE29" s="6">
        <v>111</v>
      </c>
      <c r="CF29" s="6">
        <v>697</v>
      </c>
      <c r="CG29" s="6">
        <v>2076</v>
      </c>
      <c r="CH29" s="6">
        <v>212</v>
      </c>
      <c r="CI29" s="6">
        <v>883</v>
      </c>
      <c r="CJ29" s="6" t="s">
        <v>9238</v>
      </c>
      <c r="CK29" s="6" t="s">
        <v>9725</v>
      </c>
      <c r="CL29" s="6" t="s">
        <v>10019</v>
      </c>
      <c r="CM29" s="6" t="s">
        <v>10235</v>
      </c>
      <c r="CN29" s="6" t="s">
        <v>9830</v>
      </c>
      <c r="CO29" s="6" t="s">
        <v>10597</v>
      </c>
      <c r="CP29" s="6" t="s">
        <v>10717</v>
      </c>
      <c r="CQ29" s="6" t="s">
        <v>10603</v>
      </c>
      <c r="CR29" s="6" t="s">
        <v>9079</v>
      </c>
      <c r="CS29" s="6" t="s">
        <v>9079</v>
      </c>
      <c r="CT29" s="6" t="s">
        <v>9079</v>
      </c>
      <c r="CU29" s="6" t="s">
        <v>9744</v>
      </c>
      <c r="CV29" s="22">
        <v>2.02</v>
      </c>
      <c r="CW29" s="22">
        <v>1.25</v>
      </c>
      <c r="CX29" s="22">
        <v>1.97</v>
      </c>
      <c r="CY29" s="22">
        <v>3.35</v>
      </c>
      <c r="CZ29" s="22">
        <v>2.06</v>
      </c>
      <c r="DA29" s="22">
        <v>2.12</v>
      </c>
      <c r="DB29" s="22">
        <v>2.17</v>
      </c>
      <c r="DC29" s="22">
        <v>1.8</v>
      </c>
      <c r="DD29" s="22">
        <v>1.31</v>
      </c>
      <c r="DE29" s="22">
        <v>1.05</v>
      </c>
      <c r="DF29" s="22">
        <v>3.1</v>
      </c>
      <c r="DG29" s="22">
        <v>1.0900000000000001</v>
      </c>
    </row>
    <row r="30" spans="1:111" x14ac:dyDescent="0.4">
      <c r="A30" s="4">
        <v>44880</v>
      </c>
      <c r="B30" s="5">
        <v>0.15277777777777776</v>
      </c>
      <c r="C30" s="5"/>
      <c r="D30" s="6">
        <v>4740</v>
      </c>
      <c r="E30" s="6">
        <v>4132</v>
      </c>
      <c r="F30" s="6">
        <v>4294</v>
      </c>
      <c r="G30" s="6">
        <v>3319</v>
      </c>
      <c r="H30" s="6">
        <v>4464</v>
      </c>
      <c r="I30" s="6">
        <v>4148</v>
      </c>
      <c r="J30" s="6">
        <v>2674</v>
      </c>
      <c r="K30" s="6">
        <v>5451</v>
      </c>
      <c r="L30" s="6">
        <v>5091</v>
      </c>
      <c r="M30" s="6">
        <v>5279</v>
      </c>
      <c r="N30" s="6">
        <v>2884</v>
      </c>
      <c r="O30" s="6">
        <v>2847</v>
      </c>
      <c r="P30" s="6">
        <v>4552</v>
      </c>
      <c r="Q30" s="6">
        <v>3519</v>
      </c>
      <c r="R30" s="6">
        <v>3541</v>
      </c>
      <c r="S30" s="6">
        <v>3234</v>
      </c>
      <c r="T30" s="6">
        <v>4146</v>
      </c>
      <c r="U30" s="6">
        <v>3864</v>
      </c>
      <c r="V30" s="6">
        <v>2574</v>
      </c>
      <c r="W30" s="6">
        <v>4720</v>
      </c>
      <c r="X30" s="6">
        <v>4128</v>
      </c>
      <c r="Y30" s="6">
        <v>5034</v>
      </c>
      <c r="Z30" s="6">
        <v>2804</v>
      </c>
      <c r="AA30" s="6">
        <v>2257</v>
      </c>
      <c r="AB30" s="6">
        <v>111</v>
      </c>
      <c r="AC30" s="6">
        <v>90</v>
      </c>
      <c r="AD30" s="6">
        <v>91</v>
      </c>
      <c r="AE30" s="6">
        <v>76</v>
      </c>
      <c r="AF30" s="6">
        <v>100</v>
      </c>
      <c r="AG30" s="6">
        <v>98</v>
      </c>
      <c r="AH30" s="6">
        <v>63</v>
      </c>
      <c r="AI30" s="6">
        <v>117</v>
      </c>
      <c r="AJ30" s="6">
        <v>107</v>
      </c>
      <c r="AK30" s="6">
        <v>125</v>
      </c>
      <c r="AL30" s="6">
        <v>70</v>
      </c>
      <c r="AM30" s="6">
        <v>56</v>
      </c>
      <c r="AN30" s="22">
        <v>0.96</v>
      </c>
      <c r="AO30" s="22">
        <v>0.85199999999999998</v>
      </c>
      <c r="AP30" s="22">
        <v>0.82499999999999996</v>
      </c>
      <c r="AQ30" s="22">
        <v>0.97399999999999998</v>
      </c>
      <c r="AR30" s="22">
        <v>0.92900000000000005</v>
      </c>
      <c r="AS30" s="22">
        <v>0.93200000000000005</v>
      </c>
      <c r="AT30" s="22">
        <v>0.96299999999999997</v>
      </c>
      <c r="AU30" s="22">
        <v>0.86599999999999999</v>
      </c>
      <c r="AV30" s="22">
        <v>0.81100000000000005</v>
      </c>
      <c r="AW30" s="22">
        <v>0.95299999999999996</v>
      </c>
      <c r="AX30" s="22">
        <v>0.97199999999999998</v>
      </c>
      <c r="AY30" s="22">
        <v>0.79300000000000004</v>
      </c>
      <c r="AZ30" s="9">
        <v>23.715</v>
      </c>
      <c r="BA30" s="9">
        <v>20.177</v>
      </c>
      <c r="BB30" s="9">
        <v>20.837</v>
      </c>
      <c r="BC30" s="9">
        <v>16.655999999999999</v>
      </c>
      <c r="BD30" s="9">
        <v>22.178999999999998</v>
      </c>
      <c r="BE30" s="9">
        <v>20.619</v>
      </c>
      <c r="BF30" s="9">
        <v>13.385</v>
      </c>
      <c r="BG30" s="9">
        <v>26.702999999999999</v>
      </c>
      <c r="BH30" s="9">
        <v>24.628</v>
      </c>
      <c r="BI30" s="9">
        <v>26.373000000000001</v>
      </c>
      <c r="BJ30" s="9">
        <v>14.465999999999999</v>
      </c>
      <c r="BK30" s="9">
        <v>13.718</v>
      </c>
      <c r="BL30" s="22">
        <v>0.57899999999999996</v>
      </c>
      <c r="BM30" s="22">
        <v>0.51500000000000001</v>
      </c>
      <c r="BN30" s="22">
        <v>0.53300000000000003</v>
      </c>
      <c r="BO30" s="22">
        <v>0.39300000000000002</v>
      </c>
      <c r="BP30" s="22">
        <v>0.53200000000000003</v>
      </c>
      <c r="BQ30" s="22">
        <v>0.52200000000000002</v>
      </c>
      <c r="BR30" s="22">
        <v>0.32700000000000001</v>
      </c>
      <c r="BS30" s="22">
        <v>0.66</v>
      </c>
      <c r="BT30" s="22">
        <v>0.63800000000000001</v>
      </c>
      <c r="BU30" s="22">
        <v>0.65700000000000003</v>
      </c>
      <c r="BV30" s="22">
        <v>0.36299999999999999</v>
      </c>
      <c r="BW30" s="22">
        <v>0.33700000000000002</v>
      </c>
      <c r="BX30" s="6">
        <v>2128</v>
      </c>
      <c r="BY30" s="6">
        <v>1212</v>
      </c>
      <c r="BZ30" s="6">
        <v>1850</v>
      </c>
      <c r="CA30" s="6">
        <v>31</v>
      </c>
      <c r="CB30" s="6">
        <v>1926</v>
      </c>
      <c r="CC30" s="6">
        <v>1568</v>
      </c>
      <c r="CD30" s="6">
        <v>0</v>
      </c>
      <c r="CE30" s="6">
        <v>1019</v>
      </c>
      <c r="CF30" s="6">
        <v>1133</v>
      </c>
      <c r="CG30" s="6">
        <v>2689</v>
      </c>
      <c r="CH30" s="6">
        <v>27</v>
      </c>
      <c r="CI30" s="6">
        <v>38</v>
      </c>
      <c r="CJ30" s="6" t="s">
        <v>9244</v>
      </c>
      <c r="CK30" s="6" t="s">
        <v>9153</v>
      </c>
      <c r="CL30" s="6" t="s">
        <v>10021</v>
      </c>
      <c r="CM30" s="6" t="s">
        <v>10235</v>
      </c>
      <c r="CN30" s="6" t="s">
        <v>10472</v>
      </c>
      <c r="CO30" s="6" t="s">
        <v>10599</v>
      </c>
      <c r="CP30" s="6" t="s">
        <v>10717</v>
      </c>
      <c r="CQ30" s="6" t="s">
        <v>10479</v>
      </c>
      <c r="CR30" s="6" t="s">
        <v>9079</v>
      </c>
      <c r="CS30" s="6" t="s">
        <v>9079</v>
      </c>
      <c r="CT30" s="6" t="s">
        <v>9079</v>
      </c>
      <c r="CU30" s="6" t="s">
        <v>10714</v>
      </c>
      <c r="CV30" s="22">
        <v>2.2999999999999998</v>
      </c>
      <c r="CW30" s="22">
        <v>1.33</v>
      </c>
      <c r="CX30" s="22">
        <v>2.25</v>
      </c>
      <c r="CY30" s="22">
        <v>3.36</v>
      </c>
      <c r="CZ30" s="22">
        <v>2.46</v>
      </c>
      <c r="DA30" s="22">
        <v>2.19</v>
      </c>
      <c r="DB30" s="22">
        <v>2.1800000000000002</v>
      </c>
      <c r="DC30" s="22">
        <v>2.2000000000000002</v>
      </c>
      <c r="DD30" s="22">
        <v>1.4</v>
      </c>
      <c r="DE30" s="22">
        <v>1.44</v>
      </c>
      <c r="DF30" s="22">
        <v>3.1</v>
      </c>
      <c r="DG30" s="22">
        <v>1.1000000000000001</v>
      </c>
    </row>
    <row r="31" spans="1:111" x14ac:dyDescent="0.4">
      <c r="A31" s="4">
        <v>44880</v>
      </c>
      <c r="B31" s="5">
        <v>0.17361111111111113</v>
      </c>
      <c r="C31" s="5"/>
      <c r="D31" s="6">
        <v>5145</v>
      </c>
      <c r="E31" s="6">
        <v>4173</v>
      </c>
      <c r="F31" s="6">
        <v>5240</v>
      </c>
      <c r="G31" s="6">
        <v>3027</v>
      </c>
      <c r="H31" s="6">
        <v>4688</v>
      </c>
      <c r="I31" s="6">
        <v>4848</v>
      </c>
      <c r="J31" s="6">
        <v>3576</v>
      </c>
      <c r="K31" s="6">
        <v>5816</v>
      </c>
      <c r="L31" s="6">
        <v>3447</v>
      </c>
      <c r="M31" s="6">
        <v>4833</v>
      </c>
      <c r="N31" s="6">
        <v>4216</v>
      </c>
      <c r="O31" s="6">
        <v>2929</v>
      </c>
      <c r="P31" s="6">
        <v>5096</v>
      </c>
      <c r="Q31" s="6">
        <v>3629</v>
      </c>
      <c r="R31" s="6">
        <v>4828</v>
      </c>
      <c r="S31" s="6">
        <v>2916</v>
      </c>
      <c r="T31" s="6">
        <v>4421</v>
      </c>
      <c r="U31" s="6">
        <v>4608</v>
      </c>
      <c r="V31" s="6">
        <v>3368</v>
      </c>
      <c r="W31" s="6">
        <v>5385</v>
      </c>
      <c r="X31" s="6">
        <v>2877</v>
      </c>
      <c r="Y31" s="6">
        <v>4568</v>
      </c>
      <c r="Z31" s="6">
        <v>4233</v>
      </c>
      <c r="AA31" s="6">
        <v>2219</v>
      </c>
      <c r="AB31" s="6">
        <v>124</v>
      </c>
      <c r="AC31" s="6">
        <v>93</v>
      </c>
      <c r="AD31" s="6">
        <v>124</v>
      </c>
      <c r="AE31" s="6">
        <v>69</v>
      </c>
      <c r="AF31" s="6">
        <v>106</v>
      </c>
      <c r="AG31" s="6">
        <v>117</v>
      </c>
      <c r="AH31" s="6">
        <v>82</v>
      </c>
      <c r="AI31" s="6">
        <v>133</v>
      </c>
      <c r="AJ31" s="6">
        <v>75</v>
      </c>
      <c r="AK31" s="6">
        <v>114</v>
      </c>
      <c r="AL31" s="6">
        <v>106</v>
      </c>
      <c r="AM31" s="6">
        <v>55</v>
      </c>
      <c r="AN31" s="22">
        <v>0.99099999999999999</v>
      </c>
      <c r="AO31" s="22">
        <v>0.87</v>
      </c>
      <c r="AP31" s="22">
        <v>0.92100000000000004</v>
      </c>
      <c r="AQ31" s="22">
        <v>0.96299999999999997</v>
      </c>
      <c r="AR31" s="22">
        <v>0.94299999999999995</v>
      </c>
      <c r="AS31" s="22">
        <v>0.95099999999999996</v>
      </c>
      <c r="AT31" s="22">
        <v>0.94199999999999995</v>
      </c>
      <c r="AU31" s="22">
        <v>0.92600000000000005</v>
      </c>
      <c r="AV31" s="22">
        <v>0.83499999999999996</v>
      </c>
      <c r="AW31" s="22">
        <v>0.94499999999999995</v>
      </c>
      <c r="AX31" s="9">
        <v>1.004</v>
      </c>
      <c r="AY31" s="22">
        <v>0.75800000000000001</v>
      </c>
      <c r="AZ31" s="9">
        <v>25.911000000000001</v>
      </c>
      <c r="BA31" s="9">
        <v>20.459</v>
      </c>
      <c r="BB31" s="9">
        <v>25.989000000000001</v>
      </c>
      <c r="BC31" s="9">
        <v>15.153</v>
      </c>
      <c r="BD31" s="9">
        <v>23.366</v>
      </c>
      <c r="BE31" s="9">
        <v>24.201000000000001</v>
      </c>
      <c r="BF31" s="9">
        <v>17.818999999999999</v>
      </c>
      <c r="BG31" s="9">
        <v>28.876999999999999</v>
      </c>
      <c r="BH31" s="9">
        <v>16.765999999999998</v>
      </c>
      <c r="BI31" s="9">
        <v>24.097999999999999</v>
      </c>
      <c r="BJ31" s="9">
        <v>21.295999999999999</v>
      </c>
      <c r="BK31" s="9">
        <v>13.999000000000001</v>
      </c>
      <c r="BL31" s="22">
        <v>0.63200000000000001</v>
      </c>
      <c r="BM31" s="22">
        <v>0.52200000000000002</v>
      </c>
      <c r="BN31" s="22">
        <v>0.66500000000000004</v>
      </c>
      <c r="BO31" s="22">
        <v>0.35799999999999998</v>
      </c>
      <c r="BP31" s="22">
        <v>0.56100000000000005</v>
      </c>
      <c r="BQ31" s="22">
        <v>0.61199999999999999</v>
      </c>
      <c r="BR31" s="22">
        <v>0.435</v>
      </c>
      <c r="BS31" s="22">
        <v>0.71299999999999997</v>
      </c>
      <c r="BT31" s="22">
        <v>0.434</v>
      </c>
      <c r="BU31" s="22">
        <v>0.6</v>
      </c>
      <c r="BV31" s="22">
        <v>0.53500000000000003</v>
      </c>
      <c r="BW31" s="22">
        <v>0.34399999999999997</v>
      </c>
      <c r="BX31" s="6">
        <v>2139</v>
      </c>
      <c r="BY31" s="6">
        <v>1274</v>
      </c>
      <c r="BZ31" s="6">
        <v>1797</v>
      </c>
      <c r="CA31" s="6">
        <v>128</v>
      </c>
      <c r="CB31" s="6">
        <v>2259</v>
      </c>
      <c r="CC31" s="6">
        <v>2148</v>
      </c>
      <c r="CD31" s="6">
        <v>688</v>
      </c>
      <c r="CE31" s="6">
        <v>876</v>
      </c>
      <c r="CF31" s="6">
        <v>256</v>
      </c>
      <c r="CG31" s="6">
        <v>4344</v>
      </c>
      <c r="CH31" s="6">
        <v>861</v>
      </c>
      <c r="CI31" s="6">
        <v>87</v>
      </c>
      <c r="CJ31" s="6" t="s">
        <v>9252</v>
      </c>
      <c r="CK31" s="6" t="s">
        <v>9729</v>
      </c>
      <c r="CL31" s="6" t="s">
        <v>10025</v>
      </c>
      <c r="CM31" s="6" t="s">
        <v>10238</v>
      </c>
      <c r="CN31" s="6" t="s">
        <v>10474</v>
      </c>
      <c r="CO31" s="6" t="s">
        <v>9744</v>
      </c>
      <c r="CP31" s="6" t="s">
        <v>10718</v>
      </c>
      <c r="CQ31" s="6" t="s">
        <v>9226</v>
      </c>
      <c r="CR31" s="6" t="s">
        <v>9079</v>
      </c>
      <c r="CS31" s="6" t="s">
        <v>9079</v>
      </c>
      <c r="CT31" s="6" t="s">
        <v>9079</v>
      </c>
      <c r="CU31" s="6" t="s">
        <v>10989</v>
      </c>
      <c r="CV31" s="22">
        <v>2.39</v>
      </c>
      <c r="CW31" s="22">
        <v>1.46</v>
      </c>
      <c r="CX31" s="22">
        <v>2.4500000000000002</v>
      </c>
      <c r="CY31" s="22">
        <v>3.36</v>
      </c>
      <c r="CZ31" s="22">
        <v>2.68</v>
      </c>
      <c r="DA31" s="22">
        <v>2.31</v>
      </c>
      <c r="DB31" s="22">
        <v>2.2400000000000002</v>
      </c>
      <c r="DC31" s="22">
        <v>2.21</v>
      </c>
      <c r="DD31" s="22">
        <v>1.41</v>
      </c>
      <c r="DE31" s="22">
        <v>1.47</v>
      </c>
      <c r="DF31" s="22">
        <v>3.43</v>
      </c>
      <c r="DG31" s="22">
        <v>1.1000000000000001</v>
      </c>
    </row>
    <row r="32" spans="1:111" x14ac:dyDescent="0.4">
      <c r="A32" s="4">
        <v>44880</v>
      </c>
      <c r="B32" s="5">
        <v>0.19444444444444445</v>
      </c>
      <c r="C32" s="5"/>
      <c r="D32" s="6">
        <v>4591</v>
      </c>
      <c r="E32" s="6">
        <v>4914</v>
      </c>
      <c r="F32" s="6">
        <v>5097</v>
      </c>
      <c r="G32" s="6">
        <v>5127</v>
      </c>
      <c r="H32" s="6">
        <v>4456</v>
      </c>
      <c r="I32" s="6">
        <v>4550</v>
      </c>
      <c r="J32" s="6">
        <v>4649</v>
      </c>
      <c r="K32" s="6">
        <v>5041</v>
      </c>
      <c r="L32" s="6">
        <v>2761</v>
      </c>
      <c r="M32" s="6">
        <v>4712</v>
      </c>
      <c r="N32" s="6">
        <v>4745</v>
      </c>
      <c r="O32" s="6">
        <v>3120</v>
      </c>
      <c r="P32" s="6">
        <v>4564</v>
      </c>
      <c r="Q32" s="6">
        <v>4113</v>
      </c>
      <c r="R32" s="6">
        <v>4843</v>
      </c>
      <c r="S32" s="6">
        <v>4775</v>
      </c>
      <c r="T32" s="6">
        <v>4247</v>
      </c>
      <c r="U32" s="6">
        <v>4072</v>
      </c>
      <c r="V32" s="6">
        <v>4343</v>
      </c>
      <c r="W32" s="6">
        <v>4775</v>
      </c>
      <c r="X32" s="6">
        <v>2092</v>
      </c>
      <c r="Y32" s="6">
        <v>4282</v>
      </c>
      <c r="Z32" s="6">
        <v>4770</v>
      </c>
      <c r="AA32" s="6">
        <v>2317</v>
      </c>
      <c r="AB32" s="6">
        <v>111</v>
      </c>
      <c r="AC32" s="6">
        <v>105</v>
      </c>
      <c r="AD32" s="6">
        <v>124</v>
      </c>
      <c r="AE32" s="6">
        <v>113</v>
      </c>
      <c r="AF32" s="6">
        <v>102</v>
      </c>
      <c r="AG32" s="6">
        <v>103</v>
      </c>
      <c r="AH32" s="6">
        <v>106</v>
      </c>
      <c r="AI32" s="6">
        <v>118</v>
      </c>
      <c r="AJ32" s="6">
        <v>54</v>
      </c>
      <c r="AK32" s="6">
        <v>107</v>
      </c>
      <c r="AL32" s="6">
        <v>120</v>
      </c>
      <c r="AM32" s="6">
        <v>57</v>
      </c>
      <c r="AN32" s="22">
        <v>0.99399999999999999</v>
      </c>
      <c r="AO32" s="22">
        <v>0.83699999999999997</v>
      </c>
      <c r="AP32" s="22">
        <v>0.95</v>
      </c>
      <c r="AQ32" s="22">
        <v>0.93100000000000005</v>
      </c>
      <c r="AR32" s="22">
        <v>0.95299999999999996</v>
      </c>
      <c r="AS32" s="22">
        <v>0.89500000000000002</v>
      </c>
      <c r="AT32" s="22">
        <v>0.93400000000000005</v>
      </c>
      <c r="AU32" s="22">
        <v>0.94699999999999995</v>
      </c>
      <c r="AV32" s="22">
        <v>0.75800000000000001</v>
      </c>
      <c r="AW32" s="22">
        <v>0.90900000000000003</v>
      </c>
      <c r="AX32" s="9">
        <v>1.0049999999999999</v>
      </c>
      <c r="AY32" s="22">
        <v>0.74299999999999999</v>
      </c>
      <c r="AZ32" s="9">
        <v>23.140999999999998</v>
      </c>
      <c r="BA32" s="9">
        <v>23.917000000000002</v>
      </c>
      <c r="BB32" s="9">
        <v>25.443000000000001</v>
      </c>
      <c r="BC32" s="9">
        <v>25.488</v>
      </c>
      <c r="BD32" s="9">
        <v>22.259</v>
      </c>
      <c r="BE32" s="9">
        <v>22.433</v>
      </c>
      <c r="BF32" s="9">
        <v>23.126000000000001</v>
      </c>
      <c r="BG32" s="9">
        <v>25.148</v>
      </c>
      <c r="BH32" s="9">
        <v>13.195</v>
      </c>
      <c r="BI32" s="9">
        <v>23.306000000000001</v>
      </c>
      <c r="BJ32" s="9">
        <v>23.975999999999999</v>
      </c>
      <c r="BK32" s="9">
        <v>14.858000000000001</v>
      </c>
      <c r="BL32" s="22">
        <v>0.56499999999999995</v>
      </c>
      <c r="BM32" s="22">
        <v>0.61</v>
      </c>
      <c r="BN32" s="22">
        <v>0.65100000000000002</v>
      </c>
      <c r="BO32" s="22">
        <v>0.60199999999999998</v>
      </c>
      <c r="BP32" s="22">
        <v>0.53400000000000003</v>
      </c>
      <c r="BQ32" s="22">
        <v>0.56799999999999995</v>
      </c>
      <c r="BR32" s="22">
        <v>0.56399999999999995</v>
      </c>
      <c r="BS32" s="22">
        <v>0.621</v>
      </c>
      <c r="BT32" s="22">
        <v>0.34200000000000003</v>
      </c>
      <c r="BU32" s="22">
        <v>0.57999999999999996</v>
      </c>
      <c r="BV32" s="22">
        <v>0.60199999999999998</v>
      </c>
      <c r="BW32" s="22">
        <v>0.36599999999999999</v>
      </c>
      <c r="BX32" s="6">
        <v>1174</v>
      </c>
      <c r="BY32" s="6">
        <v>1635</v>
      </c>
      <c r="BZ32" s="6">
        <v>2354</v>
      </c>
      <c r="CA32" s="6">
        <v>778</v>
      </c>
      <c r="CB32" s="6">
        <v>593</v>
      </c>
      <c r="CC32" s="6">
        <v>2421</v>
      </c>
      <c r="CD32" s="6">
        <v>819</v>
      </c>
      <c r="CE32" s="6">
        <v>523</v>
      </c>
      <c r="CF32" s="6">
        <v>176</v>
      </c>
      <c r="CG32" s="6">
        <v>3866</v>
      </c>
      <c r="CH32" s="6">
        <v>1296</v>
      </c>
      <c r="CI32" s="6">
        <v>383</v>
      </c>
      <c r="CJ32" s="6" t="s">
        <v>9258</v>
      </c>
      <c r="CK32" s="6" t="s">
        <v>9735</v>
      </c>
      <c r="CL32" s="6" t="s">
        <v>9755</v>
      </c>
      <c r="CM32" s="6" t="s">
        <v>9279</v>
      </c>
      <c r="CN32" s="6" t="s">
        <v>10475</v>
      </c>
      <c r="CO32" s="6" t="s">
        <v>9748</v>
      </c>
      <c r="CP32" s="6" t="s">
        <v>10613</v>
      </c>
      <c r="CQ32" s="6" t="s">
        <v>10040</v>
      </c>
      <c r="CR32" s="6" t="s">
        <v>9079</v>
      </c>
      <c r="CS32" s="6" t="s">
        <v>9079</v>
      </c>
      <c r="CT32" s="6" t="s">
        <v>9079</v>
      </c>
      <c r="CU32" s="6" t="s">
        <v>10989</v>
      </c>
      <c r="CV32" s="22">
        <v>2.59</v>
      </c>
      <c r="CW32" s="22">
        <v>1.64</v>
      </c>
      <c r="CX32" s="22">
        <v>2.68</v>
      </c>
      <c r="CY32" s="22">
        <v>3.44</v>
      </c>
      <c r="CZ32" s="22">
        <v>2.68</v>
      </c>
      <c r="DA32" s="22">
        <v>2.31</v>
      </c>
      <c r="DB32" s="22">
        <v>2.37</v>
      </c>
      <c r="DC32" s="22">
        <v>2.62</v>
      </c>
      <c r="DD32" s="22">
        <v>1.41</v>
      </c>
      <c r="DE32" s="22">
        <v>1.47</v>
      </c>
      <c r="DF32" s="22">
        <v>3.43</v>
      </c>
      <c r="DG32" s="22">
        <v>1.1000000000000001</v>
      </c>
    </row>
    <row r="33" spans="1:111" x14ac:dyDescent="0.4">
      <c r="A33" s="4">
        <v>44880</v>
      </c>
      <c r="B33" s="5">
        <v>0.21527777777777779</v>
      </c>
      <c r="C33" s="5"/>
      <c r="D33" s="6">
        <v>4552</v>
      </c>
      <c r="E33" s="6">
        <v>4743</v>
      </c>
      <c r="F33" s="6">
        <v>4648</v>
      </c>
      <c r="G33" s="6">
        <v>5910</v>
      </c>
      <c r="H33" s="6">
        <v>3323</v>
      </c>
      <c r="I33" s="6">
        <v>4807</v>
      </c>
      <c r="J33" s="6">
        <v>5009</v>
      </c>
      <c r="K33" s="6">
        <v>3680</v>
      </c>
      <c r="L33" s="6">
        <v>3742</v>
      </c>
      <c r="M33" s="6">
        <v>4656</v>
      </c>
      <c r="N33" s="6">
        <v>4970</v>
      </c>
      <c r="O33" s="6">
        <v>3030</v>
      </c>
      <c r="P33" s="6">
        <v>4712</v>
      </c>
      <c r="Q33" s="6">
        <v>4371</v>
      </c>
      <c r="R33" s="6">
        <v>4570</v>
      </c>
      <c r="S33" s="6">
        <v>5519</v>
      </c>
      <c r="T33" s="6">
        <v>2992</v>
      </c>
      <c r="U33" s="6">
        <v>4093</v>
      </c>
      <c r="V33" s="6">
        <v>4845</v>
      </c>
      <c r="W33" s="6">
        <v>3588</v>
      </c>
      <c r="X33" s="6">
        <v>2799</v>
      </c>
      <c r="Y33" s="6">
        <v>4223</v>
      </c>
      <c r="Z33" s="6">
        <v>4996</v>
      </c>
      <c r="AA33" s="6">
        <v>2246</v>
      </c>
      <c r="AB33" s="6">
        <v>115</v>
      </c>
      <c r="AC33" s="6">
        <v>111</v>
      </c>
      <c r="AD33" s="6">
        <v>117</v>
      </c>
      <c r="AE33" s="6">
        <v>130</v>
      </c>
      <c r="AF33" s="6">
        <v>72</v>
      </c>
      <c r="AG33" s="6">
        <v>104</v>
      </c>
      <c r="AH33" s="6">
        <v>118</v>
      </c>
      <c r="AI33" s="6">
        <v>89</v>
      </c>
      <c r="AJ33" s="6">
        <v>72</v>
      </c>
      <c r="AK33" s="6">
        <v>105</v>
      </c>
      <c r="AL33" s="6">
        <v>125</v>
      </c>
      <c r="AM33" s="6">
        <v>55</v>
      </c>
      <c r="AN33" s="9">
        <v>1.0349999999999999</v>
      </c>
      <c r="AO33" s="22">
        <v>0.92200000000000004</v>
      </c>
      <c r="AP33" s="22">
        <v>0.98299999999999998</v>
      </c>
      <c r="AQ33" s="22">
        <v>0.93400000000000005</v>
      </c>
      <c r="AR33" s="22">
        <v>0.9</v>
      </c>
      <c r="AS33" s="22">
        <v>0.85099999999999998</v>
      </c>
      <c r="AT33" s="22">
        <v>0.96699999999999997</v>
      </c>
      <c r="AU33" s="22">
        <v>0.97499999999999998</v>
      </c>
      <c r="AV33" s="22">
        <v>0.748</v>
      </c>
      <c r="AW33" s="22">
        <v>0.90700000000000003</v>
      </c>
      <c r="AX33" s="9">
        <v>1.0049999999999999</v>
      </c>
      <c r="AY33" s="22">
        <v>0.74099999999999999</v>
      </c>
      <c r="AZ33" s="9">
        <v>23.152000000000001</v>
      </c>
      <c r="BA33" s="9">
        <v>23.524999999999999</v>
      </c>
      <c r="BB33" s="9">
        <v>23.372</v>
      </c>
      <c r="BC33" s="9">
        <v>29.396999999999998</v>
      </c>
      <c r="BD33" s="9">
        <v>16.407</v>
      </c>
      <c r="BE33" s="9">
        <v>23.472999999999999</v>
      </c>
      <c r="BF33" s="9">
        <v>25.099</v>
      </c>
      <c r="BG33" s="9">
        <v>18.471</v>
      </c>
      <c r="BH33" s="9">
        <v>17.841999999999999</v>
      </c>
      <c r="BI33" s="9">
        <v>23.021999999999998</v>
      </c>
      <c r="BJ33" s="9">
        <v>25.111000000000001</v>
      </c>
      <c r="BK33" s="9">
        <v>14.427</v>
      </c>
      <c r="BL33" s="22">
        <v>0.56499999999999995</v>
      </c>
      <c r="BM33" s="22">
        <v>0.6</v>
      </c>
      <c r="BN33" s="22">
        <v>0.59799999999999998</v>
      </c>
      <c r="BO33" s="22">
        <v>0.69399999999999995</v>
      </c>
      <c r="BP33" s="22">
        <v>0.39400000000000002</v>
      </c>
      <c r="BQ33" s="22">
        <v>0.59399999999999997</v>
      </c>
      <c r="BR33" s="22">
        <v>0.61199999999999999</v>
      </c>
      <c r="BS33" s="22">
        <v>0.45600000000000002</v>
      </c>
      <c r="BT33" s="22">
        <v>0.46200000000000002</v>
      </c>
      <c r="BU33" s="22">
        <v>0.57299999999999995</v>
      </c>
      <c r="BV33" s="22">
        <v>0.63</v>
      </c>
      <c r="BW33" s="22">
        <v>0.35499999999999998</v>
      </c>
      <c r="BX33" s="6">
        <v>2587</v>
      </c>
      <c r="BY33" s="6">
        <v>1983</v>
      </c>
      <c r="BZ33" s="6">
        <v>1150</v>
      </c>
      <c r="CA33" s="6">
        <v>688</v>
      </c>
      <c r="CB33" s="6">
        <v>291</v>
      </c>
      <c r="CC33" s="6">
        <v>991</v>
      </c>
      <c r="CD33" s="6">
        <v>1200</v>
      </c>
      <c r="CE33" s="6">
        <v>0</v>
      </c>
      <c r="CF33" s="6">
        <v>493</v>
      </c>
      <c r="CG33" s="6">
        <v>2557</v>
      </c>
      <c r="CH33" s="6">
        <v>1846</v>
      </c>
      <c r="CI33" s="6">
        <v>61</v>
      </c>
      <c r="CJ33" s="6" t="s">
        <v>9262</v>
      </c>
      <c r="CK33" s="6" t="s">
        <v>9740</v>
      </c>
      <c r="CL33" s="6" t="s">
        <v>10031</v>
      </c>
      <c r="CM33" s="6" t="s">
        <v>10241</v>
      </c>
      <c r="CN33" s="6" t="s">
        <v>10102</v>
      </c>
      <c r="CO33" s="6" t="s">
        <v>10602</v>
      </c>
      <c r="CP33" s="6" t="s">
        <v>10063</v>
      </c>
      <c r="CQ33" s="6" t="s">
        <v>10468</v>
      </c>
      <c r="CR33" s="6" t="s">
        <v>9079</v>
      </c>
      <c r="CS33" s="6" t="s">
        <v>9079</v>
      </c>
      <c r="CT33" s="6" t="s">
        <v>9079</v>
      </c>
      <c r="CU33" s="6" t="s">
        <v>10989</v>
      </c>
      <c r="CV33" s="22">
        <v>2.62</v>
      </c>
      <c r="CW33" s="22">
        <v>1.64</v>
      </c>
      <c r="CX33" s="22">
        <v>2.96</v>
      </c>
      <c r="CY33" s="22">
        <v>4</v>
      </c>
      <c r="CZ33" s="22">
        <v>2.68</v>
      </c>
      <c r="DA33" s="22">
        <v>2.34</v>
      </c>
      <c r="DB33" s="22">
        <v>2.66</v>
      </c>
      <c r="DC33" s="22">
        <v>2.62</v>
      </c>
      <c r="DD33" s="22">
        <v>1.41</v>
      </c>
      <c r="DE33" s="22">
        <v>1.64</v>
      </c>
      <c r="DF33" s="22">
        <v>3.56</v>
      </c>
      <c r="DG33" s="22">
        <v>1.1000000000000001</v>
      </c>
    </row>
    <row r="34" spans="1:111" x14ac:dyDescent="0.4">
      <c r="A34" s="4">
        <v>44880</v>
      </c>
      <c r="B34" s="5">
        <v>0.23611111111111113</v>
      </c>
      <c r="C34" s="5"/>
      <c r="D34" s="6">
        <v>4428</v>
      </c>
      <c r="E34" s="6">
        <v>4002</v>
      </c>
      <c r="F34" s="6">
        <v>4237</v>
      </c>
      <c r="G34" s="6">
        <v>6189</v>
      </c>
      <c r="H34" s="6">
        <v>4470</v>
      </c>
      <c r="I34" s="6">
        <v>3090</v>
      </c>
      <c r="J34" s="6">
        <v>4426</v>
      </c>
      <c r="K34" s="6">
        <v>3248</v>
      </c>
      <c r="L34" s="6">
        <v>4334</v>
      </c>
      <c r="M34" s="6">
        <v>4839</v>
      </c>
      <c r="N34" s="6">
        <v>3529</v>
      </c>
      <c r="O34" s="6">
        <v>4336</v>
      </c>
      <c r="P34" s="6">
        <v>4282</v>
      </c>
      <c r="Q34" s="6">
        <v>3419</v>
      </c>
      <c r="R34" s="6">
        <v>4218</v>
      </c>
      <c r="S34" s="6">
        <v>6030</v>
      </c>
      <c r="T34" s="6">
        <v>4124</v>
      </c>
      <c r="U34" s="6">
        <v>2610</v>
      </c>
      <c r="V34" s="6">
        <v>4360</v>
      </c>
      <c r="W34" s="6">
        <v>3180</v>
      </c>
      <c r="X34" s="6">
        <v>3417</v>
      </c>
      <c r="Y34" s="6">
        <v>4342</v>
      </c>
      <c r="Z34" s="6">
        <v>3454</v>
      </c>
      <c r="AA34" s="6">
        <v>3446</v>
      </c>
      <c r="AB34" s="6">
        <v>104</v>
      </c>
      <c r="AC34" s="6">
        <v>87</v>
      </c>
      <c r="AD34" s="6">
        <v>108</v>
      </c>
      <c r="AE34" s="6">
        <v>142</v>
      </c>
      <c r="AF34" s="6">
        <v>99</v>
      </c>
      <c r="AG34" s="6">
        <v>66</v>
      </c>
      <c r="AH34" s="6">
        <v>106</v>
      </c>
      <c r="AI34" s="6">
        <v>79</v>
      </c>
      <c r="AJ34" s="6">
        <v>88</v>
      </c>
      <c r="AK34" s="6">
        <v>108</v>
      </c>
      <c r="AL34" s="6">
        <v>87</v>
      </c>
      <c r="AM34" s="6">
        <v>85</v>
      </c>
      <c r="AN34" s="22">
        <v>0.96699999999999997</v>
      </c>
      <c r="AO34" s="22">
        <v>0.85399999999999998</v>
      </c>
      <c r="AP34" s="22">
        <v>0.996</v>
      </c>
      <c r="AQ34" s="22">
        <v>0.97399999999999998</v>
      </c>
      <c r="AR34" s="22">
        <v>0.92300000000000004</v>
      </c>
      <c r="AS34" s="22">
        <v>0.84499999999999997</v>
      </c>
      <c r="AT34" s="22">
        <v>0.98499999999999999</v>
      </c>
      <c r="AU34" s="22">
        <v>0.97899999999999998</v>
      </c>
      <c r="AV34" s="22">
        <v>0.78800000000000003</v>
      </c>
      <c r="AW34" s="22">
        <v>0.89700000000000002</v>
      </c>
      <c r="AX34" s="22">
        <v>0.97899999999999998</v>
      </c>
      <c r="AY34" s="22">
        <v>0.79500000000000004</v>
      </c>
      <c r="AZ34" s="9">
        <v>22.189</v>
      </c>
      <c r="BA34" s="9">
        <v>19.553999999999998</v>
      </c>
      <c r="BB34" s="9">
        <v>21.363</v>
      </c>
      <c r="BC34" s="9">
        <v>31.061</v>
      </c>
      <c r="BD34" s="9">
        <v>22.177</v>
      </c>
      <c r="BE34" s="9">
        <v>15.063000000000001</v>
      </c>
      <c r="BF34" s="9">
        <v>22.265999999999998</v>
      </c>
      <c r="BG34" s="9">
        <v>16.315999999999999</v>
      </c>
      <c r="BH34" s="9">
        <v>20.86</v>
      </c>
      <c r="BI34" s="9">
        <v>23.872</v>
      </c>
      <c r="BJ34" s="9">
        <v>17.728999999999999</v>
      </c>
      <c r="BK34" s="9">
        <v>20.901</v>
      </c>
      <c r="BL34" s="22">
        <v>0.54100000000000004</v>
      </c>
      <c r="BM34" s="22">
        <v>0.499</v>
      </c>
      <c r="BN34" s="22">
        <v>0.54700000000000004</v>
      </c>
      <c r="BO34" s="22">
        <v>0.73299999999999998</v>
      </c>
      <c r="BP34" s="22">
        <v>0.53200000000000003</v>
      </c>
      <c r="BQ34" s="22">
        <v>0.38100000000000001</v>
      </c>
      <c r="BR34" s="22">
        <v>0.54300000000000004</v>
      </c>
      <c r="BS34" s="22">
        <v>0.40300000000000002</v>
      </c>
      <c r="BT34" s="22">
        <v>0.54</v>
      </c>
      <c r="BU34" s="22">
        <v>0.59399999999999997</v>
      </c>
      <c r="BV34" s="22">
        <v>0.44500000000000001</v>
      </c>
      <c r="BW34" s="22">
        <v>0.51400000000000001</v>
      </c>
      <c r="BX34" s="6">
        <v>1848</v>
      </c>
      <c r="BY34" s="6">
        <v>310</v>
      </c>
      <c r="BZ34" s="6">
        <v>82</v>
      </c>
      <c r="CA34" s="6">
        <v>147</v>
      </c>
      <c r="CB34" s="6">
        <v>1224</v>
      </c>
      <c r="CC34" s="6">
        <v>122</v>
      </c>
      <c r="CD34" s="6">
        <v>1278</v>
      </c>
      <c r="CE34" s="6">
        <v>0</v>
      </c>
      <c r="CF34" s="6">
        <v>825</v>
      </c>
      <c r="CG34" s="6">
        <v>3000</v>
      </c>
      <c r="CH34" s="6">
        <v>183</v>
      </c>
      <c r="CI34" s="6">
        <v>1556</v>
      </c>
      <c r="CJ34" s="6" t="s">
        <v>9267</v>
      </c>
      <c r="CK34" s="6" t="s">
        <v>9740</v>
      </c>
      <c r="CL34" s="6" t="s">
        <v>10031</v>
      </c>
      <c r="CM34" s="6" t="s">
        <v>10241</v>
      </c>
      <c r="CN34" s="6" t="s">
        <v>10246</v>
      </c>
      <c r="CO34" s="6" t="s">
        <v>9755</v>
      </c>
      <c r="CP34" s="6" t="s">
        <v>10721</v>
      </c>
      <c r="CQ34" s="6" t="s">
        <v>10468</v>
      </c>
      <c r="CR34" s="6" t="s">
        <v>9079</v>
      </c>
      <c r="CS34" s="6" t="s">
        <v>9079</v>
      </c>
      <c r="CT34" s="6" t="s">
        <v>9079</v>
      </c>
      <c r="CU34" s="6" t="s">
        <v>9810</v>
      </c>
      <c r="CV34" s="22">
        <v>2.73</v>
      </c>
      <c r="CW34" s="22">
        <v>1.64</v>
      </c>
      <c r="CX34" s="22">
        <v>2.96</v>
      </c>
      <c r="CY34" s="22">
        <v>4</v>
      </c>
      <c r="CZ34" s="22">
        <v>2.68</v>
      </c>
      <c r="DA34" s="22">
        <v>2.4300000000000002</v>
      </c>
      <c r="DB34" s="22">
        <v>2.67</v>
      </c>
      <c r="DC34" s="22">
        <v>2.62</v>
      </c>
      <c r="DD34" s="22">
        <v>1.81</v>
      </c>
      <c r="DE34" s="22">
        <v>1.66</v>
      </c>
      <c r="DF34" s="22">
        <v>3.57</v>
      </c>
      <c r="DG34" s="22">
        <v>1.34</v>
      </c>
    </row>
    <row r="35" spans="1:111" x14ac:dyDescent="0.4">
      <c r="A35" s="4">
        <v>44880</v>
      </c>
      <c r="B35" s="5">
        <v>0.25694444444444448</v>
      </c>
      <c r="C35" s="5"/>
      <c r="D35" s="6">
        <v>4321</v>
      </c>
      <c r="E35" s="6">
        <v>3061</v>
      </c>
      <c r="F35" s="6">
        <v>2958</v>
      </c>
      <c r="G35" s="6">
        <v>4021</v>
      </c>
      <c r="H35" s="6">
        <v>4941</v>
      </c>
      <c r="I35" s="6">
        <v>2555</v>
      </c>
      <c r="J35" s="6">
        <v>2666</v>
      </c>
      <c r="K35" s="6">
        <v>3421</v>
      </c>
      <c r="L35" s="6">
        <v>4449</v>
      </c>
      <c r="M35" s="6">
        <v>3879</v>
      </c>
      <c r="N35" s="6">
        <v>4459</v>
      </c>
      <c r="O35" s="6">
        <v>4214</v>
      </c>
      <c r="P35" s="6">
        <v>4205</v>
      </c>
      <c r="Q35" s="6">
        <v>2435</v>
      </c>
      <c r="R35" s="6">
        <v>2908</v>
      </c>
      <c r="S35" s="6">
        <v>3922</v>
      </c>
      <c r="T35" s="6">
        <v>4443</v>
      </c>
      <c r="U35" s="6">
        <v>2105</v>
      </c>
      <c r="V35" s="6">
        <v>2535</v>
      </c>
      <c r="W35" s="6">
        <v>3272</v>
      </c>
      <c r="X35" s="6">
        <v>4024</v>
      </c>
      <c r="Y35" s="6">
        <v>3388</v>
      </c>
      <c r="Z35" s="6">
        <v>4238</v>
      </c>
      <c r="AA35" s="6">
        <v>3708</v>
      </c>
      <c r="AB35" s="6">
        <v>103</v>
      </c>
      <c r="AC35" s="6">
        <v>62</v>
      </c>
      <c r="AD35" s="6">
        <v>74</v>
      </c>
      <c r="AE35" s="6">
        <v>93</v>
      </c>
      <c r="AF35" s="6">
        <v>107</v>
      </c>
      <c r="AG35" s="6">
        <v>53</v>
      </c>
      <c r="AH35" s="6">
        <v>62</v>
      </c>
      <c r="AI35" s="6">
        <v>81</v>
      </c>
      <c r="AJ35" s="6">
        <v>104</v>
      </c>
      <c r="AK35" s="6">
        <v>84</v>
      </c>
      <c r="AL35" s="6">
        <v>106</v>
      </c>
      <c r="AM35" s="6">
        <v>91</v>
      </c>
      <c r="AN35" s="22">
        <v>0.97299999999999998</v>
      </c>
      <c r="AO35" s="22">
        <v>0.79500000000000004</v>
      </c>
      <c r="AP35" s="22">
        <v>0.98299999999999998</v>
      </c>
      <c r="AQ35" s="22">
        <v>0.97499999999999998</v>
      </c>
      <c r="AR35" s="22">
        <v>0.89900000000000002</v>
      </c>
      <c r="AS35" s="22">
        <v>0.82399999999999995</v>
      </c>
      <c r="AT35" s="22">
        <v>0.95099999999999996</v>
      </c>
      <c r="AU35" s="22">
        <v>0.95599999999999996</v>
      </c>
      <c r="AV35" s="22">
        <v>0.90400000000000003</v>
      </c>
      <c r="AW35" s="22">
        <v>0.873</v>
      </c>
      <c r="AX35" s="22">
        <v>0.95099999999999996</v>
      </c>
      <c r="AY35" s="22">
        <v>0.88</v>
      </c>
      <c r="AZ35" s="9">
        <v>21.681000000000001</v>
      </c>
      <c r="BA35" s="9">
        <v>14.759</v>
      </c>
      <c r="BB35" s="9">
        <v>14.872</v>
      </c>
      <c r="BC35" s="9">
        <v>20.181999999999999</v>
      </c>
      <c r="BD35" s="9">
        <v>24.388999999999999</v>
      </c>
      <c r="BE35" s="9">
        <v>12.398</v>
      </c>
      <c r="BF35" s="9">
        <v>13.311</v>
      </c>
      <c r="BG35" s="9">
        <v>17.102</v>
      </c>
      <c r="BH35" s="9">
        <v>21.984999999999999</v>
      </c>
      <c r="BI35" s="9">
        <v>19.035</v>
      </c>
      <c r="BJ35" s="9">
        <v>22.26</v>
      </c>
      <c r="BK35" s="9">
        <v>20.707000000000001</v>
      </c>
      <c r="BL35" s="22">
        <v>0.52900000000000003</v>
      </c>
      <c r="BM35" s="22">
        <v>0.376</v>
      </c>
      <c r="BN35" s="22">
        <v>0.38100000000000001</v>
      </c>
      <c r="BO35" s="22">
        <v>0.47599999999999998</v>
      </c>
      <c r="BP35" s="22">
        <v>0.58499999999999996</v>
      </c>
      <c r="BQ35" s="22">
        <v>0.314</v>
      </c>
      <c r="BR35" s="22">
        <v>0.32500000000000001</v>
      </c>
      <c r="BS35" s="22">
        <v>0.42199999999999999</v>
      </c>
      <c r="BT35" s="22">
        <v>0.56899999999999995</v>
      </c>
      <c r="BU35" s="22">
        <v>0.47399999999999998</v>
      </c>
      <c r="BV35" s="22">
        <v>0.55900000000000005</v>
      </c>
      <c r="BW35" s="22">
        <v>0.50900000000000001</v>
      </c>
      <c r="BX35" s="6">
        <v>966</v>
      </c>
      <c r="BY35" s="6">
        <v>169</v>
      </c>
      <c r="BZ35" s="6">
        <v>11</v>
      </c>
      <c r="CA35" s="6">
        <v>36</v>
      </c>
      <c r="CB35" s="6">
        <v>2239</v>
      </c>
      <c r="CC35" s="6">
        <v>248</v>
      </c>
      <c r="CD35" s="6">
        <v>84</v>
      </c>
      <c r="CE35" s="6">
        <v>33</v>
      </c>
      <c r="CF35" s="6">
        <v>988</v>
      </c>
      <c r="CG35" s="6">
        <v>1665</v>
      </c>
      <c r="CH35" s="6">
        <v>1448</v>
      </c>
      <c r="CI35" s="6">
        <v>1804</v>
      </c>
      <c r="CJ35" s="6" t="s">
        <v>9274</v>
      </c>
      <c r="CK35" s="6" t="s">
        <v>9743</v>
      </c>
      <c r="CL35" s="6" t="s">
        <v>10035</v>
      </c>
      <c r="CM35" s="6" t="s">
        <v>10241</v>
      </c>
      <c r="CN35" s="6" t="s">
        <v>10476</v>
      </c>
      <c r="CO35" s="6" t="s">
        <v>9768</v>
      </c>
      <c r="CP35" s="6" t="s">
        <v>10721</v>
      </c>
      <c r="CQ35" s="6" t="s">
        <v>10468</v>
      </c>
      <c r="CR35" s="6" t="s">
        <v>9079</v>
      </c>
      <c r="CS35" s="6" t="s">
        <v>9079</v>
      </c>
      <c r="CT35" s="6" t="s">
        <v>9079</v>
      </c>
      <c r="CU35" s="6" t="s">
        <v>10716</v>
      </c>
      <c r="CV35" s="22">
        <v>2.89</v>
      </c>
      <c r="CW35" s="22">
        <v>1.85</v>
      </c>
      <c r="CX35" s="22">
        <v>2.96</v>
      </c>
      <c r="CY35" s="22">
        <v>4</v>
      </c>
      <c r="CZ35" s="22">
        <v>2.77</v>
      </c>
      <c r="DA35" s="22">
        <v>2.63</v>
      </c>
      <c r="DB35" s="22">
        <v>2.67</v>
      </c>
      <c r="DC35" s="22">
        <v>2.62</v>
      </c>
      <c r="DD35" s="22">
        <v>1.81</v>
      </c>
      <c r="DE35" s="22">
        <v>1.78</v>
      </c>
      <c r="DF35" s="22">
        <v>3.85</v>
      </c>
      <c r="DG35" s="22">
        <v>1.34</v>
      </c>
    </row>
    <row r="36" spans="1:111" x14ac:dyDescent="0.4">
      <c r="A36" s="4">
        <v>44880</v>
      </c>
      <c r="B36" s="5">
        <v>0.27777777777777779</v>
      </c>
      <c r="C36" s="5"/>
      <c r="D36" s="6">
        <v>4792</v>
      </c>
      <c r="E36" s="6">
        <v>4018</v>
      </c>
      <c r="F36" s="6">
        <v>2906</v>
      </c>
      <c r="G36" s="6">
        <v>3511</v>
      </c>
      <c r="H36" s="6">
        <v>4709</v>
      </c>
      <c r="I36" s="6">
        <v>4694</v>
      </c>
      <c r="J36" s="6">
        <v>2545</v>
      </c>
      <c r="K36" s="6">
        <v>5705</v>
      </c>
      <c r="L36" s="6">
        <v>4404</v>
      </c>
      <c r="M36" s="6">
        <v>4241</v>
      </c>
      <c r="N36" s="6">
        <v>4684</v>
      </c>
      <c r="O36" s="6">
        <v>4457</v>
      </c>
      <c r="P36" s="6">
        <v>4630</v>
      </c>
      <c r="Q36" s="6">
        <v>3493</v>
      </c>
      <c r="R36" s="6">
        <v>2810</v>
      </c>
      <c r="S36" s="6">
        <v>3359</v>
      </c>
      <c r="T36" s="6">
        <v>4483</v>
      </c>
      <c r="U36" s="6">
        <v>3923</v>
      </c>
      <c r="V36" s="6">
        <v>2304</v>
      </c>
      <c r="W36" s="6">
        <v>5602</v>
      </c>
      <c r="X36" s="6">
        <v>4066</v>
      </c>
      <c r="Y36" s="6">
        <v>3484</v>
      </c>
      <c r="Z36" s="6">
        <v>4742</v>
      </c>
      <c r="AA36" s="6">
        <v>3740</v>
      </c>
      <c r="AB36" s="6">
        <v>113</v>
      </c>
      <c r="AC36" s="6">
        <v>89</v>
      </c>
      <c r="AD36" s="6">
        <v>72</v>
      </c>
      <c r="AE36" s="6">
        <v>79</v>
      </c>
      <c r="AF36" s="6">
        <v>108</v>
      </c>
      <c r="AG36" s="6">
        <v>99</v>
      </c>
      <c r="AH36" s="6">
        <v>56</v>
      </c>
      <c r="AI36" s="6">
        <v>138</v>
      </c>
      <c r="AJ36" s="6">
        <v>105</v>
      </c>
      <c r="AK36" s="6">
        <v>87</v>
      </c>
      <c r="AL36" s="6">
        <v>119</v>
      </c>
      <c r="AM36" s="6">
        <v>92</v>
      </c>
      <c r="AN36" s="22">
        <v>0.96599999999999997</v>
      </c>
      <c r="AO36" s="22">
        <v>0.86899999999999999</v>
      </c>
      <c r="AP36" s="22">
        <v>0.96699999999999997</v>
      </c>
      <c r="AQ36" s="22">
        <v>0.95699999999999996</v>
      </c>
      <c r="AR36" s="22">
        <v>0.95199999999999996</v>
      </c>
      <c r="AS36" s="22">
        <v>0.83599999999999997</v>
      </c>
      <c r="AT36" s="22">
        <v>0.90500000000000003</v>
      </c>
      <c r="AU36" s="22">
        <v>0.98199999999999998</v>
      </c>
      <c r="AV36" s="22">
        <v>0.92300000000000004</v>
      </c>
      <c r="AW36" s="22">
        <v>0.82099999999999995</v>
      </c>
      <c r="AX36" s="9">
        <v>1.012</v>
      </c>
      <c r="AY36" s="22">
        <v>0.83899999999999997</v>
      </c>
      <c r="AZ36" s="9">
        <v>24.007000000000001</v>
      </c>
      <c r="BA36" s="9">
        <v>19.696000000000002</v>
      </c>
      <c r="BB36" s="9">
        <v>14.561</v>
      </c>
      <c r="BC36" s="9">
        <v>17.553000000000001</v>
      </c>
      <c r="BD36" s="9">
        <v>23.515999999999998</v>
      </c>
      <c r="BE36" s="9">
        <v>22.838000000000001</v>
      </c>
      <c r="BF36" s="9">
        <v>12.577</v>
      </c>
      <c r="BG36" s="9">
        <v>28.678999999999998</v>
      </c>
      <c r="BH36" s="9">
        <v>21.852</v>
      </c>
      <c r="BI36" s="9">
        <v>20.568000000000001</v>
      </c>
      <c r="BJ36" s="9">
        <v>23.704000000000001</v>
      </c>
      <c r="BK36" s="9">
        <v>21.702999999999999</v>
      </c>
      <c r="BL36" s="22">
        <v>0.58599999999999997</v>
      </c>
      <c r="BM36" s="22">
        <v>0.502</v>
      </c>
      <c r="BN36" s="22">
        <v>0.373</v>
      </c>
      <c r="BO36" s="22">
        <v>0.41399999999999998</v>
      </c>
      <c r="BP36" s="22">
        <v>0.56399999999999995</v>
      </c>
      <c r="BQ36" s="22">
        <v>0.57799999999999996</v>
      </c>
      <c r="BR36" s="22">
        <v>0.307</v>
      </c>
      <c r="BS36" s="22">
        <v>0.70799999999999996</v>
      </c>
      <c r="BT36" s="22">
        <v>0.56599999999999995</v>
      </c>
      <c r="BU36" s="22">
        <v>0.51200000000000001</v>
      </c>
      <c r="BV36" s="22">
        <v>0.59499999999999997</v>
      </c>
      <c r="BW36" s="22">
        <v>0.53400000000000003</v>
      </c>
      <c r="BX36" s="6">
        <v>1614</v>
      </c>
      <c r="BY36" s="6">
        <v>2026</v>
      </c>
      <c r="BZ36" s="6">
        <v>23</v>
      </c>
      <c r="CA36" s="6">
        <v>93</v>
      </c>
      <c r="CB36" s="6">
        <v>1050</v>
      </c>
      <c r="CC36" s="6">
        <v>1313</v>
      </c>
      <c r="CD36" s="6">
        <v>249</v>
      </c>
      <c r="CE36" s="6">
        <v>628</v>
      </c>
      <c r="CF36" s="6">
        <v>536</v>
      </c>
      <c r="CG36" s="6">
        <v>873</v>
      </c>
      <c r="CH36" s="6">
        <v>2075</v>
      </c>
      <c r="CI36" s="6">
        <v>1768</v>
      </c>
      <c r="CJ36" s="6" t="s">
        <v>9279</v>
      </c>
      <c r="CK36" s="6" t="s">
        <v>9747</v>
      </c>
      <c r="CL36" s="6" t="s">
        <v>10036</v>
      </c>
      <c r="CM36" s="6" t="s">
        <v>10245</v>
      </c>
      <c r="CN36" s="6" t="s">
        <v>10478</v>
      </c>
      <c r="CO36" s="6" t="s">
        <v>10471</v>
      </c>
      <c r="CP36" s="6" t="s">
        <v>10723</v>
      </c>
      <c r="CQ36" s="6" t="s">
        <v>10727</v>
      </c>
      <c r="CR36" s="6" t="s">
        <v>9079</v>
      </c>
      <c r="CS36" s="6" t="s">
        <v>9079</v>
      </c>
      <c r="CT36" s="6" t="s">
        <v>9079</v>
      </c>
      <c r="CU36" s="6" t="s">
        <v>10991</v>
      </c>
      <c r="CV36" s="22">
        <v>3.1</v>
      </c>
      <c r="CW36" s="22">
        <v>1.88</v>
      </c>
      <c r="CX36" s="22">
        <v>2.96</v>
      </c>
      <c r="CY36" s="22">
        <v>4</v>
      </c>
      <c r="CZ36" s="22">
        <v>2.78</v>
      </c>
      <c r="DA36" s="22">
        <v>2.63</v>
      </c>
      <c r="DB36" s="22">
        <v>2.67</v>
      </c>
      <c r="DC36" s="22">
        <v>2.88</v>
      </c>
      <c r="DD36" s="22">
        <v>2.2200000000000002</v>
      </c>
      <c r="DE36" s="22">
        <v>1.78</v>
      </c>
      <c r="DF36" s="22">
        <v>4.32</v>
      </c>
      <c r="DG36" s="22">
        <v>1.6</v>
      </c>
    </row>
    <row r="37" spans="1:111" x14ac:dyDescent="0.4">
      <c r="A37" s="4">
        <v>44880</v>
      </c>
      <c r="B37" s="5">
        <v>0.2986111111111111</v>
      </c>
      <c r="C37" s="5"/>
      <c r="D37" s="6">
        <v>4213</v>
      </c>
      <c r="E37" s="6">
        <v>5140</v>
      </c>
      <c r="F37" s="6">
        <v>3479</v>
      </c>
      <c r="G37" s="6">
        <v>4495</v>
      </c>
      <c r="H37" s="6">
        <v>3234</v>
      </c>
      <c r="I37" s="6">
        <v>4197</v>
      </c>
      <c r="J37" s="6">
        <v>3057</v>
      </c>
      <c r="K37" s="6">
        <v>5578</v>
      </c>
      <c r="L37" s="6">
        <v>4954</v>
      </c>
      <c r="M37" s="6">
        <v>2763</v>
      </c>
      <c r="N37" s="6">
        <v>4737</v>
      </c>
      <c r="O37" s="6">
        <v>4428</v>
      </c>
      <c r="P37" s="6">
        <v>3924</v>
      </c>
      <c r="Q37" s="6">
        <v>4776</v>
      </c>
      <c r="R37" s="6">
        <v>3273</v>
      </c>
      <c r="S37" s="6">
        <v>4115</v>
      </c>
      <c r="T37" s="6">
        <v>2841</v>
      </c>
      <c r="U37" s="6">
        <v>3742</v>
      </c>
      <c r="V37" s="6">
        <v>2640</v>
      </c>
      <c r="W37" s="6">
        <v>5401</v>
      </c>
      <c r="X37" s="6">
        <v>4715</v>
      </c>
      <c r="Y37" s="6">
        <v>2219</v>
      </c>
      <c r="Z37" s="6">
        <v>4733</v>
      </c>
      <c r="AA37" s="6">
        <v>4111</v>
      </c>
      <c r="AB37" s="6">
        <v>96</v>
      </c>
      <c r="AC37" s="6">
        <v>122</v>
      </c>
      <c r="AD37" s="6">
        <v>84</v>
      </c>
      <c r="AE37" s="6">
        <v>97</v>
      </c>
      <c r="AF37" s="6">
        <v>68</v>
      </c>
      <c r="AG37" s="6">
        <v>95</v>
      </c>
      <c r="AH37" s="6">
        <v>64</v>
      </c>
      <c r="AI37" s="6">
        <v>133</v>
      </c>
      <c r="AJ37" s="6">
        <v>122</v>
      </c>
      <c r="AK37" s="6">
        <v>55</v>
      </c>
      <c r="AL37" s="6">
        <v>119</v>
      </c>
      <c r="AM37" s="6">
        <v>101</v>
      </c>
      <c r="AN37" s="22">
        <v>0.93100000000000005</v>
      </c>
      <c r="AO37" s="22">
        <v>0.92900000000000005</v>
      </c>
      <c r="AP37" s="22">
        <v>0.94099999999999995</v>
      </c>
      <c r="AQ37" s="22">
        <v>0.91500000000000004</v>
      </c>
      <c r="AR37" s="22">
        <v>0.879</v>
      </c>
      <c r="AS37" s="22">
        <v>0.89200000000000002</v>
      </c>
      <c r="AT37" s="22">
        <v>0.86399999999999999</v>
      </c>
      <c r="AU37" s="22">
        <v>0.96799999999999997</v>
      </c>
      <c r="AV37" s="22">
        <v>0.95199999999999996</v>
      </c>
      <c r="AW37" s="22">
        <v>0.80300000000000005</v>
      </c>
      <c r="AX37" s="22">
        <v>0.999</v>
      </c>
      <c r="AY37" s="22">
        <v>0.92800000000000005</v>
      </c>
      <c r="AZ37" s="9">
        <v>20.943999999999999</v>
      </c>
      <c r="BA37" s="9">
        <v>25.539000000000001</v>
      </c>
      <c r="BB37" s="9">
        <v>17.329999999999998</v>
      </c>
      <c r="BC37" s="9">
        <v>22.268000000000001</v>
      </c>
      <c r="BD37" s="9">
        <v>15.885999999999999</v>
      </c>
      <c r="BE37" s="9">
        <v>20.68</v>
      </c>
      <c r="BF37" s="9">
        <v>14.968999999999999</v>
      </c>
      <c r="BG37" s="9">
        <v>27.956</v>
      </c>
      <c r="BH37" s="9">
        <v>24.736999999999998</v>
      </c>
      <c r="BI37" s="9">
        <v>13.342000000000001</v>
      </c>
      <c r="BJ37" s="9">
        <v>23.904</v>
      </c>
      <c r="BK37" s="9">
        <v>21.998999999999999</v>
      </c>
      <c r="BL37" s="22">
        <v>0.51100000000000001</v>
      </c>
      <c r="BM37" s="22">
        <v>0.65100000000000002</v>
      </c>
      <c r="BN37" s="22">
        <v>0.44400000000000001</v>
      </c>
      <c r="BO37" s="22">
        <v>0.52600000000000002</v>
      </c>
      <c r="BP37" s="22">
        <v>0.38100000000000001</v>
      </c>
      <c r="BQ37" s="22">
        <v>0.52300000000000002</v>
      </c>
      <c r="BR37" s="22">
        <v>0.36499999999999999</v>
      </c>
      <c r="BS37" s="22">
        <v>0.69099999999999995</v>
      </c>
      <c r="BT37" s="22">
        <v>0.64100000000000001</v>
      </c>
      <c r="BU37" s="22">
        <v>0.33200000000000002</v>
      </c>
      <c r="BV37" s="22">
        <v>0.6</v>
      </c>
      <c r="BW37" s="22">
        <v>0.54100000000000004</v>
      </c>
      <c r="BX37" s="6">
        <v>214</v>
      </c>
      <c r="BY37" s="6">
        <v>3313</v>
      </c>
      <c r="BZ37" s="6">
        <v>1310</v>
      </c>
      <c r="CA37" s="6">
        <v>274</v>
      </c>
      <c r="CB37" s="6">
        <v>107</v>
      </c>
      <c r="CC37" s="6">
        <v>1460</v>
      </c>
      <c r="CD37" s="6">
        <v>267</v>
      </c>
      <c r="CE37" s="6">
        <v>936</v>
      </c>
      <c r="CF37" s="6">
        <v>1147</v>
      </c>
      <c r="CG37" s="6">
        <v>45</v>
      </c>
      <c r="CH37" s="6">
        <v>3280</v>
      </c>
      <c r="CI37" s="6">
        <v>2708</v>
      </c>
      <c r="CJ37" s="6" t="s">
        <v>9286</v>
      </c>
      <c r="CK37" s="6" t="s">
        <v>9747</v>
      </c>
      <c r="CL37" s="6" t="s">
        <v>10026</v>
      </c>
      <c r="CM37" s="6" t="s">
        <v>9910</v>
      </c>
      <c r="CN37" s="6" t="s">
        <v>10480</v>
      </c>
      <c r="CO37" s="6" t="s">
        <v>10606</v>
      </c>
      <c r="CP37" s="6" t="s">
        <v>10723</v>
      </c>
      <c r="CQ37" s="6" t="s">
        <v>10822</v>
      </c>
      <c r="CR37" s="6" t="s">
        <v>9079</v>
      </c>
      <c r="CS37" s="6" t="s">
        <v>9079</v>
      </c>
      <c r="CT37" s="6" t="s">
        <v>9079</v>
      </c>
      <c r="CU37" s="6" t="s">
        <v>10219</v>
      </c>
      <c r="CV37" s="22">
        <v>3.1</v>
      </c>
      <c r="CW37" s="22">
        <v>1.89</v>
      </c>
      <c r="CX37" s="22">
        <v>3.25</v>
      </c>
      <c r="CY37" s="22">
        <v>4.76</v>
      </c>
      <c r="CZ37" s="22">
        <v>2.78</v>
      </c>
      <c r="DA37" s="22">
        <v>2.63</v>
      </c>
      <c r="DB37" s="22">
        <v>2.67</v>
      </c>
      <c r="DC37" s="22">
        <v>2.88</v>
      </c>
      <c r="DD37" s="22">
        <v>2.2200000000000002</v>
      </c>
      <c r="DE37" s="22">
        <v>1.78</v>
      </c>
      <c r="DF37" s="22">
        <v>4.32</v>
      </c>
      <c r="DG37" s="22">
        <v>1.63</v>
      </c>
    </row>
    <row r="38" spans="1:111" x14ac:dyDescent="0.4">
      <c r="A38" s="4">
        <v>44880</v>
      </c>
      <c r="B38" s="5">
        <v>0.31944444444444448</v>
      </c>
      <c r="C38" s="5"/>
      <c r="D38" s="6">
        <v>3576</v>
      </c>
      <c r="E38" s="6">
        <v>5273</v>
      </c>
      <c r="F38" s="6">
        <v>4733</v>
      </c>
      <c r="G38" s="6">
        <v>5585</v>
      </c>
      <c r="H38" s="6">
        <v>3357</v>
      </c>
      <c r="I38" s="6">
        <v>4623</v>
      </c>
      <c r="J38" s="6">
        <v>4400</v>
      </c>
      <c r="K38" s="6">
        <v>5698</v>
      </c>
      <c r="L38" s="6">
        <v>4343</v>
      </c>
      <c r="M38" s="6">
        <v>4569</v>
      </c>
      <c r="N38" s="6">
        <v>5198</v>
      </c>
      <c r="O38" s="6">
        <v>4214</v>
      </c>
      <c r="P38" s="6">
        <v>3439</v>
      </c>
      <c r="Q38" s="6">
        <v>4334</v>
      </c>
      <c r="R38" s="6">
        <v>4644</v>
      </c>
      <c r="S38" s="6">
        <v>5541</v>
      </c>
      <c r="T38" s="6">
        <v>2723</v>
      </c>
      <c r="U38" s="6">
        <v>4194</v>
      </c>
      <c r="V38" s="6">
        <v>4112</v>
      </c>
      <c r="W38" s="6">
        <v>5423</v>
      </c>
      <c r="X38" s="6">
        <v>4102</v>
      </c>
      <c r="Y38" s="6">
        <v>3609</v>
      </c>
      <c r="Z38" s="6">
        <v>5074</v>
      </c>
      <c r="AA38" s="6">
        <v>3773</v>
      </c>
      <c r="AB38" s="6">
        <v>84</v>
      </c>
      <c r="AC38" s="6">
        <v>111</v>
      </c>
      <c r="AD38" s="6">
        <v>119</v>
      </c>
      <c r="AE38" s="6">
        <v>131</v>
      </c>
      <c r="AF38" s="6">
        <v>65</v>
      </c>
      <c r="AG38" s="6">
        <v>106</v>
      </c>
      <c r="AH38" s="6">
        <v>100</v>
      </c>
      <c r="AI38" s="6">
        <v>134</v>
      </c>
      <c r="AJ38" s="6">
        <v>106</v>
      </c>
      <c r="AK38" s="6">
        <v>90</v>
      </c>
      <c r="AL38" s="6">
        <v>127</v>
      </c>
      <c r="AM38" s="6">
        <v>93</v>
      </c>
      <c r="AN38" s="22">
        <v>0.96199999999999997</v>
      </c>
      <c r="AO38" s="22">
        <v>0.82199999999999995</v>
      </c>
      <c r="AP38" s="22">
        <v>0.98099999999999998</v>
      </c>
      <c r="AQ38" s="22">
        <v>0.99199999999999999</v>
      </c>
      <c r="AR38" s="22">
        <v>0.81100000000000005</v>
      </c>
      <c r="AS38" s="22">
        <v>0.90700000000000003</v>
      </c>
      <c r="AT38" s="22">
        <v>0.93400000000000005</v>
      </c>
      <c r="AU38" s="22">
        <v>0.95199999999999996</v>
      </c>
      <c r="AV38" s="22">
        <v>0.94499999999999995</v>
      </c>
      <c r="AW38" s="22">
        <v>0.79</v>
      </c>
      <c r="AX38" s="22">
        <v>0.97599999999999998</v>
      </c>
      <c r="AY38" s="22">
        <v>0.89500000000000002</v>
      </c>
      <c r="AZ38" s="9">
        <v>17.895</v>
      </c>
      <c r="BA38" s="9">
        <v>25.576000000000001</v>
      </c>
      <c r="BB38" s="9">
        <v>23.786999999999999</v>
      </c>
      <c r="BC38" s="9">
        <v>28.14</v>
      </c>
      <c r="BD38" s="9">
        <v>16.242000000000001</v>
      </c>
      <c r="BE38" s="9">
        <v>22.856999999999999</v>
      </c>
      <c r="BF38" s="9">
        <v>21.89</v>
      </c>
      <c r="BG38" s="9">
        <v>28.454000000000001</v>
      </c>
      <c r="BH38" s="9">
        <v>21.652000000000001</v>
      </c>
      <c r="BI38" s="9">
        <v>21.995999999999999</v>
      </c>
      <c r="BJ38" s="9">
        <v>26.099</v>
      </c>
      <c r="BK38" s="9">
        <v>20.782</v>
      </c>
      <c r="BL38" s="22">
        <v>0.437</v>
      </c>
      <c r="BM38" s="22">
        <v>0.65200000000000002</v>
      </c>
      <c r="BN38" s="22">
        <v>0.60899999999999999</v>
      </c>
      <c r="BO38" s="22">
        <v>0.66400000000000003</v>
      </c>
      <c r="BP38" s="22">
        <v>0.39</v>
      </c>
      <c r="BQ38" s="22">
        <v>0.57799999999999996</v>
      </c>
      <c r="BR38" s="22">
        <v>0.53400000000000003</v>
      </c>
      <c r="BS38" s="22">
        <v>0.70299999999999996</v>
      </c>
      <c r="BT38" s="22">
        <v>0.56100000000000005</v>
      </c>
      <c r="BU38" s="22">
        <v>0.54800000000000004</v>
      </c>
      <c r="BV38" s="22">
        <v>0.65500000000000003</v>
      </c>
      <c r="BW38" s="22">
        <v>0.51100000000000001</v>
      </c>
      <c r="BX38" s="6">
        <v>51</v>
      </c>
      <c r="BY38" s="6">
        <v>3535</v>
      </c>
      <c r="BZ38" s="6">
        <v>2328</v>
      </c>
      <c r="CA38" s="6">
        <v>832</v>
      </c>
      <c r="CB38" s="6">
        <v>980</v>
      </c>
      <c r="CC38" s="6">
        <v>3192</v>
      </c>
      <c r="CD38" s="6">
        <v>1621</v>
      </c>
      <c r="CE38" s="6">
        <v>1381</v>
      </c>
      <c r="CF38" s="6">
        <v>1001</v>
      </c>
      <c r="CG38" s="6">
        <v>2563</v>
      </c>
      <c r="CH38" s="6">
        <v>3782</v>
      </c>
      <c r="CI38" s="6">
        <v>2894</v>
      </c>
      <c r="CJ38" s="6" t="s">
        <v>9286</v>
      </c>
      <c r="CK38" s="6" t="s">
        <v>9755</v>
      </c>
      <c r="CL38" s="6" t="s">
        <v>10039</v>
      </c>
      <c r="CM38" s="6" t="s">
        <v>10248</v>
      </c>
      <c r="CN38" s="6" t="s">
        <v>10124</v>
      </c>
      <c r="CO38" s="6" t="s">
        <v>10607</v>
      </c>
      <c r="CP38" s="6" t="s">
        <v>10633</v>
      </c>
      <c r="CQ38" s="6" t="s">
        <v>10091</v>
      </c>
      <c r="CR38" s="6" t="s">
        <v>9079</v>
      </c>
      <c r="CS38" s="6" t="s">
        <v>9079</v>
      </c>
      <c r="CT38" s="6" t="s">
        <v>9079</v>
      </c>
      <c r="CU38" s="6" t="s">
        <v>9263</v>
      </c>
      <c r="CV38" s="22">
        <v>3.1</v>
      </c>
      <c r="CW38" s="22">
        <v>1.89</v>
      </c>
      <c r="CX38" s="22">
        <v>3.32</v>
      </c>
      <c r="CY38" s="22">
        <v>4.8</v>
      </c>
      <c r="CZ38" s="22">
        <v>2.81</v>
      </c>
      <c r="DA38" s="22">
        <v>2.64</v>
      </c>
      <c r="DB38" s="22">
        <v>2.97</v>
      </c>
      <c r="DC38" s="22">
        <v>2.98</v>
      </c>
      <c r="DD38" s="22">
        <v>2.36</v>
      </c>
      <c r="DE38" s="22">
        <v>1.78</v>
      </c>
      <c r="DF38" s="22">
        <v>4.32</v>
      </c>
      <c r="DG38" s="22">
        <v>1.63</v>
      </c>
    </row>
    <row r="39" spans="1:111" s="18" customFormat="1" x14ac:dyDescent="0.4">
      <c r="A39" s="16">
        <v>44880</v>
      </c>
      <c r="B39" s="17">
        <v>0.34027777777777773</v>
      </c>
      <c r="C39" s="17"/>
      <c r="D39" s="18">
        <v>2919</v>
      </c>
      <c r="E39" s="18">
        <v>5456</v>
      </c>
      <c r="F39" s="18">
        <v>4643</v>
      </c>
      <c r="G39" s="18">
        <v>5348</v>
      </c>
      <c r="H39" s="18">
        <v>4918</v>
      </c>
      <c r="I39" s="18">
        <v>4715</v>
      </c>
      <c r="J39" s="18">
        <v>4660</v>
      </c>
      <c r="K39" s="18">
        <v>5421</v>
      </c>
      <c r="L39" s="18">
        <v>4313</v>
      </c>
      <c r="M39" s="18">
        <v>4432</v>
      </c>
      <c r="N39" s="18">
        <v>5073</v>
      </c>
      <c r="O39" s="18">
        <v>3976</v>
      </c>
      <c r="P39" s="18">
        <v>2750</v>
      </c>
      <c r="Q39" s="18">
        <v>4366</v>
      </c>
      <c r="R39" s="18">
        <v>4523</v>
      </c>
      <c r="S39" s="18">
        <v>5371</v>
      </c>
      <c r="T39" s="18">
        <v>4192</v>
      </c>
      <c r="U39" s="18">
        <v>4045</v>
      </c>
      <c r="V39" s="18">
        <v>4580</v>
      </c>
      <c r="W39" s="18">
        <v>5042</v>
      </c>
      <c r="X39" s="18">
        <v>4149</v>
      </c>
      <c r="Y39" s="18">
        <v>3518</v>
      </c>
      <c r="Z39" s="18">
        <v>4811</v>
      </c>
      <c r="AA39" s="18">
        <v>3446</v>
      </c>
      <c r="AB39" s="18">
        <v>67</v>
      </c>
      <c r="AC39" s="18">
        <v>111</v>
      </c>
      <c r="AD39" s="18">
        <v>116</v>
      </c>
      <c r="AE39" s="18">
        <v>127</v>
      </c>
      <c r="AF39" s="18">
        <v>101</v>
      </c>
      <c r="AG39" s="18">
        <v>102</v>
      </c>
      <c r="AH39" s="18">
        <v>112</v>
      </c>
      <c r="AI39" s="18">
        <v>125</v>
      </c>
      <c r="AJ39" s="18">
        <v>107</v>
      </c>
      <c r="AK39" s="18">
        <v>88</v>
      </c>
      <c r="AL39" s="18">
        <v>121</v>
      </c>
      <c r="AM39" s="18">
        <v>85</v>
      </c>
      <c r="AN39" s="23">
        <v>0.94199999999999995</v>
      </c>
      <c r="AO39" s="23">
        <v>0.8</v>
      </c>
      <c r="AP39" s="23">
        <v>0.97399999999999998</v>
      </c>
      <c r="AQ39" s="24">
        <v>1.004</v>
      </c>
      <c r="AR39" s="23">
        <v>0.85199999999999998</v>
      </c>
      <c r="AS39" s="23">
        <v>0.85799999999999998</v>
      </c>
      <c r="AT39" s="23">
        <v>0.98299999999999998</v>
      </c>
      <c r="AU39" s="23">
        <v>0.93</v>
      </c>
      <c r="AV39" s="23">
        <v>0.96199999999999997</v>
      </c>
      <c r="AW39" s="23">
        <v>0.79400000000000004</v>
      </c>
      <c r="AX39" s="23">
        <v>0.94799999999999995</v>
      </c>
      <c r="AY39" s="23">
        <v>0.86699999999999999</v>
      </c>
      <c r="AZ39" s="24">
        <v>14.545999999999999</v>
      </c>
      <c r="BA39" s="24">
        <v>26.332000000000001</v>
      </c>
      <c r="BB39" s="24">
        <v>23.3</v>
      </c>
      <c r="BC39" s="24">
        <v>27.018000000000001</v>
      </c>
      <c r="BD39" s="24">
        <v>24.016999999999999</v>
      </c>
      <c r="BE39" s="24">
        <v>23.053999999999998</v>
      </c>
      <c r="BF39" s="24">
        <v>23.43</v>
      </c>
      <c r="BG39" s="24">
        <v>26.939</v>
      </c>
      <c r="BH39" s="24">
        <v>21.588000000000001</v>
      </c>
      <c r="BI39" s="24">
        <v>21.359000000000002</v>
      </c>
      <c r="BJ39" s="24">
        <v>25.312999999999999</v>
      </c>
      <c r="BK39" s="24">
        <v>19.481000000000002</v>
      </c>
      <c r="BL39" s="23">
        <v>0.35499999999999998</v>
      </c>
      <c r="BM39" s="23">
        <v>0.67100000000000004</v>
      </c>
      <c r="BN39" s="23">
        <v>0.59599999999999997</v>
      </c>
      <c r="BO39" s="23">
        <v>0.63800000000000001</v>
      </c>
      <c r="BP39" s="23">
        <v>0.57599999999999996</v>
      </c>
      <c r="BQ39" s="23">
        <v>0.58299999999999996</v>
      </c>
      <c r="BR39" s="23">
        <v>0.57199999999999995</v>
      </c>
      <c r="BS39" s="23">
        <v>0.66500000000000004</v>
      </c>
      <c r="BT39" s="23">
        <v>0.55900000000000005</v>
      </c>
      <c r="BU39" s="23">
        <v>0.53200000000000003</v>
      </c>
      <c r="BV39" s="23">
        <v>0.63500000000000001</v>
      </c>
      <c r="BW39" s="23">
        <v>0.47899999999999998</v>
      </c>
      <c r="BX39" s="18">
        <v>527</v>
      </c>
      <c r="BY39" s="18">
        <v>3565</v>
      </c>
      <c r="BZ39" s="18">
        <v>1236</v>
      </c>
      <c r="CA39" s="18">
        <v>544</v>
      </c>
      <c r="CB39" s="18">
        <v>3291</v>
      </c>
      <c r="CC39" s="18">
        <v>2634</v>
      </c>
      <c r="CD39" s="18">
        <v>1820</v>
      </c>
      <c r="CE39" s="18">
        <v>567</v>
      </c>
      <c r="CF39" s="18">
        <v>785</v>
      </c>
      <c r="CG39" s="18">
        <v>4334</v>
      </c>
      <c r="CH39" s="18">
        <v>3975</v>
      </c>
      <c r="CI39" s="18">
        <v>1287</v>
      </c>
      <c r="CJ39" s="18" t="s">
        <v>9294</v>
      </c>
      <c r="CK39" s="18" t="s">
        <v>9755</v>
      </c>
      <c r="CL39" s="18" t="s">
        <v>10039</v>
      </c>
      <c r="CM39" s="18" t="s">
        <v>10250</v>
      </c>
      <c r="CN39" s="18" t="s">
        <v>10096</v>
      </c>
      <c r="CO39" s="18" t="s">
        <v>10601</v>
      </c>
      <c r="CP39" s="18" t="s">
        <v>9353</v>
      </c>
      <c r="CQ39" s="18" t="s">
        <v>10823</v>
      </c>
      <c r="CR39" s="18" t="s">
        <v>9079</v>
      </c>
      <c r="CS39" s="18" t="s">
        <v>9079</v>
      </c>
      <c r="CT39" s="18" t="s">
        <v>9079</v>
      </c>
      <c r="CU39" s="18" t="s">
        <v>10605</v>
      </c>
      <c r="CV39" s="23">
        <v>3.11</v>
      </c>
      <c r="CW39" s="23">
        <v>1.89</v>
      </c>
      <c r="CX39" s="23">
        <v>3.32</v>
      </c>
      <c r="CY39" s="23">
        <v>4.8099999999999996</v>
      </c>
      <c r="CZ39" s="23">
        <v>2.83</v>
      </c>
      <c r="DA39" s="23">
        <v>2.83</v>
      </c>
      <c r="DB39" s="23">
        <v>3.28</v>
      </c>
      <c r="DC39" s="23">
        <v>2.99</v>
      </c>
      <c r="DD39" s="23">
        <v>2.36</v>
      </c>
      <c r="DE39" s="23">
        <v>1.78</v>
      </c>
      <c r="DF39" s="23">
        <v>4.59</v>
      </c>
      <c r="DG39" s="23">
        <v>1.67</v>
      </c>
    </row>
    <row r="40" spans="1:111" x14ac:dyDescent="0.4">
      <c r="A40" s="1">
        <v>44880</v>
      </c>
      <c r="B40" s="2">
        <v>0.3611111111111111</v>
      </c>
      <c r="C40" s="2"/>
      <c r="D40">
        <v>4000</v>
      </c>
      <c r="E40">
        <v>5483</v>
      </c>
      <c r="F40">
        <v>4378</v>
      </c>
      <c r="G40">
        <v>6065</v>
      </c>
      <c r="H40">
        <v>4738</v>
      </c>
      <c r="I40">
        <v>3948</v>
      </c>
      <c r="J40">
        <v>5072</v>
      </c>
      <c r="K40">
        <v>4666</v>
      </c>
      <c r="L40">
        <v>3435</v>
      </c>
      <c r="M40">
        <v>4509</v>
      </c>
      <c r="N40">
        <v>4531</v>
      </c>
      <c r="O40">
        <v>4335</v>
      </c>
      <c r="P40">
        <v>3489</v>
      </c>
      <c r="Q40">
        <v>4197</v>
      </c>
      <c r="R40">
        <v>4013</v>
      </c>
      <c r="S40">
        <v>6002</v>
      </c>
      <c r="T40">
        <v>3878</v>
      </c>
      <c r="U40">
        <v>3556</v>
      </c>
      <c r="V40">
        <v>4883</v>
      </c>
      <c r="W40">
        <v>3942</v>
      </c>
      <c r="X40">
        <v>3183</v>
      </c>
      <c r="Y40">
        <v>3754</v>
      </c>
      <c r="Z40">
        <v>4168</v>
      </c>
      <c r="AA40">
        <v>3588</v>
      </c>
      <c r="AB40">
        <v>85</v>
      </c>
      <c r="AC40">
        <v>107</v>
      </c>
      <c r="AD40">
        <v>103</v>
      </c>
      <c r="AE40">
        <v>142</v>
      </c>
      <c r="AF40">
        <v>93</v>
      </c>
      <c r="AG40">
        <v>90</v>
      </c>
      <c r="AH40">
        <v>119</v>
      </c>
      <c r="AI40">
        <v>97</v>
      </c>
      <c r="AJ40">
        <v>82</v>
      </c>
      <c r="AK40">
        <v>93</v>
      </c>
      <c r="AL40">
        <v>105</v>
      </c>
      <c r="AM40">
        <v>88</v>
      </c>
      <c r="AN40" s="21">
        <v>0.872</v>
      </c>
      <c r="AO40" s="21">
        <v>0.76500000000000001</v>
      </c>
      <c r="AP40" s="21">
        <v>0.91700000000000004</v>
      </c>
      <c r="AQ40" s="21">
        <v>0.99</v>
      </c>
      <c r="AR40" s="21">
        <v>0.81799999999999995</v>
      </c>
      <c r="AS40" s="21">
        <v>0.90100000000000002</v>
      </c>
      <c r="AT40" s="21">
        <v>0.96299999999999997</v>
      </c>
      <c r="AU40" s="21">
        <v>0.84499999999999997</v>
      </c>
      <c r="AV40" s="21">
        <v>0.92700000000000005</v>
      </c>
      <c r="AW40" s="21">
        <v>0.83199999999999996</v>
      </c>
      <c r="AX40" s="21">
        <v>0.92</v>
      </c>
      <c r="AY40" s="21">
        <v>0.82799999999999996</v>
      </c>
      <c r="AZ40" s="8">
        <v>19.620999999999999</v>
      </c>
      <c r="BA40" s="8">
        <v>26.251999999999999</v>
      </c>
      <c r="BB40" s="8">
        <v>21.690999999999999</v>
      </c>
      <c r="BC40" s="8">
        <v>30.541</v>
      </c>
      <c r="BD40" s="8">
        <v>22.962</v>
      </c>
      <c r="BE40" s="8">
        <v>19.489999999999998</v>
      </c>
      <c r="BF40" s="8">
        <v>25.388999999999999</v>
      </c>
      <c r="BG40" s="8">
        <v>22.748999999999999</v>
      </c>
      <c r="BH40" s="8">
        <v>17.058</v>
      </c>
      <c r="BI40" s="8">
        <v>21.922999999999998</v>
      </c>
      <c r="BJ40" s="8">
        <v>22.465</v>
      </c>
      <c r="BK40" s="8">
        <v>21.053000000000001</v>
      </c>
      <c r="BL40" s="21">
        <v>0.47899999999999998</v>
      </c>
      <c r="BM40" s="21">
        <v>0.66900000000000004</v>
      </c>
      <c r="BN40" s="21">
        <v>0.55500000000000005</v>
      </c>
      <c r="BO40" s="21">
        <v>0.72099999999999997</v>
      </c>
      <c r="BP40" s="21">
        <v>0.55100000000000005</v>
      </c>
      <c r="BQ40" s="21">
        <v>0.49299999999999999</v>
      </c>
      <c r="BR40" s="21">
        <v>0.61899999999999999</v>
      </c>
      <c r="BS40" s="21">
        <v>0.56200000000000006</v>
      </c>
      <c r="BT40" s="21">
        <v>0.442</v>
      </c>
      <c r="BU40" s="21">
        <v>0.54600000000000004</v>
      </c>
      <c r="BV40" s="21">
        <v>0.56399999999999995</v>
      </c>
      <c r="BW40" s="21">
        <v>0.51800000000000002</v>
      </c>
      <c r="BX40">
        <v>931</v>
      </c>
      <c r="BY40">
        <v>4535</v>
      </c>
      <c r="BZ40">
        <v>519</v>
      </c>
      <c r="CA40">
        <v>333</v>
      </c>
      <c r="CB40">
        <v>2336</v>
      </c>
      <c r="CC40">
        <v>1227</v>
      </c>
      <c r="CD40">
        <v>1205</v>
      </c>
      <c r="CE40">
        <v>350</v>
      </c>
      <c r="CF40">
        <v>145</v>
      </c>
      <c r="CG40">
        <v>3256</v>
      </c>
      <c r="CH40">
        <v>1333</v>
      </c>
      <c r="CI40">
        <v>1666</v>
      </c>
      <c r="CJ40" t="s">
        <v>9300</v>
      </c>
      <c r="CK40" t="s">
        <v>9755</v>
      </c>
      <c r="CL40" t="s">
        <v>10039</v>
      </c>
      <c r="CM40" t="s">
        <v>9915</v>
      </c>
      <c r="CN40" t="s">
        <v>10483</v>
      </c>
      <c r="CO40" t="s">
        <v>9773</v>
      </c>
      <c r="CP40" t="s">
        <v>10724</v>
      </c>
      <c r="CQ40" t="s">
        <v>10823</v>
      </c>
      <c r="CR40" t="s">
        <v>9079</v>
      </c>
      <c r="CS40" t="s">
        <v>9079</v>
      </c>
      <c r="CT40" t="s">
        <v>9079</v>
      </c>
      <c r="CU40" t="s">
        <v>10720</v>
      </c>
      <c r="CV40" s="21">
        <v>3.21</v>
      </c>
      <c r="CW40" s="21">
        <v>1.89</v>
      </c>
      <c r="CX40" s="21">
        <v>3.32</v>
      </c>
      <c r="CY40" s="21">
        <v>4.8099999999999996</v>
      </c>
      <c r="CZ40" s="21">
        <v>2.84</v>
      </c>
      <c r="DA40" s="21">
        <v>2.85</v>
      </c>
      <c r="DB40" s="21">
        <v>3.28</v>
      </c>
      <c r="DC40" s="21">
        <v>3.08</v>
      </c>
      <c r="DD40" s="21">
        <v>2.36</v>
      </c>
      <c r="DE40" s="21">
        <v>1.82</v>
      </c>
      <c r="DF40" s="21">
        <v>4.59</v>
      </c>
      <c r="DG40" s="21">
        <v>1.88</v>
      </c>
    </row>
    <row r="41" spans="1:111" x14ac:dyDescent="0.4">
      <c r="A41" s="1">
        <v>44880</v>
      </c>
      <c r="B41" s="2">
        <v>0.38194444444444442</v>
      </c>
      <c r="C41" s="2"/>
      <c r="D41">
        <v>3966</v>
      </c>
      <c r="E41">
        <v>5275</v>
      </c>
      <c r="F41">
        <v>2993</v>
      </c>
      <c r="G41">
        <v>5926</v>
      </c>
      <c r="H41">
        <v>4350</v>
      </c>
      <c r="I41">
        <v>3240</v>
      </c>
      <c r="J41">
        <v>4007</v>
      </c>
      <c r="K41">
        <v>4830</v>
      </c>
      <c r="L41">
        <v>2828</v>
      </c>
      <c r="M41">
        <v>3384</v>
      </c>
      <c r="N41">
        <v>4001</v>
      </c>
      <c r="O41">
        <v>3568</v>
      </c>
      <c r="P41">
        <v>3616</v>
      </c>
      <c r="Q41">
        <v>4129</v>
      </c>
      <c r="R41">
        <v>2479</v>
      </c>
      <c r="S41">
        <v>5459</v>
      </c>
      <c r="T41">
        <v>3384</v>
      </c>
      <c r="U41">
        <v>2908</v>
      </c>
      <c r="V41">
        <v>3808</v>
      </c>
      <c r="W41">
        <v>4345</v>
      </c>
      <c r="X41">
        <v>2425</v>
      </c>
      <c r="Y41">
        <v>2699</v>
      </c>
      <c r="Z41">
        <v>3685</v>
      </c>
      <c r="AA41">
        <v>3081</v>
      </c>
      <c r="AB41">
        <v>88</v>
      </c>
      <c r="AC41">
        <v>105</v>
      </c>
      <c r="AD41">
        <v>63</v>
      </c>
      <c r="AE41">
        <v>129</v>
      </c>
      <c r="AF41">
        <v>81</v>
      </c>
      <c r="AG41">
        <v>74</v>
      </c>
      <c r="AH41">
        <v>93</v>
      </c>
      <c r="AI41">
        <v>107</v>
      </c>
      <c r="AJ41">
        <v>63</v>
      </c>
      <c r="AK41">
        <v>67</v>
      </c>
      <c r="AL41">
        <v>92</v>
      </c>
      <c r="AM41">
        <v>76</v>
      </c>
      <c r="AN41" s="21">
        <v>0.91200000000000003</v>
      </c>
      <c r="AO41" s="21">
        <v>0.78300000000000003</v>
      </c>
      <c r="AP41" s="21">
        <v>0.82799999999999996</v>
      </c>
      <c r="AQ41" s="21">
        <v>0.92100000000000004</v>
      </c>
      <c r="AR41" s="21">
        <v>0.77800000000000002</v>
      </c>
      <c r="AS41" s="21">
        <v>0.89700000000000002</v>
      </c>
      <c r="AT41" s="21">
        <v>0.95099999999999996</v>
      </c>
      <c r="AU41" s="21">
        <v>0.89900000000000002</v>
      </c>
      <c r="AV41" s="21">
        <v>0.85699999999999998</v>
      </c>
      <c r="AW41" s="21">
        <v>0.79800000000000004</v>
      </c>
      <c r="AX41" s="21">
        <v>0.92100000000000004</v>
      </c>
      <c r="AY41" s="21">
        <v>0.86299999999999999</v>
      </c>
      <c r="AZ41" s="8">
        <v>19.63</v>
      </c>
      <c r="BA41" s="8">
        <v>25.356000000000002</v>
      </c>
      <c r="BB41" s="8">
        <v>14.538</v>
      </c>
      <c r="BC41" s="8">
        <v>29.393999999999998</v>
      </c>
      <c r="BD41" s="8">
        <v>20.885000000000002</v>
      </c>
      <c r="BE41" s="8">
        <v>15.984</v>
      </c>
      <c r="BF41" s="8">
        <v>20.001999999999999</v>
      </c>
      <c r="BG41" s="8">
        <v>23.841000000000001</v>
      </c>
      <c r="BH41" s="8">
        <v>13.827</v>
      </c>
      <c r="BI41" s="8">
        <v>16.321000000000002</v>
      </c>
      <c r="BJ41" s="8">
        <v>19.843</v>
      </c>
      <c r="BK41" s="8">
        <v>17.468</v>
      </c>
      <c r="BL41" s="21">
        <v>0.47899999999999998</v>
      </c>
      <c r="BM41" s="21">
        <v>0.64700000000000002</v>
      </c>
      <c r="BN41" s="21">
        <v>0.372</v>
      </c>
      <c r="BO41" s="21">
        <v>0.69399999999999995</v>
      </c>
      <c r="BP41" s="21">
        <v>0.501</v>
      </c>
      <c r="BQ41" s="21">
        <v>0.40400000000000003</v>
      </c>
      <c r="BR41" s="21">
        <v>0.48799999999999999</v>
      </c>
      <c r="BS41" s="21">
        <v>0.58899999999999997</v>
      </c>
      <c r="BT41" s="21">
        <v>0.35799999999999998</v>
      </c>
      <c r="BU41" s="21">
        <v>0.40600000000000003</v>
      </c>
      <c r="BV41" s="21">
        <v>0.498</v>
      </c>
      <c r="BW41" s="21">
        <v>0.43</v>
      </c>
      <c r="BX41">
        <v>155</v>
      </c>
      <c r="BY41">
        <v>3748</v>
      </c>
      <c r="BZ41">
        <v>1</v>
      </c>
      <c r="CA41">
        <v>473</v>
      </c>
      <c r="CB41">
        <v>1977</v>
      </c>
      <c r="CC41">
        <v>183</v>
      </c>
      <c r="CD41">
        <v>76</v>
      </c>
      <c r="CE41">
        <v>34</v>
      </c>
      <c r="CF41">
        <v>39</v>
      </c>
      <c r="CG41">
        <v>809</v>
      </c>
      <c r="CH41">
        <v>1380</v>
      </c>
      <c r="CI41">
        <v>954</v>
      </c>
      <c r="CJ41" t="s">
        <v>9300</v>
      </c>
      <c r="CK41" t="s">
        <v>9755</v>
      </c>
      <c r="CL41" t="s">
        <v>10039</v>
      </c>
      <c r="CM41" t="s">
        <v>9392</v>
      </c>
      <c r="CN41" t="s">
        <v>9370</v>
      </c>
      <c r="CO41" t="s">
        <v>10611</v>
      </c>
      <c r="CP41" t="s">
        <v>10725</v>
      </c>
      <c r="CQ41" t="s">
        <v>10067</v>
      </c>
      <c r="CR41" t="s">
        <v>9079</v>
      </c>
      <c r="CS41" t="s">
        <v>9079</v>
      </c>
      <c r="CT41" t="s">
        <v>9079</v>
      </c>
      <c r="CU41" t="s">
        <v>10625</v>
      </c>
      <c r="CV41" s="21">
        <v>3.21</v>
      </c>
      <c r="CW41" s="21">
        <v>1.89</v>
      </c>
      <c r="CX41" s="21">
        <v>3.32</v>
      </c>
      <c r="CY41" s="21">
        <v>4.8099999999999996</v>
      </c>
      <c r="CZ41" s="21">
        <v>3.07</v>
      </c>
      <c r="DA41" s="21">
        <v>2.92</v>
      </c>
      <c r="DB41" s="21">
        <v>3.28</v>
      </c>
      <c r="DC41" s="21">
        <v>3.08</v>
      </c>
      <c r="DD41" s="21">
        <v>2.36</v>
      </c>
      <c r="DE41" s="21">
        <v>1.82</v>
      </c>
      <c r="DF41" s="21">
        <v>4.59</v>
      </c>
      <c r="DG41" s="21">
        <v>1.88</v>
      </c>
    </row>
    <row r="42" spans="1:111" x14ac:dyDescent="0.4">
      <c r="A42" s="1">
        <v>44880</v>
      </c>
      <c r="B42" s="2">
        <v>0.40277777777777773</v>
      </c>
      <c r="C42" s="2"/>
      <c r="D42">
        <v>2954</v>
      </c>
      <c r="E42">
        <v>4603</v>
      </c>
      <c r="F42">
        <v>3083</v>
      </c>
      <c r="G42">
        <v>6092</v>
      </c>
      <c r="H42">
        <v>4625</v>
      </c>
      <c r="I42">
        <v>2479</v>
      </c>
      <c r="J42">
        <v>3071</v>
      </c>
      <c r="K42">
        <v>4593</v>
      </c>
      <c r="L42">
        <v>3842</v>
      </c>
      <c r="M42">
        <v>3583</v>
      </c>
      <c r="N42">
        <v>3449</v>
      </c>
      <c r="O42">
        <v>2900</v>
      </c>
      <c r="P42">
        <v>2618</v>
      </c>
      <c r="Q42">
        <v>3514</v>
      </c>
      <c r="R42">
        <v>2401</v>
      </c>
      <c r="S42">
        <v>5541</v>
      </c>
      <c r="T42">
        <v>3956</v>
      </c>
      <c r="U42">
        <v>2062</v>
      </c>
      <c r="V42">
        <v>2794</v>
      </c>
      <c r="W42">
        <v>3811</v>
      </c>
      <c r="X42">
        <v>3396</v>
      </c>
      <c r="Y42">
        <v>2933</v>
      </c>
      <c r="Z42">
        <v>2949</v>
      </c>
      <c r="AA42">
        <v>2263</v>
      </c>
      <c r="AB42">
        <v>64</v>
      </c>
      <c r="AC42">
        <v>90</v>
      </c>
      <c r="AD42">
        <v>61</v>
      </c>
      <c r="AE42">
        <v>131</v>
      </c>
      <c r="AF42">
        <v>95</v>
      </c>
      <c r="AG42">
        <v>52</v>
      </c>
      <c r="AH42">
        <v>68</v>
      </c>
      <c r="AI42">
        <v>94</v>
      </c>
      <c r="AJ42">
        <v>88</v>
      </c>
      <c r="AK42">
        <v>73</v>
      </c>
      <c r="AL42">
        <v>74</v>
      </c>
      <c r="AM42">
        <v>56</v>
      </c>
      <c r="AN42" s="21">
        <v>0.88600000000000001</v>
      </c>
      <c r="AO42" s="21">
        <v>0.76300000000000001</v>
      </c>
      <c r="AP42" s="21">
        <v>0.77900000000000003</v>
      </c>
      <c r="AQ42" s="21">
        <v>0.91</v>
      </c>
      <c r="AR42" s="21">
        <v>0.85499999999999998</v>
      </c>
      <c r="AS42" s="21">
        <v>0.83199999999999996</v>
      </c>
      <c r="AT42" s="21">
        <v>0.91</v>
      </c>
      <c r="AU42" s="21">
        <v>0.83</v>
      </c>
      <c r="AV42" s="21">
        <v>0.88400000000000001</v>
      </c>
      <c r="AW42" s="21">
        <v>0.81799999999999995</v>
      </c>
      <c r="AX42" s="21">
        <v>0.85499999999999998</v>
      </c>
      <c r="AY42" s="21">
        <v>0.78</v>
      </c>
      <c r="AZ42" s="8">
        <v>14.536</v>
      </c>
      <c r="BA42" s="8">
        <v>22.026</v>
      </c>
      <c r="BB42" s="8">
        <v>14.805999999999999</v>
      </c>
      <c r="BC42" s="8">
        <v>30.138000000000002</v>
      </c>
      <c r="BD42" s="8">
        <v>22.603000000000002</v>
      </c>
      <c r="BE42" s="8">
        <v>12.048999999999999</v>
      </c>
      <c r="BF42" s="8">
        <v>15.195</v>
      </c>
      <c r="BG42" s="8">
        <v>22.315000000000001</v>
      </c>
      <c r="BH42" s="8">
        <v>18.898</v>
      </c>
      <c r="BI42" s="8">
        <v>17.364000000000001</v>
      </c>
      <c r="BJ42" s="8">
        <v>16.853999999999999</v>
      </c>
      <c r="BK42" s="8">
        <v>13.932</v>
      </c>
      <c r="BL42" s="21">
        <v>0.35499999999999998</v>
      </c>
      <c r="BM42" s="21">
        <v>0.56200000000000006</v>
      </c>
      <c r="BN42" s="21">
        <v>0.379</v>
      </c>
      <c r="BO42" s="21">
        <v>0.71099999999999997</v>
      </c>
      <c r="BP42" s="21">
        <v>0.54200000000000004</v>
      </c>
      <c r="BQ42" s="21">
        <v>0.30499999999999999</v>
      </c>
      <c r="BR42" s="21">
        <v>0.371</v>
      </c>
      <c r="BS42" s="21">
        <v>0.55100000000000005</v>
      </c>
      <c r="BT42" s="21">
        <v>0.48899999999999999</v>
      </c>
      <c r="BU42" s="21">
        <v>0.432</v>
      </c>
      <c r="BV42" s="21">
        <v>0.42299999999999999</v>
      </c>
      <c r="BW42" s="21">
        <v>0.34300000000000003</v>
      </c>
      <c r="BX42">
        <v>41</v>
      </c>
      <c r="BY42">
        <v>3220</v>
      </c>
      <c r="BZ42">
        <v>0</v>
      </c>
      <c r="CA42">
        <v>652</v>
      </c>
      <c r="CB42">
        <v>760</v>
      </c>
      <c r="CC42">
        <v>86</v>
      </c>
      <c r="CD42">
        <v>2</v>
      </c>
      <c r="CE42">
        <v>150</v>
      </c>
      <c r="CF42">
        <v>253</v>
      </c>
      <c r="CG42">
        <v>607</v>
      </c>
      <c r="CH42">
        <v>124</v>
      </c>
      <c r="CI42">
        <v>58</v>
      </c>
      <c r="CJ42" t="s">
        <v>9307</v>
      </c>
      <c r="CK42" t="s">
        <v>9755</v>
      </c>
      <c r="CL42" t="s">
        <v>10039</v>
      </c>
      <c r="CM42" t="s">
        <v>10255</v>
      </c>
      <c r="CN42" t="s">
        <v>10486</v>
      </c>
      <c r="CO42" t="s">
        <v>10613</v>
      </c>
      <c r="CP42" t="s">
        <v>10725</v>
      </c>
      <c r="CQ42" t="s">
        <v>10067</v>
      </c>
      <c r="CR42" t="s">
        <v>9079</v>
      </c>
      <c r="CS42" t="s">
        <v>9079</v>
      </c>
      <c r="CT42" t="s">
        <v>9079</v>
      </c>
      <c r="CU42" t="s">
        <v>10625</v>
      </c>
      <c r="CV42" s="21">
        <v>3.21</v>
      </c>
      <c r="CW42" s="21">
        <v>1.89</v>
      </c>
      <c r="CX42" s="21">
        <v>3.32</v>
      </c>
      <c r="CY42" s="21">
        <v>4.96</v>
      </c>
      <c r="CZ42" s="21">
        <v>3.33</v>
      </c>
      <c r="DA42" s="21">
        <v>2.92</v>
      </c>
      <c r="DB42" s="21">
        <v>3.28</v>
      </c>
      <c r="DC42" s="21">
        <v>3.11</v>
      </c>
      <c r="DD42" s="21">
        <v>2.36</v>
      </c>
      <c r="DE42" s="21">
        <v>1.92</v>
      </c>
      <c r="DF42" s="21">
        <v>4.59</v>
      </c>
      <c r="DG42" s="21">
        <v>1.88</v>
      </c>
    </row>
    <row r="43" spans="1:111" x14ac:dyDescent="0.4">
      <c r="A43" s="1">
        <v>44880</v>
      </c>
      <c r="B43" s="2">
        <v>0.4236111111111111</v>
      </c>
      <c r="C43" s="2"/>
      <c r="D43">
        <v>3112</v>
      </c>
      <c r="E43">
        <v>4058</v>
      </c>
      <c r="F43">
        <v>3099</v>
      </c>
      <c r="G43">
        <v>6091</v>
      </c>
      <c r="H43">
        <v>3493</v>
      </c>
      <c r="I43">
        <v>2536</v>
      </c>
      <c r="J43">
        <v>3244</v>
      </c>
      <c r="K43">
        <v>4356</v>
      </c>
      <c r="L43">
        <v>4038</v>
      </c>
      <c r="M43">
        <v>3096</v>
      </c>
      <c r="N43">
        <v>2828</v>
      </c>
      <c r="O43">
        <v>4156</v>
      </c>
      <c r="P43">
        <v>2640</v>
      </c>
      <c r="Q43">
        <v>3009</v>
      </c>
      <c r="R43">
        <v>2406</v>
      </c>
      <c r="S43">
        <v>5831</v>
      </c>
      <c r="T43">
        <v>3121</v>
      </c>
      <c r="U43">
        <v>1977</v>
      </c>
      <c r="V43">
        <v>2971</v>
      </c>
      <c r="W43">
        <v>3615</v>
      </c>
      <c r="X43">
        <v>3500</v>
      </c>
      <c r="Y43">
        <v>2575</v>
      </c>
      <c r="Z43">
        <v>2272</v>
      </c>
      <c r="AA43">
        <v>3446</v>
      </c>
      <c r="AB43">
        <v>64</v>
      </c>
      <c r="AC43">
        <v>77</v>
      </c>
      <c r="AD43">
        <v>62</v>
      </c>
      <c r="AE43">
        <v>138</v>
      </c>
      <c r="AF43">
        <v>75</v>
      </c>
      <c r="AG43">
        <v>50</v>
      </c>
      <c r="AH43">
        <v>72</v>
      </c>
      <c r="AI43">
        <v>89</v>
      </c>
      <c r="AJ43">
        <v>91</v>
      </c>
      <c r="AK43">
        <v>64</v>
      </c>
      <c r="AL43">
        <v>57</v>
      </c>
      <c r="AM43">
        <v>85</v>
      </c>
      <c r="AN43" s="21">
        <v>0.84799999999999998</v>
      </c>
      <c r="AO43" s="21">
        <v>0.74099999999999999</v>
      </c>
      <c r="AP43" s="21">
        <v>0.77600000000000002</v>
      </c>
      <c r="AQ43" s="21">
        <v>0.95699999999999996</v>
      </c>
      <c r="AR43" s="21">
        <v>0.89300000000000002</v>
      </c>
      <c r="AS43" s="21">
        <v>0.78</v>
      </c>
      <c r="AT43" s="21">
        <v>0.91600000000000004</v>
      </c>
      <c r="AU43" s="21">
        <v>0.83</v>
      </c>
      <c r="AV43" s="21">
        <v>0.86699999999999999</v>
      </c>
      <c r="AW43" s="21">
        <v>0.83199999999999996</v>
      </c>
      <c r="AX43" s="21">
        <v>0.80300000000000005</v>
      </c>
      <c r="AY43" s="21">
        <v>0.82899999999999996</v>
      </c>
      <c r="AZ43" s="8">
        <v>15.183999999999999</v>
      </c>
      <c r="BA43" s="8">
        <v>19.318999999999999</v>
      </c>
      <c r="BB43" s="8">
        <v>14.875</v>
      </c>
      <c r="BC43" s="8">
        <v>30.454999999999998</v>
      </c>
      <c r="BD43" s="8">
        <v>17.219000000000001</v>
      </c>
      <c r="BE43" s="8">
        <v>12.180999999999999</v>
      </c>
      <c r="BF43" s="8">
        <v>16.068000000000001</v>
      </c>
      <c r="BG43" s="8">
        <v>21.167000000000002</v>
      </c>
      <c r="BH43" s="8">
        <v>19.783999999999999</v>
      </c>
      <c r="BI43" s="8">
        <v>15.05</v>
      </c>
      <c r="BJ43" s="8">
        <v>13.659000000000001</v>
      </c>
      <c r="BK43" s="8">
        <v>20.190999999999999</v>
      </c>
      <c r="BL43" s="21">
        <v>0.37</v>
      </c>
      <c r="BM43" s="21">
        <v>0.49299999999999999</v>
      </c>
      <c r="BN43" s="21">
        <v>0.38100000000000001</v>
      </c>
      <c r="BO43" s="21">
        <v>0.71899999999999997</v>
      </c>
      <c r="BP43" s="21">
        <v>0.41299999999999998</v>
      </c>
      <c r="BQ43" s="21">
        <v>0.308</v>
      </c>
      <c r="BR43" s="21">
        <v>0.39200000000000002</v>
      </c>
      <c r="BS43" s="21">
        <v>0.52300000000000002</v>
      </c>
      <c r="BT43" s="21">
        <v>0.51200000000000001</v>
      </c>
      <c r="BU43" s="21">
        <v>0.375</v>
      </c>
      <c r="BV43" s="21">
        <v>0.34300000000000003</v>
      </c>
      <c r="BW43" s="21">
        <v>0.497</v>
      </c>
      <c r="BX43">
        <v>46</v>
      </c>
      <c r="BY43">
        <v>986</v>
      </c>
      <c r="BZ43">
        <v>0</v>
      </c>
      <c r="CA43">
        <v>491</v>
      </c>
      <c r="CB43">
        <v>185</v>
      </c>
      <c r="CC43">
        <v>80</v>
      </c>
      <c r="CD43">
        <v>257</v>
      </c>
      <c r="CE43">
        <v>12</v>
      </c>
      <c r="CF43">
        <v>525</v>
      </c>
      <c r="CG43">
        <v>135</v>
      </c>
      <c r="CH43">
        <v>14</v>
      </c>
      <c r="CI43">
        <v>460</v>
      </c>
      <c r="CJ43" t="s">
        <v>9307</v>
      </c>
      <c r="CK43" t="s">
        <v>9755</v>
      </c>
      <c r="CL43" t="s">
        <v>10039</v>
      </c>
      <c r="CM43" t="s">
        <v>9916</v>
      </c>
      <c r="CN43" t="s">
        <v>10487</v>
      </c>
      <c r="CO43" t="s">
        <v>10614</v>
      </c>
      <c r="CP43" t="s">
        <v>10725</v>
      </c>
      <c r="CQ43" t="s">
        <v>10067</v>
      </c>
      <c r="CR43" t="s">
        <v>9079</v>
      </c>
      <c r="CS43" t="s">
        <v>9079</v>
      </c>
      <c r="CT43" t="s">
        <v>9079</v>
      </c>
      <c r="CU43" t="s">
        <v>10032</v>
      </c>
      <c r="CV43" s="21">
        <v>3.21</v>
      </c>
      <c r="CW43" s="21">
        <v>1.89</v>
      </c>
      <c r="CX43" s="21">
        <v>3.32</v>
      </c>
      <c r="CY43" s="21">
        <v>4.96</v>
      </c>
      <c r="CZ43" s="21">
        <v>3.33</v>
      </c>
      <c r="DA43" s="21">
        <v>2.92</v>
      </c>
      <c r="DB43" s="21">
        <v>3.35</v>
      </c>
      <c r="DC43" s="21">
        <v>3.11</v>
      </c>
      <c r="DD43" s="21">
        <v>2.58</v>
      </c>
      <c r="DE43" s="21">
        <v>1.92</v>
      </c>
      <c r="DF43" s="21">
        <v>4.59</v>
      </c>
      <c r="DG43" s="21">
        <v>2.42</v>
      </c>
    </row>
    <row r="44" spans="1:111" x14ac:dyDescent="0.4">
      <c r="A44" s="1">
        <v>44880</v>
      </c>
      <c r="B44" s="2">
        <v>0.44444444444444442</v>
      </c>
      <c r="C44" s="2"/>
      <c r="D44">
        <v>2906</v>
      </c>
      <c r="E44">
        <v>3568</v>
      </c>
      <c r="F44">
        <v>2972</v>
      </c>
      <c r="G44">
        <v>6293</v>
      </c>
      <c r="H44">
        <v>3175</v>
      </c>
      <c r="I44">
        <v>4075</v>
      </c>
      <c r="J44">
        <v>4219</v>
      </c>
      <c r="K44">
        <v>3521</v>
      </c>
      <c r="L44">
        <v>4020</v>
      </c>
      <c r="M44">
        <v>2815</v>
      </c>
      <c r="N44">
        <v>2901</v>
      </c>
      <c r="O44">
        <v>3233</v>
      </c>
      <c r="P44">
        <v>2347</v>
      </c>
      <c r="Q44">
        <v>2625</v>
      </c>
      <c r="R44">
        <v>2326</v>
      </c>
      <c r="S44">
        <v>5564</v>
      </c>
      <c r="T44">
        <v>2572</v>
      </c>
      <c r="U44">
        <v>3338</v>
      </c>
      <c r="V44">
        <v>4040</v>
      </c>
      <c r="W44">
        <v>2826</v>
      </c>
      <c r="X44">
        <v>3764</v>
      </c>
      <c r="Y44">
        <v>2258</v>
      </c>
      <c r="Z44">
        <v>2298</v>
      </c>
      <c r="AA44">
        <v>3053</v>
      </c>
      <c r="AB44">
        <v>57</v>
      </c>
      <c r="AC44">
        <v>67</v>
      </c>
      <c r="AD44">
        <v>60</v>
      </c>
      <c r="AE44">
        <v>131</v>
      </c>
      <c r="AF44">
        <v>62</v>
      </c>
      <c r="AG44">
        <v>84</v>
      </c>
      <c r="AH44">
        <v>99</v>
      </c>
      <c r="AI44">
        <v>70</v>
      </c>
      <c r="AJ44">
        <v>97</v>
      </c>
      <c r="AK44">
        <v>56</v>
      </c>
      <c r="AL44">
        <v>58</v>
      </c>
      <c r="AM44">
        <v>75</v>
      </c>
      <c r="AN44" s="21">
        <v>0.80800000000000005</v>
      </c>
      <c r="AO44" s="21">
        <v>0.73599999999999999</v>
      </c>
      <c r="AP44" s="21">
        <v>0.78300000000000003</v>
      </c>
      <c r="AQ44" s="21">
        <v>0.88400000000000001</v>
      </c>
      <c r="AR44" s="21">
        <v>0.81</v>
      </c>
      <c r="AS44" s="21">
        <v>0.81899999999999995</v>
      </c>
      <c r="AT44" s="21">
        <v>0.95799999999999996</v>
      </c>
      <c r="AU44" s="21">
        <v>0.80300000000000005</v>
      </c>
      <c r="AV44" s="21">
        <v>0.93600000000000005</v>
      </c>
      <c r="AW44" s="21">
        <v>0.80200000000000005</v>
      </c>
      <c r="AX44" s="21">
        <v>0.79200000000000004</v>
      </c>
      <c r="AY44" s="21">
        <v>0.94499999999999995</v>
      </c>
      <c r="AZ44" s="8">
        <v>14.05</v>
      </c>
      <c r="BA44" s="8">
        <v>16.963999999999999</v>
      </c>
      <c r="BB44" s="8">
        <v>14.285</v>
      </c>
      <c r="BC44" s="8">
        <v>30.954000000000001</v>
      </c>
      <c r="BD44" s="8">
        <v>15.356</v>
      </c>
      <c r="BE44" s="8">
        <v>19.751999999999999</v>
      </c>
      <c r="BF44" s="8">
        <v>21.094999999999999</v>
      </c>
      <c r="BG44" s="8">
        <v>17</v>
      </c>
      <c r="BH44" s="8">
        <v>20.006</v>
      </c>
      <c r="BI44" s="8">
        <v>13.59</v>
      </c>
      <c r="BJ44" s="8">
        <v>13.974</v>
      </c>
      <c r="BK44" s="8">
        <v>16.117000000000001</v>
      </c>
      <c r="BL44" s="21">
        <v>0.34300000000000003</v>
      </c>
      <c r="BM44" s="21">
        <v>0.433</v>
      </c>
      <c r="BN44" s="21">
        <v>0.36599999999999999</v>
      </c>
      <c r="BO44" s="21">
        <v>0.73099999999999998</v>
      </c>
      <c r="BP44" s="21">
        <v>0.36899999999999999</v>
      </c>
      <c r="BQ44" s="21">
        <v>0.5</v>
      </c>
      <c r="BR44" s="21">
        <v>0.51500000000000001</v>
      </c>
      <c r="BS44" s="21">
        <v>0.42</v>
      </c>
      <c r="BT44" s="21">
        <v>0.51800000000000002</v>
      </c>
      <c r="BU44" s="21">
        <v>0.33800000000000002</v>
      </c>
      <c r="BV44" s="21">
        <v>0.35099999999999998</v>
      </c>
      <c r="BW44" s="21">
        <v>0.39600000000000002</v>
      </c>
      <c r="BX44">
        <v>173</v>
      </c>
      <c r="BY44">
        <v>564</v>
      </c>
      <c r="BZ44">
        <v>1018</v>
      </c>
      <c r="CA44">
        <v>551</v>
      </c>
      <c r="CB44">
        <v>67</v>
      </c>
      <c r="CC44">
        <v>505</v>
      </c>
      <c r="CD44">
        <v>925</v>
      </c>
      <c r="CE44">
        <v>3</v>
      </c>
      <c r="CF44">
        <v>644</v>
      </c>
      <c r="CG44">
        <v>175</v>
      </c>
      <c r="CH44">
        <v>75</v>
      </c>
      <c r="CI44">
        <v>265</v>
      </c>
      <c r="CJ44" t="s">
        <v>9307</v>
      </c>
      <c r="CK44" t="s">
        <v>9755</v>
      </c>
      <c r="CL44" t="s">
        <v>9212</v>
      </c>
      <c r="CM44" t="s">
        <v>10258</v>
      </c>
      <c r="CN44" t="s">
        <v>10488</v>
      </c>
      <c r="CO44" t="s">
        <v>10604</v>
      </c>
      <c r="CP44" t="s">
        <v>9833</v>
      </c>
      <c r="CQ44" t="s">
        <v>10067</v>
      </c>
      <c r="CR44" t="s">
        <v>9079</v>
      </c>
      <c r="CS44" t="s">
        <v>9079</v>
      </c>
      <c r="CT44" t="s">
        <v>9079</v>
      </c>
      <c r="CU44" t="s">
        <v>10485</v>
      </c>
      <c r="CV44" s="21">
        <v>3.21</v>
      </c>
      <c r="CW44" s="21">
        <v>1.89</v>
      </c>
      <c r="CX44" s="21">
        <v>3.41</v>
      </c>
      <c r="CY44" s="21">
        <v>4.9800000000000004</v>
      </c>
      <c r="CZ44" s="21">
        <v>3.33</v>
      </c>
      <c r="DA44" s="21">
        <v>3.09</v>
      </c>
      <c r="DB44" s="21">
        <v>3.42</v>
      </c>
      <c r="DC44" s="21">
        <v>3.11</v>
      </c>
      <c r="DD44" s="21">
        <v>2.59</v>
      </c>
      <c r="DE44" s="21">
        <v>1.92</v>
      </c>
      <c r="DF44" s="21">
        <v>4.59</v>
      </c>
      <c r="DG44" s="21">
        <v>2.44</v>
      </c>
    </row>
    <row r="45" spans="1:111" x14ac:dyDescent="0.4">
      <c r="A45" s="1">
        <v>44880</v>
      </c>
      <c r="B45" s="2">
        <v>0.46527777777777773</v>
      </c>
      <c r="C45" s="2"/>
      <c r="D45">
        <v>3392</v>
      </c>
      <c r="E45">
        <v>3202</v>
      </c>
      <c r="F45">
        <v>3980</v>
      </c>
      <c r="G45">
        <v>6437</v>
      </c>
      <c r="H45">
        <v>3706</v>
      </c>
      <c r="I45">
        <v>2607</v>
      </c>
      <c r="J45">
        <v>3695</v>
      </c>
      <c r="K45">
        <v>3039</v>
      </c>
      <c r="L45">
        <v>2993</v>
      </c>
      <c r="M45">
        <v>2648</v>
      </c>
      <c r="N45">
        <v>2829</v>
      </c>
      <c r="O45">
        <v>3150</v>
      </c>
      <c r="P45">
        <v>2782</v>
      </c>
      <c r="Q45">
        <v>2362</v>
      </c>
      <c r="R45">
        <v>3346</v>
      </c>
      <c r="S45">
        <v>5371</v>
      </c>
      <c r="T45">
        <v>3015</v>
      </c>
      <c r="U45">
        <v>2243</v>
      </c>
      <c r="V45">
        <v>3401</v>
      </c>
      <c r="W45">
        <v>2401</v>
      </c>
      <c r="X45">
        <v>2778</v>
      </c>
      <c r="Y45">
        <v>2009</v>
      </c>
      <c r="Z45">
        <v>2234</v>
      </c>
      <c r="AA45">
        <v>2955</v>
      </c>
      <c r="AB45">
        <v>68</v>
      </c>
      <c r="AC45">
        <v>60</v>
      </c>
      <c r="AD45">
        <v>86</v>
      </c>
      <c r="AE45">
        <v>127</v>
      </c>
      <c r="AF45">
        <v>72</v>
      </c>
      <c r="AG45">
        <v>57</v>
      </c>
      <c r="AH45">
        <v>83</v>
      </c>
      <c r="AI45">
        <v>59</v>
      </c>
      <c r="AJ45">
        <v>72</v>
      </c>
      <c r="AK45">
        <v>50</v>
      </c>
      <c r="AL45">
        <v>56</v>
      </c>
      <c r="AM45">
        <v>73</v>
      </c>
      <c r="AN45" s="21">
        <v>0.82</v>
      </c>
      <c r="AO45" s="21">
        <v>0.73699999999999999</v>
      </c>
      <c r="AP45" s="21">
        <v>0.84099999999999997</v>
      </c>
      <c r="AQ45" s="21">
        <v>0.83399999999999996</v>
      </c>
      <c r="AR45" s="21">
        <v>0.81299999999999994</v>
      </c>
      <c r="AS45" s="21">
        <v>0.86099999999999999</v>
      </c>
      <c r="AT45" s="21">
        <v>0.92</v>
      </c>
      <c r="AU45" s="21">
        <v>0.79</v>
      </c>
      <c r="AV45" s="21">
        <v>0.92800000000000005</v>
      </c>
      <c r="AW45" s="21">
        <v>0.75900000000000001</v>
      </c>
      <c r="AX45" s="21">
        <v>0.79</v>
      </c>
      <c r="AY45" s="21">
        <v>0.93799999999999994</v>
      </c>
      <c r="AZ45" s="8">
        <v>16.443000000000001</v>
      </c>
      <c r="BA45" s="8">
        <v>15.233000000000001</v>
      </c>
      <c r="BB45" s="8">
        <v>19.387</v>
      </c>
      <c r="BC45" s="8">
        <v>31.31</v>
      </c>
      <c r="BD45" s="8">
        <v>17.940999999999999</v>
      </c>
      <c r="BE45" s="8">
        <v>12.754</v>
      </c>
      <c r="BF45" s="8">
        <v>18.323</v>
      </c>
      <c r="BG45" s="8">
        <v>14.63</v>
      </c>
      <c r="BH45" s="8">
        <v>14.866</v>
      </c>
      <c r="BI45" s="8">
        <v>12.657999999999999</v>
      </c>
      <c r="BJ45" s="8">
        <v>13.621</v>
      </c>
      <c r="BK45" s="8">
        <v>15.683999999999999</v>
      </c>
      <c r="BL45" s="21">
        <v>0.40100000000000002</v>
      </c>
      <c r="BM45" s="21">
        <v>0.38800000000000001</v>
      </c>
      <c r="BN45" s="21">
        <v>0.496</v>
      </c>
      <c r="BO45" s="21">
        <v>0.73899999999999999</v>
      </c>
      <c r="BP45" s="21">
        <v>0.43099999999999999</v>
      </c>
      <c r="BQ45" s="21">
        <v>0.32300000000000001</v>
      </c>
      <c r="BR45" s="21">
        <v>0.44700000000000001</v>
      </c>
      <c r="BS45" s="21">
        <v>0.36099999999999999</v>
      </c>
      <c r="BT45" s="21">
        <v>0.38500000000000001</v>
      </c>
      <c r="BU45" s="21">
        <v>0.315</v>
      </c>
      <c r="BV45" s="21">
        <v>0.34200000000000003</v>
      </c>
      <c r="BW45" s="21">
        <v>0.38600000000000001</v>
      </c>
      <c r="BX45">
        <v>69</v>
      </c>
      <c r="BY45">
        <v>519</v>
      </c>
      <c r="BZ45">
        <v>252</v>
      </c>
      <c r="CA45">
        <v>441</v>
      </c>
      <c r="CB45">
        <v>236</v>
      </c>
      <c r="CC45">
        <v>137</v>
      </c>
      <c r="CD45">
        <v>0</v>
      </c>
      <c r="CE45">
        <v>1</v>
      </c>
      <c r="CF45">
        <v>131</v>
      </c>
      <c r="CG45">
        <v>161</v>
      </c>
      <c r="CH45">
        <v>15</v>
      </c>
      <c r="CI45">
        <v>137</v>
      </c>
      <c r="CJ45" t="s">
        <v>9307</v>
      </c>
      <c r="CK45" t="s">
        <v>9768</v>
      </c>
      <c r="CL45" t="s">
        <v>9212</v>
      </c>
      <c r="CM45" t="s">
        <v>10259</v>
      </c>
      <c r="CN45" t="s">
        <v>9558</v>
      </c>
      <c r="CO45" t="s">
        <v>10604</v>
      </c>
      <c r="CP45" t="s">
        <v>10726</v>
      </c>
      <c r="CQ45" t="s">
        <v>10093</v>
      </c>
      <c r="CR45" t="s">
        <v>9079</v>
      </c>
      <c r="CS45" t="s">
        <v>9079</v>
      </c>
      <c r="CT45" t="s">
        <v>9079</v>
      </c>
      <c r="CU45" t="s">
        <v>10992</v>
      </c>
      <c r="CV45" s="21">
        <v>3.21</v>
      </c>
      <c r="CW45" s="21">
        <v>1.89</v>
      </c>
      <c r="CX45" s="21">
        <v>3.41</v>
      </c>
      <c r="CY45" s="21">
        <v>5.12</v>
      </c>
      <c r="CZ45" s="21">
        <v>3.33</v>
      </c>
      <c r="DA45" s="21">
        <v>3.19</v>
      </c>
      <c r="DB45" s="21">
        <v>3.42</v>
      </c>
      <c r="DC45" s="21">
        <v>3.11</v>
      </c>
      <c r="DD45" s="21">
        <v>2.59</v>
      </c>
      <c r="DE45" s="21">
        <v>1.92</v>
      </c>
      <c r="DF45" s="21">
        <v>4.59</v>
      </c>
      <c r="DG45" s="21">
        <v>2.44</v>
      </c>
    </row>
    <row r="46" spans="1:111" x14ac:dyDescent="0.4">
      <c r="A46" s="1">
        <v>44880</v>
      </c>
      <c r="B46" s="2">
        <v>0.4861111111111111</v>
      </c>
      <c r="C46" s="2"/>
      <c r="D46">
        <v>2933</v>
      </c>
      <c r="E46">
        <v>2815</v>
      </c>
      <c r="F46">
        <v>3124</v>
      </c>
      <c r="G46">
        <v>6852</v>
      </c>
      <c r="H46">
        <v>3219</v>
      </c>
      <c r="I46">
        <v>2475</v>
      </c>
      <c r="J46">
        <v>3449</v>
      </c>
      <c r="K46">
        <v>2955</v>
      </c>
      <c r="L46">
        <v>2899</v>
      </c>
      <c r="M46">
        <v>2740</v>
      </c>
      <c r="N46">
        <v>3940</v>
      </c>
      <c r="O46">
        <v>2902</v>
      </c>
      <c r="P46">
        <v>2386</v>
      </c>
      <c r="Q46">
        <v>2051</v>
      </c>
      <c r="R46">
        <v>2574</v>
      </c>
      <c r="S46">
        <v>6081</v>
      </c>
      <c r="T46">
        <v>2544</v>
      </c>
      <c r="U46">
        <v>2009</v>
      </c>
      <c r="V46">
        <v>2811</v>
      </c>
      <c r="W46">
        <v>2308</v>
      </c>
      <c r="X46">
        <v>2482</v>
      </c>
      <c r="Y46">
        <v>2101</v>
      </c>
      <c r="Z46">
        <v>3327</v>
      </c>
      <c r="AA46">
        <v>2666</v>
      </c>
      <c r="AB46">
        <v>58</v>
      </c>
      <c r="AC46">
        <v>52</v>
      </c>
      <c r="AD46">
        <v>66</v>
      </c>
      <c r="AE46">
        <v>144</v>
      </c>
      <c r="AF46">
        <v>61</v>
      </c>
      <c r="AG46">
        <v>51</v>
      </c>
      <c r="AH46">
        <v>69</v>
      </c>
      <c r="AI46">
        <v>57</v>
      </c>
      <c r="AJ46">
        <v>64</v>
      </c>
      <c r="AK46">
        <v>52</v>
      </c>
      <c r="AL46">
        <v>84</v>
      </c>
      <c r="AM46">
        <v>66</v>
      </c>
      <c r="AN46" s="21">
        <v>0.81399999999999995</v>
      </c>
      <c r="AO46" s="21">
        <v>0.72899999999999998</v>
      </c>
      <c r="AP46" s="21">
        <v>0.82399999999999995</v>
      </c>
      <c r="AQ46" s="21">
        <v>0.88800000000000001</v>
      </c>
      <c r="AR46" s="21">
        <v>0.79</v>
      </c>
      <c r="AS46" s="21">
        <v>0.81200000000000006</v>
      </c>
      <c r="AT46" s="21">
        <v>0.81499999999999995</v>
      </c>
      <c r="AU46" s="21">
        <v>0.78100000000000003</v>
      </c>
      <c r="AV46" s="21">
        <v>0.85599999999999998</v>
      </c>
      <c r="AW46" s="21">
        <v>0.76700000000000002</v>
      </c>
      <c r="AX46" s="21">
        <v>0.84399999999999997</v>
      </c>
      <c r="AY46" s="21">
        <v>0.91900000000000004</v>
      </c>
      <c r="AZ46" s="8">
        <v>14.196</v>
      </c>
      <c r="BA46" s="8">
        <v>13.362</v>
      </c>
      <c r="BB46" s="8">
        <v>15.16</v>
      </c>
      <c r="BC46" s="8">
        <v>33.728000000000002</v>
      </c>
      <c r="BD46" s="8">
        <v>15.5</v>
      </c>
      <c r="BE46" s="8">
        <v>11.976000000000001</v>
      </c>
      <c r="BF46" s="8">
        <v>16.702999999999999</v>
      </c>
      <c r="BG46" s="8">
        <v>14.199</v>
      </c>
      <c r="BH46" s="8">
        <v>14.169</v>
      </c>
      <c r="BI46" s="8">
        <v>13.122999999999999</v>
      </c>
      <c r="BJ46" s="8">
        <v>19.209</v>
      </c>
      <c r="BK46" s="8">
        <v>14.385999999999999</v>
      </c>
      <c r="BL46" s="21">
        <v>0.34599999999999997</v>
      </c>
      <c r="BM46" s="21">
        <v>0.34100000000000003</v>
      </c>
      <c r="BN46" s="21">
        <v>0.38800000000000001</v>
      </c>
      <c r="BO46" s="21">
        <v>0.79600000000000004</v>
      </c>
      <c r="BP46" s="21">
        <v>0.372</v>
      </c>
      <c r="BQ46" s="21">
        <v>0.30299999999999999</v>
      </c>
      <c r="BR46" s="21">
        <v>0.40799999999999997</v>
      </c>
      <c r="BS46" s="21">
        <v>0.35099999999999998</v>
      </c>
      <c r="BT46" s="21">
        <v>0.36699999999999999</v>
      </c>
      <c r="BU46" s="21">
        <v>0.32700000000000001</v>
      </c>
      <c r="BV46" s="21">
        <v>0.48199999999999998</v>
      </c>
      <c r="BW46" s="21">
        <v>0.35399999999999998</v>
      </c>
      <c r="BX46">
        <v>78</v>
      </c>
      <c r="BY46">
        <v>151</v>
      </c>
      <c r="BZ46">
        <v>0</v>
      </c>
      <c r="CA46">
        <v>612</v>
      </c>
      <c r="CB46">
        <v>78</v>
      </c>
      <c r="CC46">
        <v>70</v>
      </c>
      <c r="CD46">
        <v>107</v>
      </c>
      <c r="CE46">
        <v>5</v>
      </c>
      <c r="CF46">
        <v>72</v>
      </c>
      <c r="CG46">
        <v>301</v>
      </c>
      <c r="CH46">
        <v>736</v>
      </c>
      <c r="CI46">
        <v>48</v>
      </c>
      <c r="CJ46" t="s">
        <v>9307</v>
      </c>
      <c r="CK46" t="s">
        <v>9768</v>
      </c>
      <c r="CL46" t="s">
        <v>10046</v>
      </c>
      <c r="CM46" t="s">
        <v>10265</v>
      </c>
      <c r="CN46" t="s">
        <v>10490</v>
      </c>
      <c r="CO46" t="s">
        <v>10617</v>
      </c>
      <c r="CP46" t="s">
        <v>10726</v>
      </c>
      <c r="CQ46" t="s">
        <v>10093</v>
      </c>
      <c r="CR46" t="s">
        <v>9079</v>
      </c>
      <c r="CS46" t="s">
        <v>9079</v>
      </c>
      <c r="CT46" t="s">
        <v>9079</v>
      </c>
      <c r="CU46" t="s">
        <v>10616</v>
      </c>
      <c r="CV46" s="21">
        <v>3.21</v>
      </c>
      <c r="CW46" s="21">
        <v>1.89</v>
      </c>
      <c r="CX46" s="21">
        <v>3.41</v>
      </c>
      <c r="CY46" s="21">
        <v>5.13</v>
      </c>
      <c r="CZ46" s="21">
        <v>3.33</v>
      </c>
      <c r="DA46" s="21">
        <v>3.19</v>
      </c>
      <c r="DB46" s="21">
        <v>3.42</v>
      </c>
      <c r="DC46" s="21">
        <v>3.11</v>
      </c>
      <c r="DD46" s="21">
        <v>2.59</v>
      </c>
      <c r="DE46" s="21">
        <v>1.94</v>
      </c>
      <c r="DF46" s="21">
        <v>4.66</v>
      </c>
      <c r="DG46" s="21">
        <v>2.44</v>
      </c>
    </row>
    <row r="47" spans="1:111" x14ac:dyDescent="0.4">
      <c r="A47" s="1">
        <v>44880</v>
      </c>
      <c r="B47" s="2">
        <v>0.50694444444444442</v>
      </c>
      <c r="C47" s="2"/>
      <c r="D47">
        <v>2854</v>
      </c>
      <c r="E47">
        <v>3659</v>
      </c>
      <c r="F47">
        <v>2900</v>
      </c>
      <c r="G47">
        <v>6476</v>
      </c>
      <c r="H47">
        <v>3129</v>
      </c>
      <c r="I47">
        <v>2351</v>
      </c>
      <c r="J47">
        <v>3624</v>
      </c>
      <c r="K47">
        <v>3409</v>
      </c>
      <c r="L47">
        <v>3147</v>
      </c>
      <c r="M47">
        <v>2641</v>
      </c>
      <c r="N47">
        <v>3269</v>
      </c>
      <c r="O47">
        <v>2760</v>
      </c>
      <c r="P47">
        <v>2270</v>
      </c>
      <c r="Q47">
        <v>2740</v>
      </c>
      <c r="R47">
        <v>2306</v>
      </c>
      <c r="S47">
        <v>5723</v>
      </c>
      <c r="T47">
        <v>2465</v>
      </c>
      <c r="U47">
        <v>1813</v>
      </c>
      <c r="V47">
        <v>3186</v>
      </c>
      <c r="W47">
        <v>2700</v>
      </c>
      <c r="X47">
        <v>2710</v>
      </c>
      <c r="Y47">
        <v>2004</v>
      </c>
      <c r="Z47">
        <v>3094</v>
      </c>
      <c r="AA47">
        <v>2454</v>
      </c>
      <c r="AB47">
        <v>55</v>
      </c>
      <c r="AC47">
        <v>70</v>
      </c>
      <c r="AD47">
        <v>59</v>
      </c>
      <c r="AE47">
        <v>135</v>
      </c>
      <c r="AF47">
        <v>59</v>
      </c>
      <c r="AG47">
        <v>46</v>
      </c>
      <c r="AH47">
        <v>78</v>
      </c>
      <c r="AI47">
        <v>67</v>
      </c>
      <c r="AJ47">
        <v>70</v>
      </c>
      <c r="AK47">
        <v>50</v>
      </c>
      <c r="AL47">
        <v>78</v>
      </c>
      <c r="AM47">
        <v>60</v>
      </c>
      <c r="AN47" s="21">
        <v>0.79500000000000004</v>
      </c>
      <c r="AO47" s="21">
        <v>0.749</v>
      </c>
      <c r="AP47" s="21">
        <v>0.79500000000000004</v>
      </c>
      <c r="AQ47" s="21">
        <v>0.88400000000000001</v>
      </c>
      <c r="AR47" s="21">
        <v>0.78800000000000003</v>
      </c>
      <c r="AS47" s="21">
        <v>0.77100000000000002</v>
      </c>
      <c r="AT47" s="21">
        <v>0.879</v>
      </c>
      <c r="AU47" s="21">
        <v>0.79200000000000004</v>
      </c>
      <c r="AV47" s="21">
        <v>0.86099999999999999</v>
      </c>
      <c r="AW47" s="21">
        <v>0.75900000000000001</v>
      </c>
      <c r="AX47" s="21">
        <v>0.94699999999999995</v>
      </c>
      <c r="AY47" s="21">
        <v>0.88900000000000001</v>
      </c>
      <c r="AZ47" s="8">
        <v>13.759</v>
      </c>
      <c r="BA47" s="8">
        <v>17.451000000000001</v>
      </c>
      <c r="BB47" s="8">
        <v>13.978</v>
      </c>
      <c r="BC47" s="8">
        <v>31.853000000000002</v>
      </c>
      <c r="BD47" s="8">
        <v>15.057</v>
      </c>
      <c r="BE47" s="8">
        <v>11.27</v>
      </c>
      <c r="BF47" s="8">
        <v>17.806000000000001</v>
      </c>
      <c r="BG47" s="8">
        <v>16.423999999999999</v>
      </c>
      <c r="BH47" s="8">
        <v>15.401999999999999</v>
      </c>
      <c r="BI47" s="8">
        <v>12.625</v>
      </c>
      <c r="BJ47" s="8">
        <v>16.303999999999998</v>
      </c>
      <c r="BK47" s="8">
        <v>13.59</v>
      </c>
      <c r="BL47" s="21">
        <v>0.33600000000000002</v>
      </c>
      <c r="BM47" s="21">
        <v>0.44500000000000001</v>
      </c>
      <c r="BN47" s="21">
        <v>0.35799999999999998</v>
      </c>
      <c r="BO47" s="21">
        <v>0.752</v>
      </c>
      <c r="BP47" s="21">
        <v>0.36099999999999999</v>
      </c>
      <c r="BQ47" s="21">
        <v>0.28499999999999998</v>
      </c>
      <c r="BR47" s="21">
        <v>0.434</v>
      </c>
      <c r="BS47" s="21">
        <v>0.40600000000000003</v>
      </c>
      <c r="BT47" s="21">
        <v>0.39900000000000002</v>
      </c>
      <c r="BU47" s="21">
        <v>0.314</v>
      </c>
      <c r="BV47" s="21">
        <v>0.40899999999999997</v>
      </c>
      <c r="BW47" s="21">
        <v>0.33400000000000002</v>
      </c>
      <c r="BX47">
        <v>136</v>
      </c>
      <c r="BY47">
        <v>85</v>
      </c>
      <c r="BZ47">
        <v>1</v>
      </c>
      <c r="CA47">
        <v>393</v>
      </c>
      <c r="CB47">
        <v>102</v>
      </c>
      <c r="CC47">
        <v>111</v>
      </c>
      <c r="CD47">
        <v>44</v>
      </c>
      <c r="CE47">
        <v>2</v>
      </c>
      <c r="CF47">
        <v>301</v>
      </c>
      <c r="CG47">
        <v>46</v>
      </c>
      <c r="CH47">
        <v>459</v>
      </c>
      <c r="CI47">
        <v>92</v>
      </c>
      <c r="CJ47" t="s">
        <v>9307</v>
      </c>
      <c r="CK47" t="s">
        <v>9768</v>
      </c>
      <c r="CL47" t="s">
        <v>10046</v>
      </c>
      <c r="CM47" t="s">
        <v>10269</v>
      </c>
      <c r="CN47" t="s">
        <v>10492</v>
      </c>
      <c r="CO47" t="s">
        <v>9187</v>
      </c>
      <c r="CP47" t="s">
        <v>10726</v>
      </c>
      <c r="CQ47" t="s">
        <v>10093</v>
      </c>
      <c r="CR47" t="s">
        <v>9079</v>
      </c>
      <c r="CS47" t="s">
        <v>9079</v>
      </c>
      <c r="CT47" t="s">
        <v>9079</v>
      </c>
      <c r="CU47" t="s">
        <v>10616</v>
      </c>
      <c r="CV47" s="21">
        <v>3.21</v>
      </c>
      <c r="CW47" s="21">
        <v>2.36</v>
      </c>
      <c r="CX47" s="21">
        <v>3.41</v>
      </c>
      <c r="CY47" s="21">
        <v>5.2</v>
      </c>
      <c r="CZ47" s="21">
        <v>3.33</v>
      </c>
      <c r="DA47" s="21">
        <v>3.19</v>
      </c>
      <c r="DB47" s="21">
        <v>3.5</v>
      </c>
      <c r="DC47" s="21">
        <v>3.11</v>
      </c>
      <c r="DD47" s="21">
        <v>2.59</v>
      </c>
      <c r="DE47" s="21">
        <v>1.94</v>
      </c>
      <c r="DF47" s="21">
        <v>4.66</v>
      </c>
      <c r="DG47" s="21">
        <v>2.44</v>
      </c>
    </row>
    <row r="48" spans="1:111" x14ac:dyDescent="0.4">
      <c r="A48" s="1">
        <v>44880</v>
      </c>
      <c r="B48" s="2">
        <v>0.52777777777777779</v>
      </c>
      <c r="C48" s="2"/>
      <c r="D48">
        <v>2792</v>
      </c>
      <c r="E48">
        <v>2680</v>
      </c>
      <c r="F48">
        <v>3030</v>
      </c>
      <c r="G48">
        <v>7431</v>
      </c>
      <c r="H48">
        <v>3801</v>
      </c>
      <c r="I48">
        <v>2552</v>
      </c>
      <c r="J48">
        <v>3753</v>
      </c>
      <c r="K48">
        <v>2927</v>
      </c>
      <c r="L48">
        <v>2819</v>
      </c>
      <c r="M48">
        <v>2594</v>
      </c>
      <c r="N48">
        <v>2782</v>
      </c>
      <c r="O48">
        <v>3417</v>
      </c>
      <c r="P48">
        <v>2194</v>
      </c>
      <c r="Q48">
        <v>1904</v>
      </c>
      <c r="R48">
        <v>2338</v>
      </c>
      <c r="S48">
        <v>6235</v>
      </c>
      <c r="T48">
        <v>3076</v>
      </c>
      <c r="U48">
        <v>1945</v>
      </c>
      <c r="V48">
        <v>3318</v>
      </c>
      <c r="W48">
        <v>2276</v>
      </c>
      <c r="X48">
        <v>2296</v>
      </c>
      <c r="Y48">
        <v>1944</v>
      </c>
      <c r="Z48">
        <v>2450</v>
      </c>
      <c r="AA48">
        <v>3244</v>
      </c>
      <c r="AB48">
        <v>54</v>
      </c>
      <c r="AC48">
        <v>49</v>
      </c>
      <c r="AD48">
        <v>60</v>
      </c>
      <c r="AE48">
        <v>147</v>
      </c>
      <c r="AF48">
        <v>74</v>
      </c>
      <c r="AG48">
        <v>49</v>
      </c>
      <c r="AH48">
        <v>81</v>
      </c>
      <c r="AI48">
        <v>56</v>
      </c>
      <c r="AJ48">
        <v>59</v>
      </c>
      <c r="AK48">
        <v>48</v>
      </c>
      <c r="AL48">
        <v>61</v>
      </c>
      <c r="AM48">
        <v>80</v>
      </c>
      <c r="AN48" s="21">
        <v>0.78600000000000003</v>
      </c>
      <c r="AO48" s="21">
        <v>0.71099999999999997</v>
      </c>
      <c r="AP48" s="21">
        <v>0.77100000000000002</v>
      </c>
      <c r="AQ48" s="21">
        <v>0.83899999999999997</v>
      </c>
      <c r="AR48" s="21">
        <v>0.80900000000000005</v>
      </c>
      <c r="AS48" s="21">
        <v>0.76200000000000001</v>
      </c>
      <c r="AT48" s="21">
        <v>0.88400000000000001</v>
      </c>
      <c r="AU48" s="21">
        <v>0.77700000000000002</v>
      </c>
      <c r="AV48" s="21">
        <v>0.81399999999999995</v>
      </c>
      <c r="AW48" s="21">
        <v>0.75</v>
      </c>
      <c r="AX48" s="21">
        <v>0.88100000000000001</v>
      </c>
      <c r="AY48" s="21">
        <v>0.95</v>
      </c>
      <c r="AZ48" s="8">
        <v>13.43</v>
      </c>
      <c r="BA48" s="8">
        <v>12.667</v>
      </c>
      <c r="BB48" s="8">
        <v>14.528</v>
      </c>
      <c r="BC48" s="8">
        <v>36.180999999999997</v>
      </c>
      <c r="BD48" s="8">
        <v>18.382999999999999</v>
      </c>
      <c r="BE48" s="8">
        <v>12.21</v>
      </c>
      <c r="BF48" s="8">
        <v>18.460999999999999</v>
      </c>
      <c r="BG48" s="8">
        <v>14.054</v>
      </c>
      <c r="BH48" s="8">
        <v>13.65</v>
      </c>
      <c r="BI48" s="8">
        <v>12.372</v>
      </c>
      <c r="BJ48" s="8">
        <v>13.670999999999999</v>
      </c>
      <c r="BK48" s="8">
        <v>17.053000000000001</v>
      </c>
      <c r="BL48" s="21">
        <v>0.32800000000000001</v>
      </c>
      <c r="BM48" s="21">
        <v>0.32300000000000001</v>
      </c>
      <c r="BN48" s="21">
        <v>0.372</v>
      </c>
      <c r="BO48" s="21">
        <v>0.85399999999999998</v>
      </c>
      <c r="BP48" s="21">
        <v>0.441</v>
      </c>
      <c r="BQ48" s="21">
        <v>0.309</v>
      </c>
      <c r="BR48" s="21">
        <v>0.45</v>
      </c>
      <c r="BS48" s="21">
        <v>0.34699999999999998</v>
      </c>
      <c r="BT48" s="21">
        <v>0.35399999999999998</v>
      </c>
      <c r="BU48" s="21">
        <v>0.308</v>
      </c>
      <c r="BV48" s="21">
        <v>0.34300000000000003</v>
      </c>
      <c r="BW48" s="21">
        <v>0.42</v>
      </c>
      <c r="BX48">
        <v>352</v>
      </c>
      <c r="BY48">
        <v>288</v>
      </c>
      <c r="BZ48">
        <v>202</v>
      </c>
      <c r="CA48">
        <v>472</v>
      </c>
      <c r="CB48">
        <v>390</v>
      </c>
      <c r="CC48">
        <v>81</v>
      </c>
      <c r="CD48">
        <v>5</v>
      </c>
      <c r="CE48">
        <v>2</v>
      </c>
      <c r="CF48">
        <v>84</v>
      </c>
      <c r="CG48">
        <v>55</v>
      </c>
      <c r="CH48">
        <v>8</v>
      </c>
      <c r="CI48">
        <v>429</v>
      </c>
      <c r="CJ48" t="s">
        <v>9335</v>
      </c>
      <c r="CK48" t="s">
        <v>9768</v>
      </c>
      <c r="CL48" t="s">
        <v>9259</v>
      </c>
      <c r="CM48" t="s">
        <v>9404</v>
      </c>
      <c r="CN48" t="s">
        <v>9387</v>
      </c>
      <c r="CO48" t="s">
        <v>9828</v>
      </c>
      <c r="CP48" t="s">
        <v>10726</v>
      </c>
      <c r="CQ48" t="s">
        <v>10093</v>
      </c>
      <c r="CR48" t="s">
        <v>9079</v>
      </c>
      <c r="CS48" t="s">
        <v>9079</v>
      </c>
      <c r="CT48" t="s">
        <v>9079</v>
      </c>
      <c r="CU48" t="s">
        <v>9226</v>
      </c>
      <c r="CV48" s="21">
        <v>3.25</v>
      </c>
      <c r="CW48" s="21">
        <v>2.36</v>
      </c>
      <c r="CX48" s="21">
        <v>3.42</v>
      </c>
      <c r="CY48" s="21">
        <v>5.25</v>
      </c>
      <c r="CZ48" s="21">
        <v>3.33</v>
      </c>
      <c r="DA48" s="21">
        <v>3.19</v>
      </c>
      <c r="DB48" s="21">
        <v>3.5</v>
      </c>
      <c r="DC48" s="21">
        <v>3.11</v>
      </c>
      <c r="DD48" s="21">
        <v>2.59</v>
      </c>
      <c r="DE48" s="21">
        <v>1.94</v>
      </c>
      <c r="DF48" s="21">
        <v>4.66</v>
      </c>
      <c r="DG48" s="21">
        <v>2.44</v>
      </c>
    </row>
    <row r="49" spans="1:111" x14ac:dyDescent="0.4">
      <c r="A49" s="1">
        <v>44880</v>
      </c>
      <c r="B49" s="2">
        <v>0.54861111111111105</v>
      </c>
      <c r="C49" s="2"/>
      <c r="D49">
        <v>4226</v>
      </c>
      <c r="E49">
        <v>3031</v>
      </c>
      <c r="F49">
        <v>2881</v>
      </c>
      <c r="G49">
        <v>5526</v>
      </c>
      <c r="H49">
        <v>3158</v>
      </c>
      <c r="I49">
        <v>2547</v>
      </c>
      <c r="J49">
        <v>3457</v>
      </c>
      <c r="K49">
        <v>3151</v>
      </c>
      <c r="L49">
        <v>2912</v>
      </c>
      <c r="M49">
        <v>2744</v>
      </c>
      <c r="N49">
        <v>2768</v>
      </c>
      <c r="O49">
        <v>2991</v>
      </c>
      <c r="P49">
        <v>3665</v>
      </c>
      <c r="Q49">
        <v>2220</v>
      </c>
      <c r="R49">
        <v>2180</v>
      </c>
      <c r="S49">
        <v>4336</v>
      </c>
      <c r="T49">
        <v>2526</v>
      </c>
      <c r="U49">
        <v>1935</v>
      </c>
      <c r="V49">
        <v>2921</v>
      </c>
      <c r="W49">
        <v>2385</v>
      </c>
      <c r="X49">
        <v>2300</v>
      </c>
      <c r="Y49">
        <v>1982</v>
      </c>
      <c r="Z49">
        <v>2229</v>
      </c>
      <c r="AA49">
        <v>2808</v>
      </c>
      <c r="AB49">
        <v>89</v>
      </c>
      <c r="AC49">
        <v>57</v>
      </c>
      <c r="AD49">
        <v>56</v>
      </c>
      <c r="AE49">
        <v>102</v>
      </c>
      <c r="AF49">
        <v>61</v>
      </c>
      <c r="AG49">
        <v>49</v>
      </c>
      <c r="AH49">
        <v>71</v>
      </c>
      <c r="AI49">
        <v>59</v>
      </c>
      <c r="AJ49">
        <v>60</v>
      </c>
      <c r="AK49">
        <v>49</v>
      </c>
      <c r="AL49">
        <v>56</v>
      </c>
      <c r="AM49">
        <v>69</v>
      </c>
      <c r="AN49" s="21">
        <v>0.86699999999999999</v>
      </c>
      <c r="AO49" s="21">
        <v>0.73199999999999998</v>
      </c>
      <c r="AP49" s="21">
        <v>0.75700000000000001</v>
      </c>
      <c r="AQ49" s="21">
        <v>0.78500000000000003</v>
      </c>
      <c r="AR49" s="21">
        <v>0.8</v>
      </c>
      <c r="AS49" s="21">
        <v>0.76</v>
      </c>
      <c r="AT49" s="21">
        <v>0.84499999999999997</v>
      </c>
      <c r="AU49" s="21">
        <v>0.75700000000000001</v>
      </c>
      <c r="AV49" s="21">
        <v>0.79</v>
      </c>
      <c r="AW49" s="21">
        <v>0.72199999999999998</v>
      </c>
      <c r="AX49" s="21">
        <v>0.80500000000000005</v>
      </c>
      <c r="AY49" s="21">
        <v>0.93899999999999995</v>
      </c>
      <c r="AZ49" s="8">
        <v>20.71</v>
      </c>
      <c r="BA49" s="8">
        <v>14.401</v>
      </c>
      <c r="BB49" s="8">
        <v>13.763999999999999</v>
      </c>
      <c r="BC49" s="8">
        <v>26.574999999999999</v>
      </c>
      <c r="BD49" s="8">
        <v>15.24</v>
      </c>
      <c r="BE49" s="8">
        <v>12.178000000000001</v>
      </c>
      <c r="BF49" s="8">
        <v>16.853999999999999</v>
      </c>
      <c r="BG49" s="8">
        <v>15.055</v>
      </c>
      <c r="BH49" s="8">
        <v>14.021000000000001</v>
      </c>
      <c r="BI49" s="8">
        <v>13.007999999999999</v>
      </c>
      <c r="BJ49" s="8">
        <v>13.375999999999999</v>
      </c>
      <c r="BK49" s="8">
        <v>14.893000000000001</v>
      </c>
      <c r="BL49" s="21">
        <v>0.505</v>
      </c>
      <c r="BM49" s="21">
        <v>0.36699999999999999</v>
      </c>
      <c r="BN49" s="21">
        <v>0.35199999999999998</v>
      </c>
      <c r="BO49" s="21">
        <v>0.627</v>
      </c>
      <c r="BP49" s="21">
        <v>0.36599999999999999</v>
      </c>
      <c r="BQ49" s="21">
        <v>0.308</v>
      </c>
      <c r="BR49" s="21">
        <v>0.41099999999999998</v>
      </c>
      <c r="BS49" s="21">
        <v>0.372</v>
      </c>
      <c r="BT49" s="21">
        <v>0.36299999999999999</v>
      </c>
      <c r="BU49" s="21">
        <v>0.32400000000000001</v>
      </c>
      <c r="BV49" s="21">
        <v>0.33600000000000002</v>
      </c>
      <c r="BW49" s="21">
        <v>0.36599999999999999</v>
      </c>
      <c r="BX49">
        <v>182</v>
      </c>
      <c r="BY49">
        <v>556</v>
      </c>
      <c r="BZ49">
        <v>0</v>
      </c>
      <c r="CA49">
        <v>431</v>
      </c>
      <c r="CB49">
        <v>51</v>
      </c>
      <c r="CC49">
        <v>113</v>
      </c>
      <c r="CD49">
        <v>187</v>
      </c>
      <c r="CE49">
        <v>132</v>
      </c>
      <c r="CF49">
        <v>77</v>
      </c>
      <c r="CG49">
        <v>93</v>
      </c>
      <c r="CH49">
        <v>73</v>
      </c>
      <c r="CI49">
        <v>229</v>
      </c>
      <c r="CJ49" t="s">
        <v>9341</v>
      </c>
      <c r="CK49" t="s">
        <v>9768</v>
      </c>
      <c r="CL49" t="s">
        <v>9259</v>
      </c>
      <c r="CM49" t="s">
        <v>9927</v>
      </c>
      <c r="CN49" t="s">
        <v>9913</v>
      </c>
      <c r="CO49" t="s">
        <v>9198</v>
      </c>
      <c r="CP49" t="s">
        <v>10726</v>
      </c>
      <c r="CQ49" t="s">
        <v>10826</v>
      </c>
      <c r="CR49" t="s">
        <v>9079</v>
      </c>
      <c r="CS49" t="s">
        <v>9079</v>
      </c>
      <c r="CT49" t="s">
        <v>9079</v>
      </c>
      <c r="CU49" t="s">
        <v>9226</v>
      </c>
      <c r="CV49" s="21">
        <v>3.35</v>
      </c>
      <c r="CW49" s="21">
        <v>2.36</v>
      </c>
      <c r="CX49" s="21">
        <v>3.42</v>
      </c>
      <c r="CY49" s="21">
        <v>5.35</v>
      </c>
      <c r="CZ49" s="21">
        <v>3.33</v>
      </c>
      <c r="DA49" s="21">
        <v>3.19</v>
      </c>
      <c r="DB49" s="21">
        <v>3.84</v>
      </c>
      <c r="DC49" s="21">
        <v>3.11</v>
      </c>
      <c r="DD49" s="21">
        <v>2.59</v>
      </c>
      <c r="DE49" s="21">
        <v>1.94</v>
      </c>
      <c r="DF49" s="21">
        <v>4.66</v>
      </c>
      <c r="DG49" s="21">
        <v>2.44</v>
      </c>
    </row>
    <row r="50" spans="1:111" x14ac:dyDescent="0.4">
      <c r="A50" s="1">
        <v>44880</v>
      </c>
      <c r="B50" s="2">
        <v>0.56944444444444442</v>
      </c>
      <c r="C50" s="2"/>
      <c r="D50">
        <v>2931</v>
      </c>
      <c r="E50">
        <v>3697</v>
      </c>
      <c r="F50">
        <v>2724</v>
      </c>
      <c r="G50">
        <v>5908</v>
      </c>
      <c r="H50">
        <v>3089</v>
      </c>
      <c r="I50">
        <v>4477</v>
      </c>
      <c r="J50">
        <v>4640</v>
      </c>
      <c r="K50">
        <v>5109</v>
      </c>
      <c r="L50">
        <v>2942</v>
      </c>
      <c r="M50">
        <v>3795</v>
      </c>
      <c r="N50">
        <v>3151</v>
      </c>
      <c r="O50">
        <v>2839</v>
      </c>
      <c r="P50">
        <v>2600</v>
      </c>
      <c r="Q50">
        <v>2730</v>
      </c>
      <c r="R50">
        <v>1986</v>
      </c>
      <c r="S50">
        <v>5098</v>
      </c>
      <c r="T50">
        <v>2404</v>
      </c>
      <c r="U50">
        <v>3413</v>
      </c>
      <c r="V50">
        <v>4310</v>
      </c>
      <c r="W50">
        <v>4241</v>
      </c>
      <c r="X50">
        <v>2316</v>
      </c>
      <c r="Y50">
        <v>2963</v>
      </c>
      <c r="Z50">
        <v>2963</v>
      </c>
      <c r="AA50">
        <v>2563</v>
      </c>
      <c r="AB50">
        <v>63</v>
      </c>
      <c r="AC50">
        <v>70</v>
      </c>
      <c r="AD50">
        <v>51</v>
      </c>
      <c r="AE50">
        <v>120</v>
      </c>
      <c r="AF50">
        <v>58</v>
      </c>
      <c r="AG50">
        <v>86</v>
      </c>
      <c r="AH50">
        <v>105</v>
      </c>
      <c r="AI50">
        <v>105</v>
      </c>
      <c r="AJ50">
        <v>60</v>
      </c>
      <c r="AK50">
        <v>74</v>
      </c>
      <c r="AL50">
        <v>74</v>
      </c>
      <c r="AM50">
        <v>63</v>
      </c>
      <c r="AN50" s="21">
        <v>0.88700000000000001</v>
      </c>
      <c r="AO50" s="21">
        <v>0.73899999999999999</v>
      </c>
      <c r="AP50" s="21">
        <v>0.72899999999999998</v>
      </c>
      <c r="AQ50" s="21">
        <v>0.86299999999999999</v>
      </c>
      <c r="AR50" s="21">
        <v>0.77800000000000002</v>
      </c>
      <c r="AS50" s="21">
        <v>0.76200000000000001</v>
      </c>
      <c r="AT50" s="21">
        <v>0.92900000000000005</v>
      </c>
      <c r="AU50" s="21">
        <v>0.83</v>
      </c>
      <c r="AV50" s="21">
        <v>0.78700000000000003</v>
      </c>
      <c r="AW50" s="21">
        <v>0.78100000000000003</v>
      </c>
      <c r="AX50" s="21">
        <v>0.94</v>
      </c>
      <c r="AY50" s="21">
        <v>0.90300000000000002</v>
      </c>
      <c r="AZ50" s="8">
        <v>14.426</v>
      </c>
      <c r="BA50" s="8">
        <v>17.587</v>
      </c>
      <c r="BB50" s="8">
        <v>12.93</v>
      </c>
      <c r="BC50" s="8">
        <v>28.922999999999998</v>
      </c>
      <c r="BD50" s="8">
        <v>14.833</v>
      </c>
      <c r="BE50" s="8">
        <v>21.417999999999999</v>
      </c>
      <c r="BF50" s="8">
        <v>23.052</v>
      </c>
      <c r="BG50" s="8">
        <v>24.826000000000001</v>
      </c>
      <c r="BH50" s="8">
        <v>14.157</v>
      </c>
      <c r="BI50" s="8">
        <v>18.233000000000001</v>
      </c>
      <c r="BJ50" s="8">
        <v>15.695</v>
      </c>
      <c r="BK50" s="8">
        <v>14.023999999999999</v>
      </c>
      <c r="BL50" s="21">
        <v>0.35199999999999998</v>
      </c>
      <c r="BM50" s="21">
        <v>0.44800000000000001</v>
      </c>
      <c r="BN50" s="21">
        <v>0.33100000000000002</v>
      </c>
      <c r="BO50" s="21">
        <v>0.68300000000000005</v>
      </c>
      <c r="BP50" s="21">
        <v>0.35599999999999998</v>
      </c>
      <c r="BQ50" s="21">
        <v>0.54200000000000004</v>
      </c>
      <c r="BR50" s="21">
        <v>0.56200000000000006</v>
      </c>
      <c r="BS50" s="21">
        <v>0.61299999999999999</v>
      </c>
      <c r="BT50" s="21">
        <v>0.36699999999999999</v>
      </c>
      <c r="BU50" s="21">
        <v>0.45400000000000001</v>
      </c>
      <c r="BV50" s="21">
        <v>0.39400000000000002</v>
      </c>
      <c r="BW50" s="21">
        <v>0.34499999999999997</v>
      </c>
      <c r="BX50">
        <v>11</v>
      </c>
      <c r="BY50">
        <v>911</v>
      </c>
      <c r="BZ50">
        <v>12</v>
      </c>
      <c r="CA50">
        <v>87</v>
      </c>
      <c r="CB50">
        <v>250</v>
      </c>
      <c r="CC50">
        <v>711</v>
      </c>
      <c r="CD50">
        <v>545</v>
      </c>
      <c r="CE50">
        <v>750</v>
      </c>
      <c r="CF50">
        <v>147</v>
      </c>
      <c r="CG50">
        <v>553</v>
      </c>
      <c r="CH50">
        <v>371</v>
      </c>
      <c r="CI50">
        <v>97</v>
      </c>
      <c r="CJ50" t="s">
        <v>9341</v>
      </c>
      <c r="CK50" t="s">
        <v>9768</v>
      </c>
      <c r="CL50" t="s">
        <v>10051</v>
      </c>
      <c r="CM50" t="s">
        <v>10278</v>
      </c>
      <c r="CN50" t="s">
        <v>10493</v>
      </c>
      <c r="CO50" t="s">
        <v>10620</v>
      </c>
      <c r="CP50" t="s">
        <v>10728</v>
      </c>
      <c r="CQ50" t="s">
        <v>10251</v>
      </c>
      <c r="CR50" t="s">
        <v>9079</v>
      </c>
      <c r="CS50" t="s">
        <v>9079</v>
      </c>
      <c r="CT50" t="s">
        <v>9079</v>
      </c>
      <c r="CU50" t="s">
        <v>9226</v>
      </c>
      <c r="CV50" s="21">
        <v>3.35</v>
      </c>
      <c r="CW50" s="21">
        <v>2.36</v>
      </c>
      <c r="CX50" s="21">
        <v>3.42</v>
      </c>
      <c r="CY50" s="21">
        <v>5.35</v>
      </c>
      <c r="CZ50" s="21">
        <v>3.33</v>
      </c>
      <c r="DA50" s="21">
        <v>3.19</v>
      </c>
      <c r="DB50" s="21">
        <v>3.88</v>
      </c>
      <c r="DC50" s="21">
        <v>3.25</v>
      </c>
      <c r="DD50" s="21">
        <v>2.59</v>
      </c>
      <c r="DE50" s="21">
        <v>1.99</v>
      </c>
      <c r="DF50" s="21">
        <v>4.91</v>
      </c>
      <c r="DG50" s="21">
        <v>2.44</v>
      </c>
    </row>
    <row r="51" spans="1:111" x14ac:dyDescent="0.4">
      <c r="A51" s="1">
        <v>44880</v>
      </c>
      <c r="B51" s="2">
        <v>0.59027777777777779</v>
      </c>
      <c r="C51" s="2"/>
      <c r="D51">
        <v>2800</v>
      </c>
      <c r="E51">
        <v>2582</v>
      </c>
      <c r="F51">
        <v>3367</v>
      </c>
      <c r="G51">
        <v>3727</v>
      </c>
      <c r="H51">
        <v>3041</v>
      </c>
      <c r="I51">
        <v>3621</v>
      </c>
      <c r="J51">
        <v>2949</v>
      </c>
      <c r="K51">
        <v>4708</v>
      </c>
      <c r="L51">
        <v>2843</v>
      </c>
      <c r="M51">
        <v>4021</v>
      </c>
      <c r="N51">
        <v>2808</v>
      </c>
      <c r="O51">
        <v>3281</v>
      </c>
      <c r="P51">
        <v>2304</v>
      </c>
      <c r="Q51">
        <v>1878</v>
      </c>
      <c r="R51">
        <v>2511</v>
      </c>
      <c r="S51">
        <v>2940</v>
      </c>
      <c r="T51">
        <v>2409</v>
      </c>
      <c r="U51">
        <v>3062</v>
      </c>
      <c r="V51">
        <v>2844</v>
      </c>
      <c r="W51">
        <v>4263</v>
      </c>
      <c r="X51">
        <v>2238</v>
      </c>
      <c r="Y51">
        <v>3388</v>
      </c>
      <c r="Z51">
        <v>2786</v>
      </c>
      <c r="AA51">
        <v>2939</v>
      </c>
      <c r="AB51">
        <v>56</v>
      </c>
      <c r="AC51">
        <v>48</v>
      </c>
      <c r="AD51">
        <v>64</v>
      </c>
      <c r="AE51">
        <v>69</v>
      </c>
      <c r="AF51">
        <v>58</v>
      </c>
      <c r="AG51">
        <v>77</v>
      </c>
      <c r="AH51">
        <v>69</v>
      </c>
      <c r="AI51">
        <v>105</v>
      </c>
      <c r="AJ51">
        <v>58</v>
      </c>
      <c r="AK51">
        <v>84</v>
      </c>
      <c r="AL51">
        <v>70</v>
      </c>
      <c r="AM51">
        <v>72</v>
      </c>
      <c r="AN51" s="21">
        <v>0.82299999999999995</v>
      </c>
      <c r="AO51" s="21">
        <v>0.72699999999999998</v>
      </c>
      <c r="AP51" s="21">
        <v>0.746</v>
      </c>
      <c r="AQ51" s="21">
        <v>0.78900000000000003</v>
      </c>
      <c r="AR51" s="21">
        <v>0.79200000000000004</v>
      </c>
      <c r="AS51" s="21">
        <v>0.84599999999999997</v>
      </c>
      <c r="AT51" s="21">
        <v>0.96399999999999997</v>
      </c>
      <c r="AU51" s="21">
        <v>0.90600000000000003</v>
      </c>
      <c r="AV51" s="21">
        <v>0.78700000000000003</v>
      </c>
      <c r="AW51" s="21">
        <v>0.84299999999999997</v>
      </c>
      <c r="AX51" s="21">
        <v>0.99199999999999999</v>
      </c>
      <c r="AY51" s="21">
        <v>0.89600000000000002</v>
      </c>
      <c r="AZ51" s="8">
        <v>13.581</v>
      </c>
      <c r="BA51" s="8">
        <v>12.254</v>
      </c>
      <c r="BB51" s="8">
        <v>16.045000000000002</v>
      </c>
      <c r="BC51" s="8">
        <v>17.939</v>
      </c>
      <c r="BD51" s="8">
        <v>14.65</v>
      </c>
      <c r="BE51" s="8">
        <v>17.655999999999999</v>
      </c>
      <c r="BF51" s="8">
        <v>14.768000000000001</v>
      </c>
      <c r="BG51" s="8">
        <v>23.268000000000001</v>
      </c>
      <c r="BH51" s="8">
        <v>13.678000000000001</v>
      </c>
      <c r="BI51" s="8">
        <v>19.596</v>
      </c>
      <c r="BJ51" s="8">
        <v>14.148</v>
      </c>
      <c r="BK51" s="8">
        <v>16.18</v>
      </c>
      <c r="BL51" s="21">
        <v>0.33100000000000002</v>
      </c>
      <c r="BM51" s="21">
        <v>0.312</v>
      </c>
      <c r="BN51" s="21">
        <v>0.41099999999999998</v>
      </c>
      <c r="BO51" s="21">
        <v>0.42299999999999999</v>
      </c>
      <c r="BP51" s="21">
        <v>0.35199999999999998</v>
      </c>
      <c r="BQ51" s="21">
        <v>0.44700000000000001</v>
      </c>
      <c r="BR51" s="21">
        <v>0.36</v>
      </c>
      <c r="BS51" s="21">
        <v>0.57499999999999996</v>
      </c>
      <c r="BT51" s="21">
        <v>0.35399999999999998</v>
      </c>
      <c r="BU51" s="21">
        <v>0.48799999999999999</v>
      </c>
      <c r="BV51" s="21">
        <v>0.35499999999999998</v>
      </c>
      <c r="BW51" s="21">
        <v>0.39800000000000002</v>
      </c>
      <c r="BX51">
        <v>51</v>
      </c>
      <c r="BY51">
        <v>85</v>
      </c>
      <c r="BZ51">
        <v>58</v>
      </c>
      <c r="CA51">
        <v>80</v>
      </c>
      <c r="CB51">
        <v>236</v>
      </c>
      <c r="CC51">
        <v>348</v>
      </c>
      <c r="CD51">
        <v>0</v>
      </c>
      <c r="CE51">
        <v>57</v>
      </c>
      <c r="CF51">
        <v>78</v>
      </c>
      <c r="CG51">
        <v>1058</v>
      </c>
      <c r="CH51">
        <v>90</v>
      </c>
      <c r="CI51">
        <v>263</v>
      </c>
      <c r="CJ51" t="s">
        <v>9341</v>
      </c>
      <c r="CK51" t="s">
        <v>9768</v>
      </c>
      <c r="CL51" t="s">
        <v>10051</v>
      </c>
      <c r="CM51" t="s">
        <v>10279</v>
      </c>
      <c r="CN51" t="s">
        <v>10494</v>
      </c>
      <c r="CO51" t="s">
        <v>10621</v>
      </c>
      <c r="CP51" t="s">
        <v>10728</v>
      </c>
      <c r="CQ51" t="s">
        <v>10827</v>
      </c>
      <c r="CR51" t="s">
        <v>9079</v>
      </c>
      <c r="CS51" t="s">
        <v>9079</v>
      </c>
      <c r="CT51" t="s">
        <v>9079</v>
      </c>
      <c r="CU51" t="s">
        <v>9226</v>
      </c>
      <c r="CV51" s="21">
        <v>3.35</v>
      </c>
      <c r="CW51" s="21">
        <v>2.36</v>
      </c>
      <c r="CX51" s="21">
        <v>3.42</v>
      </c>
      <c r="CY51" s="21">
        <v>5.35</v>
      </c>
      <c r="CZ51" s="21">
        <v>3.33</v>
      </c>
      <c r="DA51" s="21">
        <v>3.19</v>
      </c>
      <c r="DB51" s="21">
        <v>3.88</v>
      </c>
      <c r="DC51" s="21">
        <v>3.25</v>
      </c>
      <c r="DD51" s="21">
        <v>2.59</v>
      </c>
      <c r="DE51" s="21">
        <v>2.0499999999999998</v>
      </c>
      <c r="DF51" s="21">
        <v>4.91</v>
      </c>
      <c r="DG51" s="21">
        <v>2.44</v>
      </c>
    </row>
    <row r="52" spans="1:111" x14ac:dyDescent="0.4">
      <c r="A52" s="1">
        <v>44880</v>
      </c>
      <c r="B52" s="2">
        <v>0.61111111111111105</v>
      </c>
      <c r="C52" s="2"/>
      <c r="D52">
        <v>2816</v>
      </c>
      <c r="E52">
        <v>2753</v>
      </c>
      <c r="F52">
        <v>3071</v>
      </c>
      <c r="G52">
        <v>4958</v>
      </c>
      <c r="H52">
        <v>2786</v>
      </c>
      <c r="I52">
        <v>2523</v>
      </c>
      <c r="J52">
        <v>3220</v>
      </c>
      <c r="K52">
        <v>4681</v>
      </c>
      <c r="L52">
        <v>3164</v>
      </c>
      <c r="M52">
        <v>2943</v>
      </c>
      <c r="N52">
        <v>2847</v>
      </c>
      <c r="O52">
        <v>3493</v>
      </c>
      <c r="P52">
        <v>2243</v>
      </c>
      <c r="Q52">
        <v>1957</v>
      </c>
      <c r="R52">
        <v>2248</v>
      </c>
      <c r="S52">
        <v>4069</v>
      </c>
      <c r="T52">
        <v>2185</v>
      </c>
      <c r="U52">
        <v>2025</v>
      </c>
      <c r="V52">
        <v>3059</v>
      </c>
      <c r="W52">
        <v>4024</v>
      </c>
      <c r="X52">
        <v>2518</v>
      </c>
      <c r="Y52">
        <v>2413</v>
      </c>
      <c r="Z52">
        <v>2809</v>
      </c>
      <c r="AA52">
        <v>3021</v>
      </c>
      <c r="AB52">
        <v>55</v>
      </c>
      <c r="AC52">
        <v>50</v>
      </c>
      <c r="AD52">
        <v>58</v>
      </c>
      <c r="AE52">
        <v>96</v>
      </c>
      <c r="AF52">
        <v>52</v>
      </c>
      <c r="AG52">
        <v>51</v>
      </c>
      <c r="AH52">
        <v>75</v>
      </c>
      <c r="AI52">
        <v>99</v>
      </c>
      <c r="AJ52">
        <v>65</v>
      </c>
      <c r="AK52">
        <v>60</v>
      </c>
      <c r="AL52">
        <v>71</v>
      </c>
      <c r="AM52">
        <v>74</v>
      </c>
      <c r="AN52" s="21">
        <v>0.79700000000000004</v>
      </c>
      <c r="AO52" s="21">
        <v>0.71099999999999997</v>
      </c>
      <c r="AP52" s="21">
        <v>0.73199999999999998</v>
      </c>
      <c r="AQ52" s="21">
        <v>0.82099999999999995</v>
      </c>
      <c r="AR52" s="21">
        <v>0.78400000000000003</v>
      </c>
      <c r="AS52" s="21">
        <v>0.80300000000000005</v>
      </c>
      <c r="AT52" s="21">
        <v>0.95</v>
      </c>
      <c r="AU52" s="21">
        <v>0.86</v>
      </c>
      <c r="AV52" s="21">
        <v>0.79600000000000004</v>
      </c>
      <c r="AW52" s="21">
        <v>0.82</v>
      </c>
      <c r="AX52" s="21">
        <v>0.98699999999999999</v>
      </c>
      <c r="AY52" s="21">
        <v>0.86499999999999999</v>
      </c>
      <c r="AZ52" s="8">
        <v>13.577</v>
      </c>
      <c r="BA52" s="8">
        <v>13.013</v>
      </c>
      <c r="BB52" s="8">
        <v>14.59</v>
      </c>
      <c r="BC52" s="8">
        <v>24.04</v>
      </c>
      <c r="BD52" s="8">
        <v>13.397</v>
      </c>
      <c r="BE52" s="8">
        <v>12.185</v>
      </c>
      <c r="BF52" s="8">
        <v>16.074999999999999</v>
      </c>
      <c r="BG52" s="8">
        <v>22.896999999999998</v>
      </c>
      <c r="BH52" s="8">
        <v>15.253</v>
      </c>
      <c r="BI52" s="8">
        <v>14.266999999999999</v>
      </c>
      <c r="BJ52" s="8">
        <v>14.326000000000001</v>
      </c>
      <c r="BK52" s="8">
        <v>17.109000000000002</v>
      </c>
      <c r="BL52" s="21">
        <v>0.33100000000000002</v>
      </c>
      <c r="BM52" s="21">
        <v>0.33200000000000002</v>
      </c>
      <c r="BN52" s="21">
        <v>0.373</v>
      </c>
      <c r="BO52" s="21">
        <v>0.56699999999999995</v>
      </c>
      <c r="BP52" s="21">
        <v>0.32200000000000001</v>
      </c>
      <c r="BQ52" s="21">
        <v>0.308</v>
      </c>
      <c r="BR52" s="21">
        <v>0.39200000000000002</v>
      </c>
      <c r="BS52" s="21">
        <v>0.56599999999999995</v>
      </c>
      <c r="BT52" s="21">
        <v>0.39500000000000002</v>
      </c>
      <c r="BU52" s="21">
        <v>0.35499999999999998</v>
      </c>
      <c r="BV52" s="21">
        <v>0.36</v>
      </c>
      <c r="BW52" s="21">
        <v>0.42099999999999999</v>
      </c>
      <c r="BX52">
        <v>285</v>
      </c>
      <c r="BY52">
        <v>9</v>
      </c>
      <c r="BZ52">
        <v>0</v>
      </c>
      <c r="CA52">
        <v>576</v>
      </c>
      <c r="CB52">
        <v>187</v>
      </c>
      <c r="CC52">
        <v>74</v>
      </c>
      <c r="CD52">
        <v>1</v>
      </c>
      <c r="CE52">
        <v>361</v>
      </c>
      <c r="CF52">
        <v>207</v>
      </c>
      <c r="CG52">
        <v>60</v>
      </c>
      <c r="CH52">
        <v>150</v>
      </c>
      <c r="CI52">
        <v>387</v>
      </c>
      <c r="CJ52" t="s">
        <v>9341</v>
      </c>
      <c r="CK52" t="s">
        <v>9782</v>
      </c>
      <c r="CL52" t="s">
        <v>10051</v>
      </c>
      <c r="CM52" t="s">
        <v>9945</v>
      </c>
      <c r="CN52" t="s">
        <v>9392</v>
      </c>
      <c r="CO52" t="s">
        <v>10605</v>
      </c>
      <c r="CP52" t="s">
        <v>10728</v>
      </c>
      <c r="CQ52" t="s">
        <v>10642</v>
      </c>
      <c r="CR52" t="s">
        <v>9079</v>
      </c>
      <c r="CS52" t="s">
        <v>9079</v>
      </c>
      <c r="CT52" t="s">
        <v>9079</v>
      </c>
      <c r="CU52" t="s">
        <v>9336</v>
      </c>
      <c r="CV52" s="21">
        <v>3.39</v>
      </c>
      <c r="CW52" s="21">
        <v>2.36</v>
      </c>
      <c r="CX52" s="21">
        <v>3.42</v>
      </c>
      <c r="CY52" s="21">
        <v>5.55</v>
      </c>
      <c r="CZ52" s="21">
        <v>3.33</v>
      </c>
      <c r="DA52" s="21">
        <v>3.32</v>
      </c>
      <c r="DB52" s="21">
        <v>3.88</v>
      </c>
      <c r="DC52" s="21">
        <v>3.36</v>
      </c>
      <c r="DD52" s="21">
        <v>2.59</v>
      </c>
      <c r="DE52" s="21">
        <v>2.06</v>
      </c>
      <c r="DF52" s="21">
        <v>4.91</v>
      </c>
      <c r="DG52" s="21">
        <v>2.4700000000000002</v>
      </c>
    </row>
    <row r="53" spans="1:111" x14ac:dyDescent="0.4">
      <c r="A53" s="1">
        <v>44880</v>
      </c>
      <c r="B53" s="2">
        <v>0.63194444444444442</v>
      </c>
      <c r="C53" s="2"/>
      <c r="D53">
        <v>3352</v>
      </c>
      <c r="E53">
        <v>2468</v>
      </c>
      <c r="F53">
        <v>2754</v>
      </c>
      <c r="G53">
        <v>5659</v>
      </c>
      <c r="H53">
        <v>3480</v>
      </c>
      <c r="I53">
        <v>2543</v>
      </c>
      <c r="J53">
        <v>3529</v>
      </c>
      <c r="K53">
        <v>3258</v>
      </c>
      <c r="L53">
        <v>4281</v>
      </c>
      <c r="M53">
        <v>2754</v>
      </c>
      <c r="N53">
        <v>2635</v>
      </c>
      <c r="O53">
        <v>2942</v>
      </c>
      <c r="P53">
        <v>2695</v>
      </c>
      <c r="Q53">
        <v>1783</v>
      </c>
      <c r="R53">
        <v>2001</v>
      </c>
      <c r="S53">
        <v>5047</v>
      </c>
      <c r="T53">
        <v>2778</v>
      </c>
      <c r="U53">
        <v>1951</v>
      </c>
      <c r="V53">
        <v>3131</v>
      </c>
      <c r="W53">
        <v>2798</v>
      </c>
      <c r="X53">
        <v>3489</v>
      </c>
      <c r="Y53">
        <v>2117</v>
      </c>
      <c r="Z53">
        <v>2466</v>
      </c>
      <c r="AA53">
        <v>2377</v>
      </c>
      <c r="AB53">
        <v>66</v>
      </c>
      <c r="AC53">
        <v>45</v>
      </c>
      <c r="AD53">
        <v>51</v>
      </c>
      <c r="AE53">
        <v>119</v>
      </c>
      <c r="AF53">
        <v>67</v>
      </c>
      <c r="AG53">
        <v>49</v>
      </c>
      <c r="AH53">
        <v>76</v>
      </c>
      <c r="AI53">
        <v>69</v>
      </c>
      <c r="AJ53">
        <v>90</v>
      </c>
      <c r="AK53">
        <v>53</v>
      </c>
      <c r="AL53">
        <v>62</v>
      </c>
      <c r="AM53">
        <v>58</v>
      </c>
      <c r="AN53" s="21">
        <v>0.80400000000000005</v>
      </c>
      <c r="AO53" s="21">
        <v>0.72199999999999998</v>
      </c>
      <c r="AP53" s="21">
        <v>0.72699999999999998</v>
      </c>
      <c r="AQ53" s="21">
        <v>0.89200000000000002</v>
      </c>
      <c r="AR53" s="21">
        <v>0.79800000000000004</v>
      </c>
      <c r="AS53" s="21">
        <v>0.76700000000000002</v>
      </c>
      <c r="AT53" s="21">
        <v>0.88700000000000001</v>
      </c>
      <c r="AU53" s="21">
        <v>0.85899999999999999</v>
      </c>
      <c r="AV53" s="21">
        <v>0.81499999999999995</v>
      </c>
      <c r="AW53" s="21">
        <v>0.76900000000000002</v>
      </c>
      <c r="AX53" s="21">
        <v>0.93600000000000005</v>
      </c>
      <c r="AY53" s="21">
        <v>0.80800000000000005</v>
      </c>
      <c r="AZ53" s="8">
        <v>16.192</v>
      </c>
      <c r="BA53" s="8">
        <v>11.699</v>
      </c>
      <c r="BB53" s="8">
        <v>13.068</v>
      </c>
      <c r="BC53" s="8">
        <v>27.882999999999999</v>
      </c>
      <c r="BD53" s="8">
        <v>16.786000000000001</v>
      </c>
      <c r="BE53" s="8">
        <v>12.179</v>
      </c>
      <c r="BF53" s="8">
        <v>17.370999999999999</v>
      </c>
      <c r="BG53" s="8">
        <v>15.933999999999999</v>
      </c>
      <c r="BH53" s="8">
        <v>20.73</v>
      </c>
      <c r="BI53" s="8">
        <v>13.194000000000001</v>
      </c>
      <c r="BJ53" s="8">
        <v>13.113</v>
      </c>
      <c r="BK53" s="8">
        <v>14.224</v>
      </c>
      <c r="BL53" s="21">
        <v>0.39500000000000002</v>
      </c>
      <c r="BM53" s="21">
        <v>0.29799999999999999</v>
      </c>
      <c r="BN53" s="21">
        <v>0.33500000000000002</v>
      </c>
      <c r="BO53" s="21">
        <v>0.65800000000000003</v>
      </c>
      <c r="BP53" s="21">
        <v>0.40300000000000002</v>
      </c>
      <c r="BQ53" s="21">
        <v>0.308</v>
      </c>
      <c r="BR53" s="21">
        <v>0.42399999999999999</v>
      </c>
      <c r="BS53" s="21">
        <v>0.39400000000000002</v>
      </c>
      <c r="BT53" s="21">
        <v>0.53700000000000003</v>
      </c>
      <c r="BU53" s="21">
        <v>0.32900000000000001</v>
      </c>
      <c r="BV53" s="21">
        <v>0.32900000000000001</v>
      </c>
      <c r="BW53" s="21">
        <v>0.35</v>
      </c>
      <c r="BX53">
        <v>133</v>
      </c>
      <c r="BY53">
        <v>552</v>
      </c>
      <c r="BZ53">
        <v>363</v>
      </c>
      <c r="CA53">
        <v>119</v>
      </c>
      <c r="CB53">
        <v>600</v>
      </c>
      <c r="CC53">
        <v>88</v>
      </c>
      <c r="CD53">
        <v>677</v>
      </c>
      <c r="CE53">
        <v>0</v>
      </c>
      <c r="CF53">
        <v>462</v>
      </c>
      <c r="CG53">
        <v>50</v>
      </c>
      <c r="CH53">
        <v>29</v>
      </c>
      <c r="CI53">
        <v>369</v>
      </c>
      <c r="CJ53" t="s">
        <v>9357</v>
      </c>
      <c r="CK53" t="s">
        <v>9782</v>
      </c>
      <c r="CL53" t="s">
        <v>10051</v>
      </c>
      <c r="CM53" t="s">
        <v>9945</v>
      </c>
      <c r="CN53" t="s">
        <v>10495</v>
      </c>
      <c r="CO53" t="s">
        <v>10608</v>
      </c>
      <c r="CP53" t="s">
        <v>10729</v>
      </c>
      <c r="CQ53" t="s">
        <v>10642</v>
      </c>
      <c r="CR53" t="s">
        <v>9079</v>
      </c>
      <c r="CS53" t="s">
        <v>9079</v>
      </c>
      <c r="CT53" t="s">
        <v>9079</v>
      </c>
      <c r="CU53" t="s">
        <v>9336</v>
      </c>
      <c r="CV53" s="21">
        <v>3.39</v>
      </c>
      <c r="CW53" s="21">
        <v>2.36</v>
      </c>
      <c r="CX53" s="21">
        <v>3.42</v>
      </c>
      <c r="CY53" s="21">
        <v>5.55</v>
      </c>
      <c r="CZ53" s="21">
        <v>3.33</v>
      </c>
      <c r="DA53" s="21">
        <v>3.33</v>
      </c>
      <c r="DB53" s="21">
        <v>4.09</v>
      </c>
      <c r="DC53" s="21">
        <v>3.36</v>
      </c>
      <c r="DD53" s="21">
        <v>2.85</v>
      </c>
      <c r="DE53" s="21">
        <v>2.06</v>
      </c>
      <c r="DF53" s="21">
        <v>4.91</v>
      </c>
      <c r="DG53" s="21">
        <v>2.4700000000000002</v>
      </c>
    </row>
    <row r="54" spans="1:111" x14ac:dyDescent="0.4">
      <c r="A54" s="1">
        <v>44880</v>
      </c>
      <c r="B54" s="2">
        <v>0.65277777777777779</v>
      </c>
      <c r="C54" s="2"/>
      <c r="D54">
        <v>2896</v>
      </c>
      <c r="E54">
        <v>2676</v>
      </c>
      <c r="F54">
        <v>4229</v>
      </c>
      <c r="G54">
        <v>5834</v>
      </c>
      <c r="H54">
        <v>3092</v>
      </c>
      <c r="I54">
        <v>2549</v>
      </c>
      <c r="J54">
        <v>4032</v>
      </c>
      <c r="K54">
        <v>2998</v>
      </c>
      <c r="L54">
        <v>3974</v>
      </c>
      <c r="M54">
        <v>3451</v>
      </c>
      <c r="N54">
        <v>4172</v>
      </c>
      <c r="O54">
        <v>2891</v>
      </c>
      <c r="P54">
        <v>2353</v>
      </c>
      <c r="Q54">
        <v>1920</v>
      </c>
      <c r="R54">
        <v>3275</v>
      </c>
      <c r="S54">
        <v>4808</v>
      </c>
      <c r="T54">
        <v>2498</v>
      </c>
      <c r="U54">
        <v>1930</v>
      </c>
      <c r="V54">
        <v>3853</v>
      </c>
      <c r="W54">
        <v>2417</v>
      </c>
      <c r="X54">
        <v>3676</v>
      </c>
      <c r="Y54">
        <v>2715</v>
      </c>
      <c r="Z54">
        <v>4131</v>
      </c>
      <c r="AA54">
        <v>2230</v>
      </c>
      <c r="AB54">
        <v>57</v>
      </c>
      <c r="AC54">
        <v>49</v>
      </c>
      <c r="AD54">
        <v>84</v>
      </c>
      <c r="AE54">
        <v>113</v>
      </c>
      <c r="AF54">
        <v>60</v>
      </c>
      <c r="AG54">
        <v>49</v>
      </c>
      <c r="AH54">
        <v>94</v>
      </c>
      <c r="AI54">
        <v>60</v>
      </c>
      <c r="AJ54">
        <v>95</v>
      </c>
      <c r="AK54">
        <v>68</v>
      </c>
      <c r="AL54">
        <v>104</v>
      </c>
      <c r="AM54">
        <v>55</v>
      </c>
      <c r="AN54" s="21">
        <v>0.81299999999999994</v>
      </c>
      <c r="AO54" s="21">
        <v>0.71799999999999997</v>
      </c>
      <c r="AP54" s="21">
        <v>0.77400000000000002</v>
      </c>
      <c r="AQ54" s="21">
        <v>0.82399999999999995</v>
      </c>
      <c r="AR54" s="21">
        <v>0.80800000000000005</v>
      </c>
      <c r="AS54" s="21">
        <v>0.75700000000000001</v>
      </c>
      <c r="AT54" s="21">
        <v>0.95599999999999996</v>
      </c>
      <c r="AU54" s="21">
        <v>0.80600000000000005</v>
      </c>
      <c r="AV54" s="21">
        <v>0.92500000000000004</v>
      </c>
      <c r="AW54" s="21">
        <v>0.78700000000000003</v>
      </c>
      <c r="AX54" s="21">
        <v>0.99</v>
      </c>
      <c r="AY54" s="21">
        <v>0.77100000000000002</v>
      </c>
      <c r="AZ54" s="8">
        <v>14.015000000000001</v>
      </c>
      <c r="BA54" s="8">
        <v>12.667999999999999</v>
      </c>
      <c r="BB54" s="8">
        <v>20.286999999999999</v>
      </c>
      <c r="BC54" s="8">
        <v>28.31</v>
      </c>
      <c r="BD54" s="8">
        <v>14.946999999999999</v>
      </c>
      <c r="BE54" s="8">
        <v>12.178000000000001</v>
      </c>
      <c r="BF54" s="8">
        <v>20.149000000000001</v>
      </c>
      <c r="BG54" s="8">
        <v>14.49</v>
      </c>
      <c r="BH54" s="8">
        <v>19.728999999999999</v>
      </c>
      <c r="BI54" s="8">
        <v>16.603000000000002</v>
      </c>
      <c r="BJ54" s="8">
        <v>21.01</v>
      </c>
      <c r="BK54" s="8">
        <v>13.858000000000001</v>
      </c>
      <c r="BL54" s="21">
        <v>0.34200000000000003</v>
      </c>
      <c r="BM54" s="21">
        <v>0.32300000000000001</v>
      </c>
      <c r="BN54" s="21">
        <v>0.51900000000000002</v>
      </c>
      <c r="BO54" s="21">
        <v>0.66800000000000004</v>
      </c>
      <c r="BP54" s="21">
        <v>0.35899999999999999</v>
      </c>
      <c r="BQ54" s="21">
        <v>0.308</v>
      </c>
      <c r="BR54" s="21">
        <v>0.49199999999999999</v>
      </c>
      <c r="BS54" s="21">
        <v>0.35799999999999998</v>
      </c>
      <c r="BT54" s="21">
        <v>0.51100000000000001</v>
      </c>
      <c r="BU54" s="21">
        <v>0.41299999999999998</v>
      </c>
      <c r="BV54" s="21">
        <v>0.52700000000000002</v>
      </c>
      <c r="BW54" s="21">
        <v>0.34100000000000003</v>
      </c>
      <c r="BX54">
        <v>49</v>
      </c>
      <c r="BY54">
        <v>1</v>
      </c>
      <c r="BZ54">
        <v>1421</v>
      </c>
      <c r="CA54">
        <v>624</v>
      </c>
      <c r="CB54">
        <v>73</v>
      </c>
      <c r="CC54">
        <v>138</v>
      </c>
      <c r="CD54">
        <v>622</v>
      </c>
      <c r="CE54">
        <v>0</v>
      </c>
      <c r="CF54">
        <v>891</v>
      </c>
      <c r="CG54">
        <v>382</v>
      </c>
      <c r="CH54">
        <v>423</v>
      </c>
      <c r="CI54">
        <v>93</v>
      </c>
      <c r="CJ54" t="s">
        <v>9357</v>
      </c>
      <c r="CK54" t="s">
        <v>9782</v>
      </c>
      <c r="CL54" t="s">
        <v>9268</v>
      </c>
      <c r="CM54" t="s">
        <v>10283</v>
      </c>
      <c r="CN54" t="s">
        <v>9577</v>
      </c>
      <c r="CO54" t="s">
        <v>10623</v>
      </c>
      <c r="CP54" t="s">
        <v>10507</v>
      </c>
      <c r="CQ54" t="s">
        <v>10828</v>
      </c>
      <c r="CR54" t="s">
        <v>9079</v>
      </c>
      <c r="CS54" t="s">
        <v>9079</v>
      </c>
      <c r="CT54" t="s">
        <v>9079</v>
      </c>
      <c r="CU54" t="s">
        <v>9336</v>
      </c>
      <c r="CV54" s="21">
        <v>3.39</v>
      </c>
      <c r="CW54" s="21">
        <v>2.36</v>
      </c>
      <c r="CX54" s="21">
        <v>3.52</v>
      </c>
      <c r="CY54" s="21">
        <v>5.68</v>
      </c>
      <c r="CZ54" s="21">
        <v>3.33</v>
      </c>
      <c r="DA54" s="21">
        <v>3.33</v>
      </c>
      <c r="DB54" s="21">
        <v>4.17</v>
      </c>
      <c r="DC54" s="21">
        <v>3.36</v>
      </c>
      <c r="DD54" s="21">
        <v>2.86</v>
      </c>
      <c r="DE54" s="21">
        <v>2.11</v>
      </c>
      <c r="DF54" s="21">
        <v>5.04</v>
      </c>
      <c r="DG54" s="21">
        <v>2.4700000000000002</v>
      </c>
    </row>
    <row r="55" spans="1:111" x14ac:dyDescent="0.4">
      <c r="A55" s="1">
        <v>44880</v>
      </c>
      <c r="B55" s="2">
        <v>0.67361111111111116</v>
      </c>
      <c r="C55" s="2"/>
      <c r="D55">
        <v>2855</v>
      </c>
      <c r="E55">
        <v>2624</v>
      </c>
      <c r="F55">
        <v>3788</v>
      </c>
      <c r="G55">
        <v>6538</v>
      </c>
      <c r="H55">
        <v>3002</v>
      </c>
      <c r="I55">
        <v>4716</v>
      </c>
      <c r="J55">
        <v>4586</v>
      </c>
      <c r="K55">
        <v>2920</v>
      </c>
      <c r="L55">
        <v>3080</v>
      </c>
      <c r="M55">
        <v>3873</v>
      </c>
      <c r="N55">
        <v>3964</v>
      </c>
      <c r="O55">
        <v>2951</v>
      </c>
      <c r="P55">
        <v>2232</v>
      </c>
      <c r="Q55">
        <v>1852</v>
      </c>
      <c r="R55">
        <v>3238</v>
      </c>
      <c r="S55">
        <v>5632</v>
      </c>
      <c r="T55">
        <v>2314</v>
      </c>
      <c r="U55">
        <v>3838</v>
      </c>
      <c r="V55">
        <v>4514</v>
      </c>
      <c r="W55">
        <v>2303</v>
      </c>
      <c r="X55">
        <v>2902</v>
      </c>
      <c r="Y55">
        <v>3275</v>
      </c>
      <c r="Z55">
        <v>4045</v>
      </c>
      <c r="AA55">
        <v>2274</v>
      </c>
      <c r="AB55">
        <v>54</v>
      </c>
      <c r="AC55">
        <v>47</v>
      </c>
      <c r="AD55">
        <v>83</v>
      </c>
      <c r="AE55">
        <v>133</v>
      </c>
      <c r="AF55">
        <v>56</v>
      </c>
      <c r="AG55">
        <v>97</v>
      </c>
      <c r="AH55">
        <v>110</v>
      </c>
      <c r="AI55">
        <v>57</v>
      </c>
      <c r="AJ55">
        <v>75</v>
      </c>
      <c r="AK55">
        <v>82</v>
      </c>
      <c r="AL55">
        <v>102</v>
      </c>
      <c r="AM55">
        <v>56</v>
      </c>
      <c r="AN55" s="21">
        <v>0.78200000000000003</v>
      </c>
      <c r="AO55" s="21">
        <v>0.70599999999999996</v>
      </c>
      <c r="AP55" s="21">
        <v>0.85499999999999998</v>
      </c>
      <c r="AQ55" s="21">
        <v>0.86199999999999999</v>
      </c>
      <c r="AR55" s="21">
        <v>0.77100000000000002</v>
      </c>
      <c r="AS55" s="21">
        <v>0.81399999999999995</v>
      </c>
      <c r="AT55" s="21">
        <v>0.98399999999999999</v>
      </c>
      <c r="AU55" s="21">
        <v>0.78900000000000003</v>
      </c>
      <c r="AV55" s="21">
        <v>0.94199999999999995</v>
      </c>
      <c r="AW55" s="21">
        <v>0.84599999999999997</v>
      </c>
      <c r="AX55" s="8">
        <v>1.02</v>
      </c>
      <c r="AY55" s="21">
        <v>0.77</v>
      </c>
      <c r="AZ55" s="8">
        <v>13.72</v>
      </c>
      <c r="BA55" s="8">
        <v>12.388999999999999</v>
      </c>
      <c r="BB55" s="8">
        <v>18.510999999999999</v>
      </c>
      <c r="BC55" s="8">
        <v>31.995000000000001</v>
      </c>
      <c r="BD55" s="8">
        <v>14.39</v>
      </c>
      <c r="BE55" s="8">
        <v>22.832000000000001</v>
      </c>
      <c r="BF55" s="8">
        <v>23.065999999999999</v>
      </c>
      <c r="BG55" s="8">
        <v>14.055999999999999</v>
      </c>
      <c r="BH55" s="8">
        <v>15.348000000000001</v>
      </c>
      <c r="BI55" s="8">
        <v>18.887</v>
      </c>
      <c r="BJ55" s="8">
        <v>20.097000000000001</v>
      </c>
      <c r="BK55" s="8">
        <v>14.145</v>
      </c>
      <c r="BL55" s="21">
        <v>0.33500000000000002</v>
      </c>
      <c r="BM55" s="21">
        <v>0.316</v>
      </c>
      <c r="BN55" s="21">
        <v>0.47399999999999998</v>
      </c>
      <c r="BO55" s="21">
        <v>0.755</v>
      </c>
      <c r="BP55" s="21">
        <v>0.34499999999999997</v>
      </c>
      <c r="BQ55" s="21">
        <v>0.57799999999999996</v>
      </c>
      <c r="BR55" s="21">
        <v>0.56299999999999994</v>
      </c>
      <c r="BS55" s="21">
        <v>0.34699999999999998</v>
      </c>
      <c r="BT55" s="21">
        <v>0.39800000000000002</v>
      </c>
      <c r="BU55" s="21">
        <v>0.47</v>
      </c>
      <c r="BV55" s="21">
        <v>0.504</v>
      </c>
      <c r="BW55" s="21">
        <v>0.34799999999999998</v>
      </c>
      <c r="BX55">
        <v>49</v>
      </c>
      <c r="BY55">
        <v>15</v>
      </c>
      <c r="BZ55">
        <v>146</v>
      </c>
      <c r="CA55">
        <v>342</v>
      </c>
      <c r="CB55">
        <v>112</v>
      </c>
      <c r="CC55">
        <v>775</v>
      </c>
      <c r="CD55">
        <v>328</v>
      </c>
      <c r="CE55">
        <v>0</v>
      </c>
      <c r="CF55">
        <v>32</v>
      </c>
      <c r="CG55">
        <v>937</v>
      </c>
      <c r="CH55">
        <v>915</v>
      </c>
      <c r="CI55">
        <v>291</v>
      </c>
      <c r="CJ55" t="s">
        <v>9365</v>
      </c>
      <c r="CK55" t="s">
        <v>9782</v>
      </c>
      <c r="CL55" t="s">
        <v>9268</v>
      </c>
      <c r="CM55" t="s">
        <v>9961</v>
      </c>
      <c r="CN55" t="s">
        <v>10145</v>
      </c>
      <c r="CO55" t="s">
        <v>10624</v>
      </c>
      <c r="CP55" t="s">
        <v>10507</v>
      </c>
      <c r="CQ55" t="s">
        <v>10828</v>
      </c>
      <c r="CR55" t="s">
        <v>9079</v>
      </c>
      <c r="CS55" t="s">
        <v>9079</v>
      </c>
      <c r="CT55" t="s">
        <v>9079</v>
      </c>
      <c r="CU55" t="s">
        <v>10467</v>
      </c>
      <c r="CV55" s="21">
        <v>3.39</v>
      </c>
      <c r="CW55" s="21">
        <v>2.36</v>
      </c>
      <c r="CX55" s="21">
        <v>3.52</v>
      </c>
      <c r="CY55" s="21">
        <v>5.68</v>
      </c>
      <c r="CZ55" s="21">
        <v>3.33</v>
      </c>
      <c r="DA55" s="21">
        <v>3.33</v>
      </c>
      <c r="DB55" s="21">
        <v>4.25</v>
      </c>
      <c r="DC55" s="21">
        <v>3.36</v>
      </c>
      <c r="DD55" s="21">
        <v>2.86</v>
      </c>
      <c r="DE55" s="21">
        <v>2.14</v>
      </c>
      <c r="DF55" s="21">
        <v>5.6</v>
      </c>
      <c r="DG55" s="21">
        <v>2.4700000000000002</v>
      </c>
    </row>
    <row r="56" spans="1:111" x14ac:dyDescent="0.4">
      <c r="A56" s="1">
        <v>44880</v>
      </c>
      <c r="B56" s="2">
        <v>0.69444444444444453</v>
      </c>
      <c r="C56" s="2"/>
      <c r="D56">
        <v>2904</v>
      </c>
      <c r="E56">
        <v>2894</v>
      </c>
      <c r="F56">
        <v>3040</v>
      </c>
      <c r="G56">
        <v>4258</v>
      </c>
      <c r="H56">
        <v>3072</v>
      </c>
      <c r="I56">
        <v>3483</v>
      </c>
      <c r="J56">
        <v>3742</v>
      </c>
      <c r="K56">
        <v>2857</v>
      </c>
      <c r="L56">
        <v>2737</v>
      </c>
      <c r="M56">
        <v>2991</v>
      </c>
      <c r="N56">
        <v>3266</v>
      </c>
      <c r="O56">
        <v>2667</v>
      </c>
      <c r="P56">
        <v>2254</v>
      </c>
      <c r="Q56">
        <v>2015</v>
      </c>
      <c r="R56">
        <v>2463</v>
      </c>
      <c r="S56">
        <v>3302</v>
      </c>
      <c r="T56">
        <v>2364</v>
      </c>
      <c r="U56">
        <v>3051</v>
      </c>
      <c r="V56">
        <v>3428</v>
      </c>
      <c r="W56">
        <v>2270</v>
      </c>
      <c r="X56">
        <v>2446</v>
      </c>
      <c r="Y56">
        <v>2365</v>
      </c>
      <c r="Z56">
        <v>3402</v>
      </c>
      <c r="AA56">
        <v>1985</v>
      </c>
      <c r="AB56">
        <v>55</v>
      </c>
      <c r="AC56">
        <v>51</v>
      </c>
      <c r="AD56">
        <v>63</v>
      </c>
      <c r="AE56">
        <v>78</v>
      </c>
      <c r="AF56">
        <v>57</v>
      </c>
      <c r="AG56">
        <v>77</v>
      </c>
      <c r="AH56">
        <v>84</v>
      </c>
      <c r="AI56">
        <v>56</v>
      </c>
      <c r="AJ56">
        <v>63</v>
      </c>
      <c r="AK56">
        <v>59</v>
      </c>
      <c r="AL56">
        <v>85</v>
      </c>
      <c r="AM56">
        <v>49</v>
      </c>
      <c r="AN56" s="21">
        <v>0.77600000000000002</v>
      </c>
      <c r="AO56" s="21">
        <v>0.69599999999999995</v>
      </c>
      <c r="AP56" s="21">
        <v>0.81</v>
      </c>
      <c r="AQ56" s="21">
        <v>0.77500000000000002</v>
      </c>
      <c r="AR56" s="21">
        <v>0.77</v>
      </c>
      <c r="AS56" s="21">
        <v>0.876</v>
      </c>
      <c r="AT56" s="21">
        <v>0.91600000000000004</v>
      </c>
      <c r="AU56" s="21">
        <v>0.79500000000000004</v>
      </c>
      <c r="AV56" s="21">
        <v>0.89400000000000002</v>
      </c>
      <c r="AW56" s="21">
        <v>0.79100000000000004</v>
      </c>
      <c r="AX56" s="8">
        <v>1.042</v>
      </c>
      <c r="AY56" s="21">
        <v>0.74399999999999999</v>
      </c>
      <c r="AZ56" s="8">
        <v>13.936999999999999</v>
      </c>
      <c r="BA56" s="8">
        <v>13.634</v>
      </c>
      <c r="BB56" s="8">
        <v>14.704000000000001</v>
      </c>
      <c r="BC56" s="8">
        <v>20.434000000000001</v>
      </c>
      <c r="BD56" s="8">
        <v>14.72</v>
      </c>
      <c r="BE56" s="8">
        <v>17.102</v>
      </c>
      <c r="BF56" s="8">
        <v>18.54</v>
      </c>
      <c r="BG56" s="8">
        <v>13.771000000000001</v>
      </c>
      <c r="BH56" s="8">
        <v>13.49</v>
      </c>
      <c r="BI56" s="8">
        <v>14.404</v>
      </c>
      <c r="BJ56" s="8">
        <v>16.632999999999999</v>
      </c>
      <c r="BK56" s="8">
        <v>12.705</v>
      </c>
      <c r="BL56" s="21">
        <v>0.34</v>
      </c>
      <c r="BM56" s="21">
        <v>0.34799999999999998</v>
      </c>
      <c r="BN56" s="21">
        <v>0.376</v>
      </c>
      <c r="BO56" s="21">
        <v>0.48199999999999998</v>
      </c>
      <c r="BP56" s="21">
        <v>0.35299999999999998</v>
      </c>
      <c r="BQ56" s="21">
        <v>0.433</v>
      </c>
      <c r="BR56" s="21">
        <v>0.45200000000000001</v>
      </c>
      <c r="BS56" s="21">
        <v>0.34</v>
      </c>
      <c r="BT56" s="21">
        <v>0.34899999999999998</v>
      </c>
      <c r="BU56" s="21">
        <v>0.35899999999999999</v>
      </c>
      <c r="BV56" s="21">
        <v>0.41699999999999998</v>
      </c>
      <c r="BW56" s="21">
        <v>0.313</v>
      </c>
      <c r="BX56">
        <v>243</v>
      </c>
      <c r="BY56">
        <v>223</v>
      </c>
      <c r="BZ56">
        <v>11</v>
      </c>
      <c r="CA56">
        <v>16</v>
      </c>
      <c r="CB56">
        <v>281</v>
      </c>
      <c r="CC56">
        <v>1663</v>
      </c>
      <c r="CD56">
        <v>24</v>
      </c>
      <c r="CE56">
        <v>0</v>
      </c>
      <c r="CF56">
        <v>44</v>
      </c>
      <c r="CG56">
        <v>78</v>
      </c>
      <c r="CH56">
        <v>243</v>
      </c>
      <c r="CI56">
        <v>117</v>
      </c>
      <c r="CJ56" t="s">
        <v>9370</v>
      </c>
      <c r="CK56" t="s">
        <v>9782</v>
      </c>
      <c r="CL56" t="s">
        <v>9268</v>
      </c>
      <c r="CM56" t="s">
        <v>9628</v>
      </c>
      <c r="CN56" t="s">
        <v>9923</v>
      </c>
      <c r="CO56" t="s">
        <v>10625</v>
      </c>
      <c r="CP56" t="s">
        <v>10732</v>
      </c>
      <c r="CQ56" t="s">
        <v>10828</v>
      </c>
      <c r="CR56" t="s">
        <v>9079</v>
      </c>
      <c r="CS56" t="s">
        <v>9079</v>
      </c>
      <c r="CT56" t="s">
        <v>9079</v>
      </c>
      <c r="CU56" t="s">
        <v>10467</v>
      </c>
      <c r="CV56" s="21">
        <v>3.65</v>
      </c>
      <c r="CW56" s="21">
        <v>2.36</v>
      </c>
      <c r="CX56" s="21">
        <v>3.53</v>
      </c>
      <c r="CY56" s="21">
        <v>5.68</v>
      </c>
      <c r="CZ56" s="21">
        <v>3.33</v>
      </c>
      <c r="DA56" s="21">
        <v>3.33</v>
      </c>
      <c r="DB56" s="21">
        <v>4.25</v>
      </c>
      <c r="DC56" s="21">
        <v>3.36</v>
      </c>
      <c r="DD56" s="21">
        <v>2.86</v>
      </c>
      <c r="DE56" s="21">
        <v>2.14</v>
      </c>
      <c r="DF56" s="21">
        <v>5.6</v>
      </c>
      <c r="DG56" s="21">
        <v>2.4700000000000002</v>
      </c>
    </row>
    <row r="57" spans="1:111" x14ac:dyDescent="0.4">
      <c r="A57" s="1">
        <v>44880</v>
      </c>
      <c r="B57" s="2">
        <v>0.71527777777777779</v>
      </c>
      <c r="C57" s="2"/>
      <c r="D57">
        <v>4029</v>
      </c>
      <c r="E57">
        <v>3008</v>
      </c>
      <c r="F57">
        <v>3142</v>
      </c>
      <c r="G57">
        <v>3721</v>
      </c>
      <c r="H57">
        <v>4553</v>
      </c>
      <c r="I57">
        <v>4505</v>
      </c>
      <c r="J57">
        <v>3226</v>
      </c>
      <c r="K57">
        <v>5170</v>
      </c>
      <c r="L57">
        <v>2790</v>
      </c>
      <c r="M57">
        <v>2893</v>
      </c>
      <c r="N57">
        <v>3048</v>
      </c>
      <c r="O57">
        <v>2663</v>
      </c>
      <c r="P57">
        <v>3307</v>
      </c>
      <c r="Q57">
        <v>2178</v>
      </c>
      <c r="R57">
        <v>2443</v>
      </c>
      <c r="S57">
        <v>2747</v>
      </c>
      <c r="T57">
        <v>3895</v>
      </c>
      <c r="U57">
        <v>3774</v>
      </c>
      <c r="V57">
        <v>2761</v>
      </c>
      <c r="W57">
        <v>4421</v>
      </c>
      <c r="X57">
        <v>2440</v>
      </c>
      <c r="Y57">
        <v>2198</v>
      </c>
      <c r="Z57">
        <v>3220</v>
      </c>
      <c r="AA57">
        <v>2001</v>
      </c>
      <c r="AB57">
        <v>81</v>
      </c>
      <c r="AC57">
        <v>56</v>
      </c>
      <c r="AD57">
        <v>63</v>
      </c>
      <c r="AE57">
        <v>65</v>
      </c>
      <c r="AF57">
        <v>93</v>
      </c>
      <c r="AG57">
        <v>95</v>
      </c>
      <c r="AH57">
        <v>67</v>
      </c>
      <c r="AI57">
        <v>109</v>
      </c>
      <c r="AJ57">
        <v>63</v>
      </c>
      <c r="AK57">
        <v>55</v>
      </c>
      <c r="AL57">
        <v>81</v>
      </c>
      <c r="AM57">
        <v>49</v>
      </c>
      <c r="AN57" s="21">
        <v>0.82099999999999995</v>
      </c>
      <c r="AO57" s="21">
        <v>0.72399999999999998</v>
      </c>
      <c r="AP57" s="21">
        <v>0.77800000000000002</v>
      </c>
      <c r="AQ57" s="21">
        <v>0.73799999999999999</v>
      </c>
      <c r="AR57" s="21">
        <v>0.85599999999999998</v>
      </c>
      <c r="AS57" s="21">
        <v>0.83799999999999997</v>
      </c>
      <c r="AT57" s="21">
        <v>0.85599999999999998</v>
      </c>
      <c r="AU57" s="21">
        <v>0.85499999999999998</v>
      </c>
      <c r="AV57" s="21">
        <v>0.875</v>
      </c>
      <c r="AW57" s="21">
        <v>0.76</v>
      </c>
      <c r="AX57" s="8">
        <v>1.056</v>
      </c>
      <c r="AY57" s="21">
        <v>0.752</v>
      </c>
      <c r="AZ57" s="8">
        <v>19.536999999999999</v>
      </c>
      <c r="BA57" s="8">
        <v>14.260999999999999</v>
      </c>
      <c r="BB57" s="8">
        <v>15.083</v>
      </c>
      <c r="BC57" s="8">
        <v>17.702999999999999</v>
      </c>
      <c r="BD57" s="8">
        <v>22.25</v>
      </c>
      <c r="BE57" s="8">
        <v>21.928000000000001</v>
      </c>
      <c r="BF57" s="8">
        <v>15.766999999999999</v>
      </c>
      <c r="BG57" s="8">
        <v>25.263999999999999</v>
      </c>
      <c r="BH57" s="8">
        <v>13.693</v>
      </c>
      <c r="BI57" s="8">
        <v>13.831</v>
      </c>
      <c r="BJ57" s="8">
        <v>15.574</v>
      </c>
      <c r="BK57" s="8">
        <v>12.706</v>
      </c>
      <c r="BL57" s="21">
        <v>0.47699999999999998</v>
      </c>
      <c r="BM57" s="21">
        <v>0.36399999999999999</v>
      </c>
      <c r="BN57" s="21">
        <v>0.38600000000000001</v>
      </c>
      <c r="BO57" s="21">
        <v>0.41799999999999998</v>
      </c>
      <c r="BP57" s="21">
        <v>0.53400000000000003</v>
      </c>
      <c r="BQ57" s="21">
        <v>0.55500000000000005</v>
      </c>
      <c r="BR57" s="21">
        <v>0.38500000000000001</v>
      </c>
      <c r="BS57" s="21">
        <v>0.624</v>
      </c>
      <c r="BT57" s="21">
        <v>0.35499999999999998</v>
      </c>
      <c r="BU57" s="21">
        <v>0.34399999999999997</v>
      </c>
      <c r="BV57" s="21">
        <v>0.39100000000000001</v>
      </c>
      <c r="BW57" s="21">
        <v>0.313</v>
      </c>
      <c r="BX57">
        <v>845</v>
      </c>
      <c r="BY57">
        <v>37</v>
      </c>
      <c r="BZ57">
        <v>9</v>
      </c>
      <c r="CA57">
        <v>1</v>
      </c>
      <c r="CB57">
        <v>905</v>
      </c>
      <c r="CC57">
        <v>1185</v>
      </c>
      <c r="CD57">
        <v>38</v>
      </c>
      <c r="CE57">
        <v>811</v>
      </c>
      <c r="CF57">
        <v>76</v>
      </c>
      <c r="CG57">
        <v>26</v>
      </c>
      <c r="CH57">
        <v>86</v>
      </c>
      <c r="CI57">
        <v>184</v>
      </c>
      <c r="CJ57" t="s">
        <v>9375</v>
      </c>
      <c r="CK57" t="s">
        <v>9782</v>
      </c>
      <c r="CL57" t="s">
        <v>10060</v>
      </c>
      <c r="CM57" t="s">
        <v>9628</v>
      </c>
      <c r="CN57" t="s">
        <v>10496</v>
      </c>
      <c r="CO57" t="s">
        <v>10625</v>
      </c>
      <c r="CP57" t="s">
        <v>10732</v>
      </c>
      <c r="CQ57" t="s">
        <v>10829</v>
      </c>
      <c r="CR57" t="s">
        <v>9079</v>
      </c>
      <c r="CS57" t="s">
        <v>9079</v>
      </c>
      <c r="CT57" t="s">
        <v>9079</v>
      </c>
      <c r="CU57" t="s">
        <v>10467</v>
      </c>
      <c r="CV57" s="21">
        <v>3.66</v>
      </c>
      <c r="CW57" s="21">
        <v>2.36</v>
      </c>
      <c r="CX57" s="21">
        <v>3.53</v>
      </c>
      <c r="CY57" s="21">
        <v>5.68</v>
      </c>
      <c r="CZ57" s="21">
        <v>3.44</v>
      </c>
      <c r="DA57" s="21">
        <v>3.46</v>
      </c>
      <c r="DB57" s="21">
        <v>4.25</v>
      </c>
      <c r="DC57" s="21">
        <v>3.56</v>
      </c>
      <c r="DD57" s="21">
        <v>2.86</v>
      </c>
      <c r="DE57" s="21">
        <v>2.15</v>
      </c>
      <c r="DF57" s="21">
        <v>5.6</v>
      </c>
      <c r="DG57" s="21">
        <v>2.4700000000000002</v>
      </c>
    </row>
    <row r="58" spans="1:111" x14ac:dyDescent="0.4">
      <c r="A58" s="1">
        <v>44880</v>
      </c>
      <c r="B58" s="2">
        <v>0.73611111111111116</v>
      </c>
      <c r="C58" s="2"/>
      <c r="D58">
        <v>3749</v>
      </c>
      <c r="E58">
        <v>2420</v>
      </c>
      <c r="F58">
        <v>2972</v>
      </c>
      <c r="G58">
        <v>3683</v>
      </c>
      <c r="H58">
        <v>4320</v>
      </c>
      <c r="I58">
        <v>3382</v>
      </c>
      <c r="J58">
        <v>4378</v>
      </c>
      <c r="K58">
        <v>5520</v>
      </c>
      <c r="L58">
        <v>3000</v>
      </c>
      <c r="M58">
        <v>2463</v>
      </c>
      <c r="N58">
        <v>3052</v>
      </c>
      <c r="O58">
        <v>3376</v>
      </c>
      <c r="P58">
        <v>3472</v>
      </c>
      <c r="Q58">
        <v>1704</v>
      </c>
      <c r="R58">
        <v>2296</v>
      </c>
      <c r="S58">
        <v>2705</v>
      </c>
      <c r="T58">
        <v>4130</v>
      </c>
      <c r="U58">
        <v>3035</v>
      </c>
      <c r="V58">
        <v>3919</v>
      </c>
      <c r="W58">
        <v>5074</v>
      </c>
      <c r="X58">
        <v>2555</v>
      </c>
      <c r="Y58">
        <v>1869</v>
      </c>
      <c r="Z58">
        <v>3204</v>
      </c>
      <c r="AA58">
        <v>2644</v>
      </c>
      <c r="AB58">
        <v>85</v>
      </c>
      <c r="AC58">
        <v>43</v>
      </c>
      <c r="AD58">
        <v>59</v>
      </c>
      <c r="AE58">
        <v>64</v>
      </c>
      <c r="AF58">
        <v>99</v>
      </c>
      <c r="AG58">
        <v>77</v>
      </c>
      <c r="AH58">
        <v>96</v>
      </c>
      <c r="AI58">
        <v>125</v>
      </c>
      <c r="AJ58">
        <v>66</v>
      </c>
      <c r="AK58">
        <v>47</v>
      </c>
      <c r="AL58">
        <v>80</v>
      </c>
      <c r="AM58">
        <v>65</v>
      </c>
      <c r="AN58" s="21">
        <v>0.92600000000000005</v>
      </c>
      <c r="AO58" s="21">
        <v>0.70399999999999996</v>
      </c>
      <c r="AP58" s="21">
        <v>0.77200000000000002</v>
      </c>
      <c r="AQ58" s="21">
        <v>0.73499999999999999</v>
      </c>
      <c r="AR58" s="21">
        <v>0.95599999999999996</v>
      </c>
      <c r="AS58" s="21">
        <v>0.89700000000000002</v>
      </c>
      <c r="AT58" s="21">
        <v>0.89500000000000002</v>
      </c>
      <c r="AU58" s="21">
        <v>0.91900000000000004</v>
      </c>
      <c r="AV58" s="21">
        <v>0.85199999999999998</v>
      </c>
      <c r="AW58" s="21">
        <v>0.75900000000000001</v>
      </c>
      <c r="AX58" s="8">
        <v>1.05</v>
      </c>
      <c r="AY58" s="21">
        <v>0.78300000000000003</v>
      </c>
      <c r="AZ58" s="8">
        <v>18.614999999999998</v>
      </c>
      <c r="BA58" s="8">
        <v>11.42</v>
      </c>
      <c r="BB58" s="8">
        <v>14.250999999999999</v>
      </c>
      <c r="BC58" s="8">
        <v>17.506</v>
      </c>
      <c r="BD58" s="8">
        <v>21.594000000000001</v>
      </c>
      <c r="BE58" s="8">
        <v>16.684999999999999</v>
      </c>
      <c r="BF58" s="8">
        <v>21.588999999999999</v>
      </c>
      <c r="BG58" s="8">
        <v>27.366</v>
      </c>
      <c r="BH58" s="8">
        <v>14.647</v>
      </c>
      <c r="BI58" s="8">
        <v>11.773999999999999</v>
      </c>
      <c r="BJ58" s="8">
        <v>15.573</v>
      </c>
      <c r="BK58" s="8">
        <v>16.23</v>
      </c>
      <c r="BL58" s="21">
        <v>0.45400000000000001</v>
      </c>
      <c r="BM58" s="21">
        <v>0.29099999999999998</v>
      </c>
      <c r="BN58" s="21">
        <v>0.36499999999999999</v>
      </c>
      <c r="BO58" s="21">
        <v>0.41299999999999998</v>
      </c>
      <c r="BP58" s="21">
        <v>0.51800000000000002</v>
      </c>
      <c r="BQ58" s="21">
        <v>0.42199999999999999</v>
      </c>
      <c r="BR58" s="21">
        <v>0.52700000000000002</v>
      </c>
      <c r="BS58" s="21">
        <v>0.67600000000000005</v>
      </c>
      <c r="BT58" s="21">
        <v>0.379</v>
      </c>
      <c r="BU58" s="21">
        <v>0.29299999999999998</v>
      </c>
      <c r="BV58" s="21">
        <v>0.39100000000000001</v>
      </c>
      <c r="BW58" s="21">
        <v>0.39900000000000002</v>
      </c>
      <c r="BX58">
        <v>189</v>
      </c>
      <c r="BY58">
        <v>21</v>
      </c>
      <c r="BZ58">
        <v>7</v>
      </c>
      <c r="CA58">
        <v>82</v>
      </c>
      <c r="CB58">
        <v>854</v>
      </c>
      <c r="CC58">
        <v>159</v>
      </c>
      <c r="CD58">
        <v>453</v>
      </c>
      <c r="CE58">
        <v>274</v>
      </c>
      <c r="CF58">
        <v>76</v>
      </c>
      <c r="CG58">
        <v>29</v>
      </c>
      <c r="CH58">
        <v>199</v>
      </c>
      <c r="CI58">
        <v>164</v>
      </c>
      <c r="CJ58" t="s">
        <v>9375</v>
      </c>
      <c r="CK58" t="s">
        <v>9239</v>
      </c>
      <c r="CL58" t="s">
        <v>10060</v>
      </c>
      <c r="CM58" t="s">
        <v>10289</v>
      </c>
      <c r="CN58" t="s">
        <v>10497</v>
      </c>
      <c r="CO58" t="s">
        <v>10625</v>
      </c>
      <c r="CP58" t="s">
        <v>10733</v>
      </c>
      <c r="CQ58" t="s">
        <v>10270</v>
      </c>
      <c r="CR58" t="s">
        <v>9079</v>
      </c>
      <c r="CS58" t="s">
        <v>9079</v>
      </c>
      <c r="CT58" t="s">
        <v>9079</v>
      </c>
      <c r="CU58" t="s">
        <v>10467</v>
      </c>
      <c r="CV58" s="21">
        <v>3.66</v>
      </c>
      <c r="CW58" s="21">
        <v>2.36</v>
      </c>
      <c r="CX58" s="21">
        <v>3.53</v>
      </c>
      <c r="CY58" s="21">
        <v>5.68</v>
      </c>
      <c r="CZ58" s="21">
        <v>3.45</v>
      </c>
      <c r="DA58" s="21">
        <v>3.5</v>
      </c>
      <c r="DB58" s="21">
        <v>4.34</v>
      </c>
      <c r="DC58" s="21">
        <v>3.67</v>
      </c>
      <c r="DD58" s="21">
        <v>2.86</v>
      </c>
      <c r="DE58" s="21">
        <v>2.15</v>
      </c>
      <c r="DF58" s="21">
        <v>5.6</v>
      </c>
      <c r="DG58" s="21">
        <v>2.4700000000000002</v>
      </c>
    </row>
    <row r="59" spans="1:111" x14ac:dyDescent="0.4">
      <c r="A59" s="1">
        <v>44880</v>
      </c>
      <c r="B59" s="2">
        <v>0.75694444444444453</v>
      </c>
      <c r="C59" s="2"/>
      <c r="D59">
        <v>3246</v>
      </c>
      <c r="E59">
        <v>2216</v>
      </c>
      <c r="F59">
        <v>3624</v>
      </c>
      <c r="G59">
        <v>4753</v>
      </c>
      <c r="H59">
        <v>3113</v>
      </c>
      <c r="I59">
        <v>2832</v>
      </c>
      <c r="J59">
        <v>3238</v>
      </c>
      <c r="K59">
        <v>5398</v>
      </c>
      <c r="L59">
        <v>2999</v>
      </c>
      <c r="M59">
        <v>3683</v>
      </c>
      <c r="N59">
        <v>2962</v>
      </c>
      <c r="O59">
        <v>4289</v>
      </c>
      <c r="P59">
        <v>2894</v>
      </c>
      <c r="Q59">
        <v>1552</v>
      </c>
      <c r="R59">
        <v>2852</v>
      </c>
      <c r="S59">
        <v>3848</v>
      </c>
      <c r="T59">
        <v>2979</v>
      </c>
      <c r="U59">
        <v>2622</v>
      </c>
      <c r="V59">
        <v>2855</v>
      </c>
      <c r="W59">
        <v>5058</v>
      </c>
      <c r="X59">
        <v>2492</v>
      </c>
      <c r="Y59">
        <v>2850</v>
      </c>
      <c r="Z59">
        <v>3075</v>
      </c>
      <c r="AA59">
        <v>3626</v>
      </c>
      <c r="AB59">
        <v>71</v>
      </c>
      <c r="AC59">
        <v>40</v>
      </c>
      <c r="AD59">
        <v>73</v>
      </c>
      <c r="AE59">
        <v>91</v>
      </c>
      <c r="AF59">
        <v>71</v>
      </c>
      <c r="AG59">
        <v>66</v>
      </c>
      <c r="AH59">
        <v>70</v>
      </c>
      <c r="AI59">
        <v>125</v>
      </c>
      <c r="AJ59">
        <v>65</v>
      </c>
      <c r="AK59">
        <v>71</v>
      </c>
      <c r="AL59">
        <v>77</v>
      </c>
      <c r="AM59">
        <v>89</v>
      </c>
      <c r="AN59" s="21">
        <v>0.89200000000000002</v>
      </c>
      <c r="AO59" s="21">
        <v>0.7</v>
      </c>
      <c r="AP59" s="21">
        <v>0.78700000000000003</v>
      </c>
      <c r="AQ59" s="21">
        <v>0.80900000000000005</v>
      </c>
      <c r="AR59" s="21">
        <v>0.95699999999999996</v>
      </c>
      <c r="AS59" s="21">
        <v>0.92600000000000005</v>
      </c>
      <c r="AT59" s="21">
        <v>0.88200000000000001</v>
      </c>
      <c r="AU59" s="21">
        <v>0.93700000000000006</v>
      </c>
      <c r="AV59" s="21">
        <v>0.83099999999999996</v>
      </c>
      <c r="AW59" s="21">
        <v>0.77400000000000002</v>
      </c>
      <c r="AX59" s="8">
        <v>1.038</v>
      </c>
      <c r="AY59" s="21">
        <v>0.84499999999999997</v>
      </c>
      <c r="AZ59" s="8">
        <v>15.991</v>
      </c>
      <c r="BA59" s="8">
        <v>10.451000000000001</v>
      </c>
      <c r="BB59" s="8">
        <v>17.437000000000001</v>
      </c>
      <c r="BC59" s="8">
        <v>22.989000000000001</v>
      </c>
      <c r="BD59" s="8">
        <v>15.564</v>
      </c>
      <c r="BE59" s="8">
        <v>14.061999999999999</v>
      </c>
      <c r="BF59" s="8">
        <v>15.917</v>
      </c>
      <c r="BG59" s="8">
        <v>26.869</v>
      </c>
      <c r="BH59" s="8">
        <v>14.574999999999999</v>
      </c>
      <c r="BI59" s="8">
        <v>17.664999999999999</v>
      </c>
      <c r="BJ59" s="8">
        <v>15.076000000000001</v>
      </c>
      <c r="BK59" s="8">
        <v>20.914000000000001</v>
      </c>
      <c r="BL59" s="21">
        <v>0.39</v>
      </c>
      <c r="BM59" s="21">
        <v>0.26600000000000001</v>
      </c>
      <c r="BN59" s="21">
        <v>0.44600000000000001</v>
      </c>
      <c r="BO59" s="21">
        <v>0.54300000000000004</v>
      </c>
      <c r="BP59" s="21">
        <v>0.374</v>
      </c>
      <c r="BQ59" s="21">
        <v>0.35599999999999998</v>
      </c>
      <c r="BR59" s="21">
        <v>0.38800000000000001</v>
      </c>
      <c r="BS59" s="21">
        <v>0.66400000000000003</v>
      </c>
      <c r="BT59" s="21">
        <v>0.378</v>
      </c>
      <c r="BU59" s="21">
        <v>0.44</v>
      </c>
      <c r="BV59" s="21">
        <v>0.378</v>
      </c>
      <c r="BW59" s="21">
        <v>0.51400000000000001</v>
      </c>
      <c r="BX59">
        <v>390</v>
      </c>
      <c r="BY59">
        <v>28</v>
      </c>
      <c r="BZ59">
        <v>1446</v>
      </c>
      <c r="CA59">
        <v>583</v>
      </c>
      <c r="CB59">
        <v>180</v>
      </c>
      <c r="CC59">
        <v>52</v>
      </c>
      <c r="CD59">
        <v>133</v>
      </c>
      <c r="CE59">
        <v>327</v>
      </c>
      <c r="CF59">
        <v>213</v>
      </c>
      <c r="CG59">
        <v>429</v>
      </c>
      <c r="CH59">
        <v>408</v>
      </c>
      <c r="CI59">
        <v>1100</v>
      </c>
      <c r="CJ59" t="s">
        <v>9384</v>
      </c>
      <c r="CK59" t="s">
        <v>9239</v>
      </c>
      <c r="CL59" t="s">
        <v>10063</v>
      </c>
      <c r="CM59" t="s">
        <v>10160</v>
      </c>
      <c r="CN59" t="s">
        <v>10153</v>
      </c>
      <c r="CO59" t="s">
        <v>10625</v>
      </c>
      <c r="CP59" t="s">
        <v>10733</v>
      </c>
      <c r="CQ59" t="s">
        <v>10480</v>
      </c>
      <c r="CR59" t="s">
        <v>9079</v>
      </c>
      <c r="CS59" t="s">
        <v>9079</v>
      </c>
      <c r="CT59" t="s">
        <v>9079</v>
      </c>
      <c r="CU59" t="s">
        <v>10083</v>
      </c>
      <c r="CV59" s="21">
        <v>3.87</v>
      </c>
      <c r="CW59" s="21">
        <v>2.36</v>
      </c>
      <c r="CX59" s="21">
        <v>3.89</v>
      </c>
      <c r="CY59" s="21">
        <v>5.87</v>
      </c>
      <c r="CZ59" s="21">
        <v>3.45</v>
      </c>
      <c r="DA59" s="21">
        <v>3.5</v>
      </c>
      <c r="DB59" s="21">
        <v>4.34</v>
      </c>
      <c r="DC59" s="21">
        <v>3.77</v>
      </c>
      <c r="DD59" s="21">
        <v>2.91</v>
      </c>
      <c r="DE59" s="21">
        <v>2.23</v>
      </c>
      <c r="DF59" s="21">
        <v>5.61</v>
      </c>
      <c r="DG59" s="21">
        <v>2.5299999999999998</v>
      </c>
    </row>
    <row r="60" spans="1:111" x14ac:dyDescent="0.4">
      <c r="A60" s="1">
        <v>44880</v>
      </c>
      <c r="B60" s="2">
        <v>0.77777777777777779</v>
      </c>
      <c r="C60" s="2"/>
      <c r="D60">
        <v>3742</v>
      </c>
      <c r="E60">
        <v>2228</v>
      </c>
      <c r="F60">
        <v>4153</v>
      </c>
      <c r="G60">
        <v>5187</v>
      </c>
      <c r="H60">
        <v>3183</v>
      </c>
      <c r="I60">
        <v>2650</v>
      </c>
      <c r="J60">
        <v>3178</v>
      </c>
      <c r="K60">
        <v>5181</v>
      </c>
      <c r="L60">
        <v>4255</v>
      </c>
      <c r="M60">
        <v>4299</v>
      </c>
      <c r="N60">
        <v>2912</v>
      </c>
      <c r="O60">
        <v>3824</v>
      </c>
      <c r="P60">
        <v>3290</v>
      </c>
      <c r="Q60">
        <v>1573</v>
      </c>
      <c r="R60">
        <v>3745</v>
      </c>
      <c r="S60">
        <v>4700</v>
      </c>
      <c r="T60">
        <v>2824</v>
      </c>
      <c r="U60">
        <v>2344</v>
      </c>
      <c r="V60">
        <v>2596</v>
      </c>
      <c r="W60">
        <v>4791</v>
      </c>
      <c r="X60">
        <v>3915</v>
      </c>
      <c r="Y60">
        <v>3959</v>
      </c>
      <c r="Z60">
        <v>2965</v>
      </c>
      <c r="AA60">
        <v>3271</v>
      </c>
      <c r="AB60">
        <v>80</v>
      </c>
      <c r="AC60">
        <v>40</v>
      </c>
      <c r="AD60">
        <v>96</v>
      </c>
      <c r="AE60">
        <v>111</v>
      </c>
      <c r="AF60">
        <v>68</v>
      </c>
      <c r="AG60">
        <v>59</v>
      </c>
      <c r="AH60">
        <v>63</v>
      </c>
      <c r="AI60">
        <v>118</v>
      </c>
      <c r="AJ60">
        <v>101</v>
      </c>
      <c r="AK60">
        <v>99</v>
      </c>
      <c r="AL60">
        <v>74</v>
      </c>
      <c r="AM60">
        <v>80</v>
      </c>
      <c r="AN60" s="21">
        <v>0.879</v>
      </c>
      <c r="AO60" s="21">
        <v>0.70599999999999996</v>
      </c>
      <c r="AP60" s="21">
        <v>0.90200000000000002</v>
      </c>
      <c r="AQ60" s="21">
        <v>0.90600000000000003</v>
      </c>
      <c r="AR60" s="21">
        <v>0.88700000000000001</v>
      </c>
      <c r="AS60" s="21">
        <v>0.88400000000000001</v>
      </c>
      <c r="AT60" s="21">
        <v>0.81699999999999995</v>
      </c>
      <c r="AU60" s="21">
        <v>0.92500000000000004</v>
      </c>
      <c r="AV60" s="21">
        <v>0.92</v>
      </c>
      <c r="AW60" s="21">
        <v>0.92100000000000004</v>
      </c>
      <c r="AX60" s="8">
        <v>1.018</v>
      </c>
      <c r="AY60" s="21">
        <v>0.85599999999999998</v>
      </c>
      <c r="AZ60" s="8">
        <v>18.387</v>
      </c>
      <c r="BA60" s="8">
        <v>10.52</v>
      </c>
      <c r="BB60" s="8">
        <v>20.509</v>
      </c>
      <c r="BC60" s="8">
        <v>25.638999999999999</v>
      </c>
      <c r="BD60" s="8">
        <v>15.666</v>
      </c>
      <c r="BE60" s="8">
        <v>13.038</v>
      </c>
      <c r="BF60" s="8">
        <v>15.396000000000001</v>
      </c>
      <c r="BG60" s="8">
        <v>25.716000000000001</v>
      </c>
      <c r="BH60" s="8">
        <v>21.097999999999999</v>
      </c>
      <c r="BI60" s="8">
        <v>21.32</v>
      </c>
      <c r="BJ60" s="8">
        <v>14.757</v>
      </c>
      <c r="BK60" s="8">
        <v>18.687999999999999</v>
      </c>
      <c r="BL60" s="21">
        <v>0.44900000000000001</v>
      </c>
      <c r="BM60" s="21">
        <v>0.26800000000000002</v>
      </c>
      <c r="BN60" s="21">
        <v>0.52500000000000002</v>
      </c>
      <c r="BO60" s="21">
        <v>0.60499999999999998</v>
      </c>
      <c r="BP60" s="21">
        <v>0.376</v>
      </c>
      <c r="BQ60" s="21">
        <v>0.33</v>
      </c>
      <c r="BR60" s="21">
        <v>0.376</v>
      </c>
      <c r="BS60" s="21">
        <v>0.63500000000000001</v>
      </c>
      <c r="BT60" s="21">
        <v>0.54600000000000004</v>
      </c>
      <c r="BU60" s="21">
        <v>0.53100000000000003</v>
      </c>
      <c r="BV60" s="21">
        <v>0.37</v>
      </c>
      <c r="BW60" s="21">
        <v>0.46</v>
      </c>
      <c r="BX60">
        <v>453</v>
      </c>
      <c r="BY60">
        <v>18</v>
      </c>
      <c r="BZ60">
        <v>553</v>
      </c>
      <c r="CA60">
        <v>879</v>
      </c>
      <c r="CB60">
        <v>251</v>
      </c>
      <c r="CC60">
        <v>136</v>
      </c>
      <c r="CD60">
        <v>25</v>
      </c>
      <c r="CE60">
        <v>399</v>
      </c>
      <c r="CF60">
        <v>552</v>
      </c>
      <c r="CG60">
        <v>1951</v>
      </c>
      <c r="CH60">
        <v>69</v>
      </c>
      <c r="CI60">
        <v>813</v>
      </c>
      <c r="CJ60" t="s">
        <v>9387</v>
      </c>
      <c r="CK60" t="s">
        <v>9239</v>
      </c>
      <c r="CL60" t="s">
        <v>9820</v>
      </c>
      <c r="CM60" t="s">
        <v>10291</v>
      </c>
      <c r="CN60" t="s">
        <v>10499</v>
      </c>
      <c r="CO60" t="s">
        <v>10629</v>
      </c>
      <c r="CP60" t="s">
        <v>10733</v>
      </c>
      <c r="CQ60" t="s">
        <v>10480</v>
      </c>
      <c r="CR60" t="s">
        <v>9079</v>
      </c>
      <c r="CS60" t="s">
        <v>9079</v>
      </c>
      <c r="CT60" t="s">
        <v>9079</v>
      </c>
      <c r="CU60" t="s">
        <v>10083</v>
      </c>
      <c r="CV60" s="21">
        <v>3.87</v>
      </c>
      <c r="CW60" s="21">
        <v>2.36</v>
      </c>
      <c r="CX60" s="21">
        <v>3.89</v>
      </c>
      <c r="CY60" s="21">
        <v>6.23</v>
      </c>
      <c r="CZ60" s="21">
        <v>3.49</v>
      </c>
      <c r="DA60" s="21">
        <v>3.56</v>
      </c>
      <c r="DB60" s="21">
        <v>4.34</v>
      </c>
      <c r="DC60" s="21">
        <v>3.96</v>
      </c>
      <c r="DD60" s="21">
        <v>3.02</v>
      </c>
      <c r="DE60" s="21">
        <v>2.39</v>
      </c>
      <c r="DF60" s="21">
        <v>5.61</v>
      </c>
      <c r="DG60" s="21">
        <v>2.69</v>
      </c>
    </row>
    <row r="61" spans="1:111" x14ac:dyDescent="0.4">
      <c r="A61" s="1">
        <v>44880</v>
      </c>
      <c r="B61" s="2">
        <v>0.79861111111111116</v>
      </c>
      <c r="C61" s="2"/>
      <c r="D61">
        <v>2894</v>
      </c>
      <c r="E61">
        <v>2408</v>
      </c>
      <c r="F61">
        <v>2972</v>
      </c>
      <c r="G61">
        <v>5635</v>
      </c>
      <c r="H61">
        <v>4091</v>
      </c>
      <c r="I61">
        <v>2525</v>
      </c>
      <c r="J61">
        <v>3564</v>
      </c>
      <c r="K61">
        <v>4663</v>
      </c>
      <c r="L61">
        <v>2868</v>
      </c>
      <c r="M61">
        <v>3503</v>
      </c>
      <c r="N61">
        <v>2852</v>
      </c>
      <c r="O61">
        <v>3956</v>
      </c>
      <c r="P61">
        <v>2778</v>
      </c>
      <c r="Q61">
        <v>1721</v>
      </c>
      <c r="R61">
        <v>2889</v>
      </c>
      <c r="S61">
        <v>5422</v>
      </c>
      <c r="T61">
        <v>3805</v>
      </c>
      <c r="U61">
        <v>2153</v>
      </c>
      <c r="V61">
        <v>2860</v>
      </c>
      <c r="W61">
        <v>4432</v>
      </c>
      <c r="X61">
        <v>2634</v>
      </c>
      <c r="Y61">
        <v>3305</v>
      </c>
      <c r="Z61">
        <v>2723</v>
      </c>
      <c r="AA61">
        <v>3729</v>
      </c>
      <c r="AB61">
        <v>68</v>
      </c>
      <c r="AC61">
        <v>44</v>
      </c>
      <c r="AD61">
        <v>74</v>
      </c>
      <c r="AE61">
        <v>128</v>
      </c>
      <c r="AF61">
        <v>91</v>
      </c>
      <c r="AG61">
        <v>54</v>
      </c>
      <c r="AH61">
        <v>70</v>
      </c>
      <c r="AI61">
        <v>109</v>
      </c>
      <c r="AJ61">
        <v>68</v>
      </c>
      <c r="AK61">
        <v>82</v>
      </c>
      <c r="AL61">
        <v>68</v>
      </c>
      <c r="AM61">
        <v>92</v>
      </c>
      <c r="AN61" s="21">
        <v>0.96</v>
      </c>
      <c r="AO61" s="21">
        <v>0.71499999999999997</v>
      </c>
      <c r="AP61" s="21">
        <v>0.97199999999999998</v>
      </c>
      <c r="AQ61" s="21">
        <v>0.96199999999999997</v>
      </c>
      <c r="AR61" s="21">
        <v>0.93</v>
      </c>
      <c r="AS61" s="21">
        <v>0.85299999999999998</v>
      </c>
      <c r="AT61" s="21">
        <v>0.80300000000000005</v>
      </c>
      <c r="AU61" s="21">
        <v>0.95</v>
      </c>
      <c r="AV61" s="21">
        <v>0.91800000000000004</v>
      </c>
      <c r="AW61" s="21">
        <v>0.94399999999999995</v>
      </c>
      <c r="AX61" s="21">
        <v>0.95499999999999996</v>
      </c>
      <c r="AY61" s="21">
        <v>0.94299999999999995</v>
      </c>
      <c r="AZ61" s="8">
        <v>14.476000000000001</v>
      </c>
      <c r="BA61" s="8">
        <v>11.391999999999999</v>
      </c>
      <c r="BB61" s="8">
        <v>14.909000000000001</v>
      </c>
      <c r="BC61" s="8">
        <v>28.206</v>
      </c>
      <c r="BD61" s="8">
        <v>20.331</v>
      </c>
      <c r="BE61" s="8">
        <v>12.332000000000001</v>
      </c>
      <c r="BF61" s="8">
        <v>17.209</v>
      </c>
      <c r="BG61" s="8">
        <v>23.28</v>
      </c>
      <c r="BH61" s="8">
        <v>14.215999999999999</v>
      </c>
      <c r="BI61" s="8">
        <v>17.460999999999999</v>
      </c>
      <c r="BJ61" s="8">
        <v>14.25</v>
      </c>
      <c r="BK61" s="8">
        <v>19.713999999999999</v>
      </c>
      <c r="BL61" s="21">
        <v>0.35299999999999998</v>
      </c>
      <c r="BM61" s="21">
        <v>0.28999999999999998</v>
      </c>
      <c r="BN61" s="21">
        <v>0.38200000000000001</v>
      </c>
      <c r="BO61" s="21">
        <v>0.66600000000000004</v>
      </c>
      <c r="BP61" s="21">
        <v>0.48799999999999999</v>
      </c>
      <c r="BQ61" s="21">
        <v>0.312</v>
      </c>
      <c r="BR61" s="21">
        <v>0.42</v>
      </c>
      <c r="BS61" s="21">
        <v>0.57499999999999996</v>
      </c>
      <c r="BT61" s="21">
        <v>0.36799999999999999</v>
      </c>
      <c r="BU61" s="21">
        <v>0.435</v>
      </c>
      <c r="BV61" s="21">
        <v>0.35799999999999998</v>
      </c>
      <c r="BW61" s="21">
        <v>0.48499999999999999</v>
      </c>
      <c r="BX61">
        <v>87</v>
      </c>
      <c r="BY61">
        <v>29</v>
      </c>
      <c r="BZ61">
        <v>22</v>
      </c>
      <c r="CA61">
        <v>285</v>
      </c>
      <c r="CB61">
        <v>680</v>
      </c>
      <c r="CC61">
        <v>85</v>
      </c>
      <c r="CD61">
        <v>438</v>
      </c>
      <c r="CE61">
        <v>6</v>
      </c>
      <c r="CF61">
        <v>18</v>
      </c>
      <c r="CG61">
        <v>790</v>
      </c>
      <c r="CH61">
        <v>128</v>
      </c>
      <c r="CI61">
        <v>908</v>
      </c>
      <c r="CJ61" t="s">
        <v>9389</v>
      </c>
      <c r="CK61" t="s">
        <v>9810</v>
      </c>
      <c r="CL61" t="s">
        <v>9820</v>
      </c>
      <c r="CM61" t="s">
        <v>10295</v>
      </c>
      <c r="CN61" t="s">
        <v>10501</v>
      </c>
      <c r="CO61" t="s">
        <v>10481</v>
      </c>
      <c r="CP61" t="s">
        <v>10731</v>
      </c>
      <c r="CQ61" t="s">
        <v>10832</v>
      </c>
      <c r="CR61" t="s">
        <v>9079</v>
      </c>
      <c r="CS61" t="s">
        <v>9079</v>
      </c>
      <c r="CT61" t="s">
        <v>9079</v>
      </c>
      <c r="CU61" t="s">
        <v>10994</v>
      </c>
      <c r="CV61" s="21">
        <v>3.87</v>
      </c>
      <c r="CW61" s="21">
        <v>2.36</v>
      </c>
      <c r="CX61" s="21">
        <v>3.89</v>
      </c>
      <c r="CY61" s="21">
        <v>6.51</v>
      </c>
      <c r="CZ61" s="21">
        <v>3.73</v>
      </c>
      <c r="DA61" s="21">
        <v>3.56</v>
      </c>
      <c r="DB61" s="21">
        <v>4.3600000000000003</v>
      </c>
      <c r="DC61" s="21">
        <v>3.97</v>
      </c>
      <c r="DD61" s="21">
        <v>3.02</v>
      </c>
      <c r="DE61" s="21">
        <v>2.4500000000000002</v>
      </c>
      <c r="DF61" s="21">
        <v>5.61</v>
      </c>
      <c r="DG61" s="21">
        <v>3.01</v>
      </c>
    </row>
    <row r="62" spans="1:111" x14ac:dyDescent="0.4">
      <c r="A62" s="1">
        <v>44880</v>
      </c>
      <c r="B62" s="2">
        <v>0.81944444444444453</v>
      </c>
      <c r="C62" s="2"/>
      <c r="D62">
        <v>2857</v>
      </c>
      <c r="E62">
        <v>2323</v>
      </c>
      <c r="F62">
        <v>2959</v>
      </c>
      <c r="G62">
        <v>5642</v>
      </c>
      <c r="H62">
        <v>3701</v>
      </c>
      <c r="I62">
        <v>4283</v>
      </c>
      <c r="J62">
        <v>4213</v>
      </c>
      <c r="K62">
        <v>4984</v>
      </c>
      <c r="L62">
        <v>3874</v>
      </c>
      <c r="M62">
        <v>2707</v>
      </c>
      <c r="N62">
        <v>4653</v>
      </c>
      <c r="O62">
        <v>3750</v>
      </c>
      <c r="P62">
        <v>2640</v>
      </c>
      <c r="Q62">
        <v>1647</v>
      </c>
      <c r="R62">
        <v>2742</v>
      </c>
      <c r="S62">
        <v>5539</v>
      </c>
      <c r="T62">
        <v>3597</v>
      </c>
      <c r="U62">
        <v>3684</v>
      </c>
      <c r="V62">
        <v>3786</v>
      </c>
      <c r="W62">
        <v>4650</v>
      </c>
      <c r="X62">
        <v>3406</v>
      </c>
      <c r="Y62">
        <v>2499</v>
      </c>
      <c r="Z62">
        <v>4522</v>
      </c>
      <c r="AA62">
        <v>3620</v>
      </c>
      <c r="AB62">
        <v>64</v>
      </c>
      <c r="AC62">
        <v>42</v>
      </c>
      <c r="AD62">
        <v>70</v>
      </c>
      <c r="AE62">
        <v>131</v>
      </c>
      <c r="AF62">
        <v>86</v>
      </c>
      <c r="AG62">
        <v>93</v>
      </c>
      <c r="AH62">
        <v>92</v>
      </c>
      <c r="AI62">
        <v>115</v>
      </c>
      <c r="AJ62">
        <v>88</v>
      </c>
      <c r="AK62">
        <v>62</v>
      </c>
      <c r="AL62">
        <v>114</v>
      </c>
      <c r="AM62">
        <v>89</v>
      </c>
      <c r="AN62" s="21">
        <v>0.92400000000000004</v>
      </c>
      <c r="AO62" s="21">
        <v>0.70899999999999996</v>
      </c>
      <c r="AP62" s="21">
        <v>0.92700000000000005</v>
      </c>
      <c r="AQ62" s="21">
        <v>0.98199999999999998</v>
      </c>
      <c r="AR62" s="21">
        <v>0.97199999999999998</v>
      </c>
      <c r="AS62" s="21">
        <v>0.86</v>
      </c>
      <c r="AT62" s="21">
        <v>0.89900000000000002</v>
      </c>
      <c r="AU62" s="21">
        <v>0.93300000000000005</v>
      </c>
      <c r="AV62" s="21">
        <v>0.879</v>
      </c>
      <c r="AW62" s="21">
        <v>0.92300000000000004</v>
      </c>
      <c r="AX62" s="21">
        <v>0.97199999999999998</v>
      </c>
      <c r="AY62" s="21">
        <v>0.96499999999999997</v>
      </c>
      <c r="AZ62" s="8">
        <v>14.179</v>
      </c>
      <c r="BA62" s="8">
        <v>10.977</v>
      </c>
      <c r="BB62" s="8">
        <v>14.693</v>
      </c>
      <c r="BC62" s="8">
        <v>28.361000000000001</v>
      </c>
      <c r="BD62" s="8">
        <v>18.565000000000001</v>
      </c>
      <c r="BE62" s="8">
        <v>20.952999999999999</v>
      </c>
      <c r="BF62" s="8">
        <v>20.79</v>
      </c>
      <c r="BG62" s="8">
        <v>24.783999999999999</v>
      </c>
      <c r="BH62" s="8">
        <v>19.033999999999999</v>
      </c>
      <c r="BI62" s="8">
        <v>13.432</v>
      </c>
      <c r="BJ62" s="8">
        <v>23.338999999999999</v>
      </c>
      <c r="BK62" s="8">
        <v>18.783999999999999</v>
      </c>
      <c r="BL62" s="21">
        <v>0.34599999999999997</v>
      </c>
      <c r="BM62" s="21">
        <v>0.28000000000000003</v>
      </c>
      <c r="BN62" s="21">
        <v>0.376</v>
      </c>
      <c r="BO62" s="21">
        <v>0.66900000000000004</v>
      </c>
      <c r="BP62" s="21">
        <v>0.44600000000000001</v>
      </c>
      <c r="BQ62" s="21">
        <v>0.53</v>
      </c>
      <c r="BR62" s="21">
        <v>0.50700000000000001</v>
      </c>
      <c r="BS62" s="21">
        <v>0.61199999999999999</v>
      </c>
      <c r="BT62" s="21">
        <v>0.49299999999999999</v>
      </c>
      <c r="BU62" s="21">
        <v>0.33400000000000002</v>
      </c>
      <c r="BV62" s="21">
        <v>0.58599999999999997</v>
      </c>
      <c r="BW62" s="21">
        <v>0.46200000000000002</v>
      </c>
      <c r="BX62">
        <v>166</v>
      </c>
      <c r="BY62">
        <v>17</v>
      </c>
      <c r="BZ62">
        <v>39</v>
      </c>
      <c r="CA62">
        <v>528</v>
      </c>
      <c r="CB62">
        <v>188</v>
      </c>
      <c r="CC62">
        <v>822</v>
      </c>
      <c r="CD62">
        <v>1022</v>
      </c>
      <c r="CE62">
        <v>311</v>
      </c>
      <c r="CF62">
        <v>722</v>
      </c>
      <c r="CG62">
        <v>12</v>
      </c>
      <c r="CH62">
        <v>1207</v>
      </c>
      <c r="CI62">
        <v>977</v>
      </c>
      <c r="CJ62" t="s">
        <v>9389</v>
      </c>
      <c r="CK62" t="s">
        <v>9810</v>
      </c>
      <c r="CL62" t="s">
        <v>9820</v>
      </c>
      <c r="CM62" t="s">
        <v>10297</v>
      </c>
      <c r="CN62" t="s">
        <v>10503</v>
      </c>
      <c r="CO62" t="s">
        <v>10630</v>
      </c>
      <c r="CP62" t="s">
        <v>10067</v>
      </c>
      <c r="CQ62" t="s">
        <v>10738</v>
      </c>
      <c r="CR62" t="s">
        <v>9079</v>
      </c>
      <c r="CS62" t="s">
        <v>9079</v>
      </c>
      <c r="CT62" t="s">
        <v>9079</v>
      </c>
      <c r="CU62" t="s">
        <v>10996</v>
      </c>
      <c r="CV62" s="21">
        <v>3.87</v>
      </c>
      <c r="CW62" s="21">
        <v>2.36</v>
      </c>
      <c r="CX62" s="21">
        <v>3.89</v>
      </c>
      <c r="CY62" s="21">
        <v>6.51</v>
      </c>
      <c r="CZ62" s="21">
        <v>3.73</v>
      </c>
      <c r="DA62" s="21">
        <v>3.74</v>
      </c>
      <c r="DB62" s="21">
        <v>4.5599999999999996</v>
      </c>
      <c r="DC62" s="21">
        <v>4.0199999999999996</v>
      </c>
      <c r="DD62" s="21">
        <v>3.31</v>
      </c>
      <c r="DE62" s="21">
        <v>2.46</v>
      </c>
      <c r="DF62" s="21">
        <v>5.7</v>
      </c>
      <c r="DG62" s="21">
        <v>3.01</v>
      </c>
    </row>
    <row r="63" spans="1:111" x14ac:dyDescent="0.4">
      <c r="A63" s="4">
        <v>44880</v>
      </c>
      <c r="B63" s="5">
        <v>0.84027777777777779</v>
      </c>
      <c r="C63" s="5"/>
      <c r="D63" s="6">
        <v>3370</v>
      </c>
      <c r="E63" s="6">
        <v>2948</v>
      </c>
      <c r="F63" s="6">
        <v>2701</v>
      </c>
      <c r="G63" s="6">
        <v>6159</v>
      </c>
      <c r="H63" s="6">
        <v>2903</v>
      </c>
      <c r="I63" s="6">
        <v>3327</v>
      </c>
      <c r="J63" s="6">
        <v>3200</v>
      </c>
      <c r="K63" s="6">
        <v>4542</v>
      </c>
      <c r="L63" s="6">
        <v>3375</v>
      </c>
      <c r="M63" s="6">
        <v>2867</v>
      </c>
      <c r="N63" s="6">
        <v>3216</v>
      </c>
      <c r="O63" s="6">
        <v>3830</v>
      </c>
      <c r="P63" s="6">
        <v>3073</v>
      </c>
      <c r="Q63" s="6">
        <v>2141</v>
      </c>
      <c r="R63" s="6">
        <v>2401</v>
      </c>
      <c r="S63" s="6">
        <v>6006</v>
      </c>
      <c r="T63" s="6">
        <v>2655</v>
      </c>
      <c r="U63" s="6">
        <v>3046</v>
      </c>
      <c r="V63" s="6">
        <v>2860</v>
      </c>
      <c r="W63" s="6">
        <v>4073</v>
      </c>
      <c r="X63" s="6">
        <v>3282</v>
      </c>
      <c r="Y63" s="6">
        <v>2603</v>
      </c>
      <c r="Z63" s="6">
        <v>2984</v>
      </c>
      <c r="AA63" s="6">
        <v>3659</v>
      </c>
      <c r="AB63" s="6">
        <v>75</v>
      </c>
      <c r="AC63" s="6">
        <v>55</v>
      </c>
      <c r="AD63" s="6">
        <v>61</v>
      </c>
      <c r="AE63" s="6">
        <v>142</v>
      </c>
      <c r="AF63" s="6">
        <v>64</v>
      </c>
      <c r="AG63" s="6">
        <v>77</v>
      </c>
      <c r="AH63" s="6">
        <v>70</v>
      </c>
      <c r="AI63" s="6">
        <v>101</v>
      </c>
      <c r="AJ63" s="6">
        <v>85</v>
      </c>
      <c r="AK63" s="6">
        <v>65</v>
      </c>
      <c r="AL63" s="6">
        <v>75</v>
      </c>
      <c r="AM63" s="6">
        <v>90</v>
      </c>
      <c r="AN63" s="22">
        <v>0.91200000000000003</v>
      </c>
      <c r="AO63" s="22">
        <v>0.72599999999999998</v>
      </c>
      <c r="AP63" s="22">
        <v>0.88900000000000001</v>
      </c>
      <c r="AQ63" s="22">
        <v>0.97499999999999998</v>
      </c>
      <c r="AR63" s="22">
        <v>0.91400000000000003</v>
      </c>
      <c r="AS63" s="22">
        <v>0.91600000000000004</v>
      </c>
      <c r="AT63" s="22">
        <v>0.89400000000000002</v>
      </c>
      <c r="AU63" s="22">
        <v>0.89700000000000002</v>
      </c>
      <c r="AV63" s="22">
        <v>0.97199999999999998</v>
      </c>
      <c r="AW63" s="22">
        <v>0.90800000000000003</v>
      </c>
      <c r="AX63" s="22">
        <v>0.92800000000000005</v>
      </c>
      <c r="AY63" s="22">
        <v>0.95499999999999996</v>
      </c>
      <c r="AZ63" s="9">
        <v>16.678000000000001</v>
      </c>
      <c r="BA63" s="9">
        <v>13.984999999999999</v>
      </c>
      <c r="BB63" s="9">
        <v>13.301</v>
      </c>
      <c r="BC63" s="9">
        <v>30.916</v>
      </c>
      <c r="BD63" s="9">
        <v>14.375999999999999</v>
      </c>
      <c r="BE63" s="9">
        <v>16.478000000000002</v>
      </c>
      <c r="BF63" s="9">
        <v>15.773</v>
      </c>
      <c r="BG63" s="9">
        <v>22.404</v>
      </c>
      <c r="BH63" s="9">
        <v>16.928999999999998</v>
      </c>
      <c r="BI63" s="9">
        <v>14.177</v>
      </c>
      <c r="BJ63" s="9">
        <v>15.976000000000001</v>
      </c>
      <c r="BK63" s="9">
        <v>19.140999999999998</v>
      </c>
      <c r="BL63" s="22">
        <v>0.40699999999999997</v>
      </c>
      <c r="BM63" s="22">
        <v>0.35699999999999998</v>
      </c>
      <c r="BN63" s="22">
        <v>0.34100000000000003</v>
      </c>
      <c r="BO63" s="22">
        <v>0.73</v>
      </c>
      <c r="BP63" s="22">
        <v>0.34499999999999997</v>
      </c>
      <c r="BQ63" s="22">
        <v>0.41699999999999998</v>
      </c>
      <c r="BR63" s="22">
        <v>0.38500000000000001</v>
      </c>
      <c r="BS63" s="22">
        <v>0.55300000000000005</v>
      </c>
      <c r="BT63" s="22">
        <v>0.438</v>
      </c>
      <c r="BU63" s="22">
        <v>0.35299999999999998</v>
      </c>
      <c r="BV63" s="22">
        <v>0.40100000000000002</v>
      </c>
      <c r="BW63" s="22">
        <v>0.47099999999999997</v>
      </c>
      <c r="BX63" s="6">
        <v>136</v>
      </c>
      <c r="BY63" s="6">
        <v>890</v>
      </c>
      <c r="BZ63" s="6">
        <v>320</v>
      </c>
      <c r="CA63" s="6">
        <v>240</v>
      </c>
      <c r="CB63" s="6">
        <v>329</v>
      </c>
      <c r="CC63" s="6">
        <v>107</v>
      </c>
      <c r="CD63" s="6">
        <v>158</v>
      </c>
      <c r="CE63" s="6">
        <v>82</v>
      </c>
      <c r="CF63" s="6">
        <v>397</v>
      </c>
      <c r="CG63" s="6">
        <v>357</v>
      </c>
      <c r="CH63" s="6">
        <v>255</v>
      </c>
      <c r="CI63" s="6">
        <v>280</v>
      </c>
      <c r="CJ63" s="6" t="s">
        <v>9389</v>
      </c>
      <c r="CK63" s="6" t="s">
        <v>9810</v>
      </c>
      <c r="CL63" s="6" t="s">
        <v>9824</v>
      </c>
      <c r="CM63" s="6" t="s">
        <v>10299</v>
      </c>
      <c r="CN63" s="6" t="s">
        <v>10504</v>
      </c>
      <c r="CO63" s="6" t="s">
        <v>10630</v>
      </c>
      <c r="CP63" s="6" t="s">
        <v>10067</v>
      </c>
      <c r="CQ63" s="6" t="s">
        <v>10738</v>
      </c>
      <c r="CR63" s="6" t="s">
        <v>9079</v>
      </c>
      <c r="CS63" s="6" t="s">
        <v>9079</v>
      </c>
      <c r="CT63" s="6" t="s">
        <v>9079</v>
      </c>
      <c r="CU63" s="6" t="s">
        <v>10472</v>
      </c>
      <c r="CV63" s="22">
        <v>3.87</v>
      </c>
      <c r="CW63" s="22">
        <v>2.36</v>
      </c>
      <c r="CX63" s="22">
        <v>4.3</v>
      </c>
      <c r="CY63" s="22">
        <v>6.51</v>
      </c>
      <c r="CZ63" s="22">
        <v>4.08</v>
      </c>
      <c r="DA63" s="22">
        <v>3.93</v>
      </c>
      <c r="DB63" s="22">
        <v>4.5599999999999996</v>
      </c>
      <c r="DC63" s="22">
        <v>4.41</v>
      </c>
      <c r="DD63" s="22">
        <v>3.31</v>
      </c>
      <c r="DE63" s="22">
        <v>2.46</v>
      </c>
      <c r="DF63" s="22">
        <v>5.72</v>
      </c>
      <c r="DG63" s="22">
        <v>3.06</v>
      </c>
    </row>
    <row r="64" spans="1:111" x14ac:dyDescent="0.4">
      <c r="A64" s="4">
        <v>44880</v>
      </c>
      <c r="B64" s="5">
        <v>0.86111111111111116</v>
      </c>
      <c r="C64" s="5"/>
      <c r="D64" s="6">
        <v>3999</v>
      </c>
      <c r="E64" s="6">
        <v>4678</v>
      </c>
      <c r="F64" s="6">
        <v>4322</v>
      </c>
      <c r="G64" s="6">
        <v>4745</v>
      </c>
      <c r="H64" s="6">
        <v>4171</v>
      </c>
      <c r="I64" s="6">
        <v>3405</v>
      </c>
      <c r="J64" s="6">
        <v>5278</v>
      </c>
      <c r="K64" s="6">
        <v>5589</v>
      </c>
      <c r="L64" s="6">
        <v>4452</v>
      </c>
      <c r="M64" s="6">
        <v>4743</v>
      </c>
      <c r="N64" s="6">
        <v>4133</v>
      </c>
      <c r="O64" s="6">
        <v>4739</v>
      </c>
      <c r="P64" s="6">
        <v>3441</v>
      </c>
      <c r="Q64" s="6">
        <v>3756</v>
      </c>
      <c r="R64" s="6">
        <v>3909</v>
      </c>
      <c r="S64" s="6">
        <v>4450</v>
      </c>
      <c r="T64" s="6">
        <v>4062</v>
      </c>
      <c r="U64" s="6">
        <v>3349</v>
      </c>
      <c r="V64" s="6">
        <v>4652</v>
      </c>
      <c r="W64" s="6">
        <v>5292</v>
      </c>
      <c r="X64" s="6">
        <v>4403</v>
      </c>
      <c r="Y64" s="6">
        <v>4234</v>
      </c>
      <c r="Z64" s="6">
        <v>3536</v>
      </c>
      <c r="AA64" s="6">
        <v>4656</v>
      </c>
      <c r="AB64" s="6">
        <v>84</v>
      </c>
      <c r="AC64" s="6">
        <v>96</v>
      </c>
      <c r="AD64" s="6">
        <v>100</v>
      </c>
      <c r="AE64" s="6">
        <v>105</v>
      </c>
      <c r="AF64" s="6">
        <v>97</v>
      </c>
      <c r="AG64" s="6">
        <v>85</v>
      </c>
      <c r="AH64" s="6">
        <v>114</v>
      </c>
      <c r="AI64" s="6">
        <v>131</v>
      </c>
      <c r="AJ64" s="6">
        <v>114</v>
      </c>
      <c r="AK64" s="6">
        <v>105</v>
      </c>
      <c r="AL64" s="6">
        <v>89</v>
      </c>
      <c r="AM64" s="6">
        <v>115</v>
      </c>
      <c r="AN64" s="22">
        <v>0.86</v>
      </c>
      <c r="AO64" s="22">
        <v>0.80300000000000005</v>
      </c>
      <c r="AP64" s="22">
        <v>0.90400000000000003</v>
      </c>
      <c r="AQ64" s="22">
        <v>0.93799999999999994</v>
      </c>
      <c r="AR64" s="22">
        <v>0.97399999999999998</v>
      </c>
      <c r="AS64" s="22">
        <v>0.98299999999999998</v>
      </c>
      <c r="AT64" s="22">
        <v>0.88100000000000001</v>
      </c>
      <c r="AU64" s="22">
        <v>0.94699999999999995</v>
      </c>
      <c r="AV64" s="22">
        <v>0.98899999999999999</v>
      </c>
      <c r="AW64" s="22">
        <v>0.89300000000000002</v>
      </c>
      <c r="AX64" s="22">
        <v>0.85599999999999998</v>
      </c>
      <c r="AY64" s="22">
        <v>0.98299999999999998</v>
      </c>
      <c r="AZ64" s="9">
        <v>19.567</v>
      </c>
      <c r="BA64" s="9">
        <v>22.591000000000001</v>
      </c>
      <c r="BB64" s="9">
        <v>21.355</v>
      </c>
      <c r="BC64" s="9">
        <v>23.623000000000001</v>
      </c>
      <c r="BD64" s="9">
        <v>20.933</v>
      </c>
      <c r="BE64" s="9">
        <v>17.123000000000001</v>
      </c>
      <c r="BF64" s="9">
        <v>25.946000000000002</v>
      </c>
      <c r="BG64" s="9">
        <v>27.878</v>
      </c>
      <c r="BH64" s="9">
        <v>22.417000000000002</v>
      </c>
      <c r="BI64" s="9">
        <v>23.373000000000001</v>
      </c>
      <c r="BJ64" s="9">
        <v>20.2</v>
      </c>
      <c r="BK64" s="9">
        <v>23.826000000000001</v>
      </c>
      <c r="BL64" s="22">
        <v>0.47699999999999998</v>
      </c>
      <c r="BM64" s="22">
        <v>0.57599999999999996</v>
      </c>
      <c r="BN64" s="22">
        <v>0.54700000000000004</v>
      </c>
      <c r="BO64" s="22">
        <v>0.55800000000000005</v>
      </c>
      <c r="BP64" s="22">
        <v>0.502</v>
      </c>
      <c r="BQ64" s="22">
        <v>0.433</v>
      </c>
      <c r="BR64" s="22">
        <v>0.63300000000000001</v>
      </c>
      <c r="BS64" s="22">
        <v>0.68899999999999995</v>
      </c>
      <c r="BT64" s="22">
        <v>0.58099999999999996</v>
      </c>
      <c r="BU64" s="22">
        <v>0.58199999999999996</v>
      </c>
      <c r="BV64" s="22">
        <v>0.50700000000000001</v>
      </c>
      <c r="BW64" s="22">
        <v>0.58599999999999997</v>
      </c>
      <c r="BX64" s="6">
        <v>1594</v>
      </c>
      <c r="BY64" s="6">
        <v>429</v>
      </c>
      <c r="BZ64" s="6">
        <v>1592</v>
      </c>
      <c r="CA64" s="6">
        <v>281</v>
      </c>
      <c r="CB64" s="6">
        <v>814</v>
      </c>
      <c r="CC64" s="6">
        <v>996</v>
      </c>
      <c r="CD64" s="6">
        <v>586</v>
      </c>
      <c r="CE64" s="6">
        <v>545</v>
      </c>
      <c r="CF64" s="6">
        <v>697</v>
      </c>
      <c r="CG64" s="6">
        <v>3357</v>
      </c>
      <c r="CH64" s="6">
        <v>693</v>
      </c>
      <c r="CI64" s="6">
        <v>1184</v>
      </c>
      <c r="CJ64" s="6" t="s">
        <v>9392</v>
      </c>
      <c r="CK64" s="6" t="s">
        <v>9818</v>
      </c>
      <c r="CL64" s="6" t="s">
        <v>10066</v>
      </c>
      <c r="CM64" s="6" t="s">
        <v>10300</v>
      </c>
      <c r="CN64" s="6" t="s">
        <v>10506</v>
      </c>
      <c r="CO64" s="6" t="s">
        <v>10633</v>
      </c>
      <c r="CP64" s="6" t="s">
        <v>9853</v>
      </c>
      <c r="CQ64" s="6" t="s">
        <v>10241</v>
      </c>
      <c r="CR64" s="6" t="s">
        <v>9079</v>
      </c>
      <c r="CS64" s="6" t="s">
        <v>9079</v>
      </c>
      <c r="CT64" s="6" t="s">
        <v>9079</v>
      </c>
      <c r="CU64" s="6" t="s">
        <v>10997</v>
      </c>
      <c r="CV64" s="22">
        <v>4</v>
      </c>
      <c r="CW64" s="22">
        <v>2.36</v>
      </c>
      <c r="CX64" s="22">
        <v>4.33</v>
      </c>
      <c r="CY64" s="22">
        <v>6.61</v>
      </c>
      <c r="CZ64" s="22">
        <v>4.22</v>
      </c>
      <c r="DA64" s="22">
        <v>3.95</v>
      </c>
      <c r="DB64" s="22">
        <v>4.71</v>
      </c>
      <c r="DC64" s="22">
        <v>4.42</v>
      </c>
      <c r="DD64" s="22">
        <v>3.31</v>
      </c>
      <c r="DE64" s="22">
        <v>2.5</v>
      </c>
      <c r="DF64" s="22">
        <v>5.82</v>
      </c>
      <c r="DG64" s="22">
        <v>3.21</v>
      </c>
    </row>
    <row r="65" spans="1:111" x14ac:dyDescent="0.4">
      <c r="A65" s="4">
        <v>44880</v>
      </c>
      <c r="B65" s="5">
        <v>0.88194444444444453</v>
      </c>
      <c r="C65" s="5"/>
      <c r="D65" s="6">
        <v>4284</v>
      </c>
      <c r="E65" s="6">
        <v>4314</v>
      </c>
      <c r="F65" s="6">
        <v>4195</v>
      </c>
      <c r="G65" s="6">
        <v>5925</v>
      </c>
      <c r="H65" s="6">
        <v>3332</v>
      </c>
      <c r="I65" s="6">
        <v>4256</v>
      </c>
      <c r="J65" s="6">
        <v>4158</v>
      </c>
      <c r="K65" s="6">
        <v>5702</v>
      </c>
      <c r="L65" s="6">
        <v>4924</v>
      </c>
      <c r="M65" s="6">
        <v>4710</v>
      </c>
      <c r="N65" s="6">
        <v>4411</v>
      </c>
      <c r="O65" s="6">
        <v>4329</v>
      </c>
      <c r="P65" s="6">
        <v>4001</v>
      </c>
      <c r="Q65" s="6">
        <v>3950</v>
      </c>
      <c r="R65" s="6">
        <v>4113</v>
      </c>
      <c r="S65" s="6">
        <v>5607</v>
      </c>
      <c r="T65" s="6">
        <v>3312</v>
      </c>
      <c r="U65" s="6">
        <v>3987</v>
      </c>
      <c r="V65" s="6">
        <v>3996</v>
      </c>
      <c r="W65" s="6">
        <v>5406</v>
      </c>
      <c r="X65" s="6">
        <v>4632</v>
      </c>
      <c r="Y65" s="6">
        <v>4018</v>
      </c>
      <c r="Z65" s="6">
        <v>4083</v>
      </c>
      <c r="AA65" s="6">
        <v>4296</v>
      </c>
      <c r="AB65" s="6">
        <v>98</v>
      </c>
      <c r="AC65" s="6">
        <v>101</v>
      </c>
      <c r="AD65" s="6">
        <v>105</v>
      </c>
      <c r="AE65" s="6">
        <v>132</v>
      </c>
      <c r="AF65" s="6">
        <v>79</v>
      </c>
      <c r="AG65" s="6">
        <v>101</v>
      </c>
      <c r="AH65" s="6">
        <v>97</v>
      </c>
      <c r="AI65" s="6">
        <v>134</v>
      </c>
      <c r="AJ65" s="6">
        <v>120</v>
      </c>
      <c r="AK65" s="6">
        <v>100</v>
      </c>
      <c r="AL65" s="6">
        <v>102</v>
      </c>
      <c r="AM65" s="6">
        <v>106</v>
      </c>
      <c r="AN65" s="22">
        <v>0.93400000000000005</v>
      </c>
      <c r="AO65" s="22">
        <v>0.91600000000000004</v>
      </c>
      <c r="AP65" s="22">
        <v>0.98</v>
      </c>
      <c r="AQ65" s="22">
        <v>0.94599999999999995</v>
      </c>
      <c r="AR65" s="22">
        <v>0.99399999999999999</v>
      </c>
      <c r="AS65" s="22">
        <v>0.93700000000000006</v>
      </c>
      <c r="AT65" s="22">
        <v>0.96099999999999997</v>
      </c>
      <c r="AU65" s="22">
        <v>0.94799999999999995</v>
      </c>
      <c r="AV65" s="22">
        <v>0.94099999999999995</v>
      </c>
      <c r="AW65" s="22">
        <v>0.85299999999999998</v>
      </c>
      <c r="AX65" s="22">
        <v>0.92600000000000005</v>
      </c>
      <c r="AY65" s="22">
        <v>0.99199999999999999</v>
      </c>
      <c r="AZ65" s="9">
        <v>21.308</v>
      </c>
      <c r="BA65" s="9">
        <v>21.372</v>
      </c>
      <c r="BB65" s="9">
        <v>21.082000000000001</v>
      </c>
      <c r="BC65" s="9">
        <v>29.553000000000001</v>
      </c>
      <c r="BD65" s="9">
        <v>16.794</v>
      </c>
      <c r="BE65" s="9">
        <v>21.181999999999999</v>
      </c>
      <c r="BF65" s="9">
        <v>20.805</v>
      </c>
      <c r="BG65" s="9">
        <v>28.452999999999999</v>
      </c>
      <c r="BH65" s="9">
        <v>24.529</v>
      </c>
      <c r="BI65" s="9">
        <v>23.007000000000001</v>
      </c>
      <c r="BJ65" s="9">
        <v>21.899000000000001</v>
      </c>
      <c r="BK65" s="9">
        <v>21.812999999999999</v>
      </c>
      <c r="BL65" s="22">
        <v>0.52</v>
      </c>
      <c r="BM65" s="22">
        <v>0.54500000000000004</v>
      </c>
      <c r="BN65" s="22">
        <v>0.54</v>
      </c>
      <c r="BO65" s="22">
        <v>0.69699999999999995</v>
      </c>
      <c r="BP65" s="22">
        <v>0.40300000000000002</v>
      </c>
      <c r="BQ65" s="22">
        <v>0.53600000000000003</v>
      </c>
      <c r="BR65" s="22">
        <v>0.50800000000000001</v>
      </c>
      <c r="BS65" s="22">
        <v>0.70299999999999996</v>
      </c>
      <c r="BT65" s="22">
        <v>0.63500000000000001</v>
      </c>
      <c r="BU65" s="22">
        <v>0.57299999999999995</v>
      </c>
      <c r="BV65" s="22">
        <v>0.55000000000000004</v>
      </c>
      <c r="BW65" s="22">
        <v>0.53700000000000003</v>
      </c>
      <c r="BX65" s="6">
        <v>687</v>
      </c>
      <c r="BY65" s="6">
        <v>1004</v>
      </c>
      <c r="BZ65" s="6">
        <v>542</v>
      </c>
      <c r="CA65" s="6">
        <v>345</v>
      </c>
      <c r="CB65" s="6">
        <v>127</v>
      </c>
      <c r="CC65" s="6">
        <v>1401</v>
      </c>
      <c r="CD65" s="6">
        <v>698</v>
      </c>
      <c r="CE65" s="6">
        <v>704</v>
      </c>
      <c r="CF65" s="6">
        <v>1386</v>
      </c>
      <c r="CG65" s="6">
        <v>3063</v>
      </c>
      <c r="CH65" s="6">
        <v>1856</v>
      </c>
      <c r="CI65" s="6">
        <v>1704</v>
      </c>
      <c r="CJ65" s="6" t="s">
        <v>9397</v>
      </c>
      <c r="CK65" s="6" t="s">
        <v>9820</v>
      </c>
      <c r="CL65" s="6" t="s">
        <v>10069</v>
      </c>
      <c r="CM65" s="6" t="s">
        <v>10301</v>
      </c>
      <c r="CN65" s="6" t="s">
        <v>10283</v>
      </c>
      <c r="CO65" s="6" t="s">
        <v>10058</v>
      </c>
      <c r="CP65" s="6" t="s">
        <v>10736</v>
      </c>
      <c r="CQ65" s="6" t="s">
        <v>9485</v>
      </c>
      <c r="CR65" s="6" t="s">
        <v>9079</v>
      </c>
      <c r="CS65" s="6" t="s">
        <v>9079</v>
      </c>
      <c r="CT65" s="6" t="s">
        <v>9079</v>
      </c>
      <c r="CU65" s="6" t="s">
        <v>10229</v>
      </c>
      <c r="CV65" s="22">
        <v>4.0999999999999996</v>
      </c>
      <c r="CW65" s="22">
        <v>2.36</v>
      </c>
      <c r="CX65" s="22">
        <v>4.33</v>
      </c>
      <c r="CY65" s="22">
        <v>6.97</v>
      </c>
      <c r="CZ65" s="22">
        <v>4.28</v>
      </c>
      <c r="DA65" s="22">
        <v>4.46</v>
      </c>
      <c r="DB65" s="22">
        <v>4.9000000000000004</v>
      </c>
      <c r="DC65" s="22">
        <v>4.42</v>
      </c>
      <c r="DD65" s="22">
        <v>3.54</v>
      </c>
      <c r="DE65" s="22">
        <v>2.65</v>
      </c>
      <c r="DF65" s="22">
        <v>5.97</v>
      </c>
      <c r="DG65" s="22">
        <v>3.6</v>
      </c>
    </row>
    <row r="66" spans="1:111" x14ac:dyDescent="0.4">
      <c r="A66" s="4">
        <v>44880</v>
      </c>
      <c r="B66" s="5">
        <v>0.90277777777777779</v>
      </c>
      <c r="C66" s="5"/>
      <c r="D66" s="6">
        <v>3630</v>
      </c>
      <c r="E66" s="6">
        <v>4479</v>
      </c>
      <c r="F66" s="6">
        <v>3765</v>
      </c>
      <c r="G66" s="6">
        <v>5775</v>
      </c>
      <c r="H66" s="6">
        <v>4771</v>
      </c>
      <c r="I66" s="6">
        <v>4287</v>
      </c>
      <c r="J66" s="6">
        <v>4882</v>
      </c>
      <c r="K66" s="6">
        <v>6328</v>
      </c>
      <c r="L66" s="6">
        <v>4566</v>
      </c>
      <c r="M66" s="6">
        <v>4639</v>
      </c>
      <c r="N66" s="6">
        <v>4717</v>
      </c>
      <c r="O66" s="6">
        <v>4456</v>
      </c>
      <c r="P66" s="6">
        <v>3439</v>
      </c>
      <c r="Q66" s="6">
        <v>4182</v>
      </c>
      <c r="R66" s="6">
        <v>3788</v>
      </c>
      <c r="S66" s="6">
        <v>5678</v>
      </c>
      <c r="T66" s="6">
        <v>4740</v>
      </c>
      <c r="U66" s="6">
        <v>4268</v>
      </c>
      <c r="V66" s="6">
        <v>4845</v>
      </c>
      <c r="W66" s="6">
        <v>5831</v>
      </c>
      <c r="X66" s="6">
        <v>4689</v>
      </c>
      <c r="Y66" s="6">
        <v>4277</v>
      </c>
      <c r="Z66" s="6">
        <v>4345</v>
      </c>
      <c r="AA66" s="6">
        <v>4362</v>
      </c>
      <c r="AB66" s="6">
        <v>84</v>
      </c>
      <c r="AC66" s="6">
        <v>107</v>
      </c>
      <c r="AD66" s="6">
        <v>97</v>
      </c>
      <c r="AE66" s="6">
        <v>134</v>
      </c>
      <c r="AF66" s="6">
        <v>114</v>
      </c>
      <c r="AG66" s="6">
        <v>108</v>
      </c>
      <c r="AH66" s="6">
        <v>118</v>
      </c>
      <c r="AI66" s="6">
        <v>144</v>
      </c>
      <c r="AJ66" s="6">
        <v>121</v>
      </c>
      <c r="AK66" s="6">
        <v>107</v>
      </c>
      <c r="AL66" s="6">
        <v>109</v>
      </c>
      <c r="AM66" s="6">
        <v>107</v>
      </c>
      <c r="AN66" s="22">
        <v>0.94699999999999995</v>
      </c>
      <c r="AO66" s="22">
        <v>0.93400000000000005</v>
      </c>
      <c r="AP66" s="9">
        <v>1.006</v>
      </c>
      <c r="AQ66" s="22">
        <v>0.98299999999999998</v>
      </c>
      <c r="AR66" s="22">
        <v>0.99399999999999999</v>
      </c>
      <c r="AS66" s="22">
        <v>0.996</v>
      </c>
      <c r="AT66" s="22">
        <v>0.99199999999999999</v>
      </c>
      <c r="AU66" s="22">
        <v>0.92100000000000004</v>
      </c>
      <c r="AV66" s="9">
        <v>1.0269999999999999</v>
      </c>
      <c r="AW66" s="22">
        <v>0.92200000000000004</v>
      </c>
      <c r="AX66" s="22">
        <v>0.92100000000000004</v>
      </c>
      <c r="AY66" s="22">
        <v>0.97899999999999998</v>
      </c>
      <c r="AZ66" s="9">
        <v>18.111000000000001</v>
      </c>
      <c r="BA66" s="9">
        <v>22.279</v>
      </c>
      <c r="BB66" s="9">
        <v>19.027000000000001</v>
      </c>
      <c r="BC66" s="9">
        <v>29.038</v>
      </c>
      <c r="BD66" s="9">
        <v>24.045000000000002</v>
      </c>
      <c r="BE66" s="9">
        <v>21.617000000000001</v>
      </c>
      <c r="BF66" s="9">
        <v>24.596</v>
      </c>
      <c r="BG66" s="9">
        <v>31.388999999999999</v>
      </c>
      <c r="BH66" s="9">
        <v>23.181000000000001</v>
      </c>
      <c r="BI66" s="9">
        <v>23.015000000000001</v>
      </c>
      <c r="BJ66" s="9">
        <v>23.396000000000001</v>
      </c>
      <c r="BK66" s="9">
        <v>22.385999999999999</v>
      </c>
      <c r="BL66" s="22">
        <v>0.442</v>
      </c>
      <c r="BM66" s="22">
        <v>0.56799999999999995</v>
      </c>
      <c r="BN66" s="22">
        <v>0.48699999999999999</v>
      </c>
      <c r="BO66" s="22">
        <v>0.68500000000000005</v>
      </c>
      <c r="BP66" s="22">
        <v>0.57699999999999996</v>
      </c>
      <c r="BQ66" s="22">
        <v>0.54700000000000004</v>
      </c>
      <c r="BR66" s="22">
        <v>0.6</v>
      </c>
      <c r="BS66" s="22">
        <v>0.77500000000000002</v>
      </c>
      <c r="BT66" s="22">
        <v>0.6</v>
      </c>
      <c r="BU66" s="22">
        <v>0.57299999999999995</v>
      </c>
      <c r="BV66" s="22">
        <v>0.58699999999999997</v>
      </c>
      <c r="BW66" s="22">
        <v>0.55100000000000005</v>
      </c>
      <c r="BX66" s="6">
        <v>223</v>
      </c>
      <c r="BY66" s="6">
        <v>48</v>
      </c>
      <c r="BZ66" s="6">
        <v>1913</v>
      </c>
      <c r="CA66" s="6">
        <v>414</v>
      </c>
      <c r="CB66" s="6">
        <v>1386</v>
      </c>
      <c r="CC66" s="6">
        <v>2271</v>
      </c>
      <c r="CD66" s="6">
        <v>996</v>
      </c>
      <c r="CE66" s="6">
        <v>507</v>
      </c>
      <c r="CF66" s="6">
        <v>1719</v>
      </c>
      <c r="CG66" s="6">
        <v>3549</v>
      </c>
      <c r="CH66" s="6">
        <v>1901</v>
      </c>
      <c r="CI66" s="6">
        <v>1118</v>
      </c>
      <c r="CJ66" s="6" t="s">
        <v>9401</v>
      </c>
      <c r="CK66" s="6" t="s">
        <v>9824</v>
      </c>
      <c r="CL66" s="6" t="s">
        <v>9301</v>
      </c>
      <c r="CM66" s="6" t="s">
        <v>10304</v>
      </c>
      <c r="CN66" s="6" t="s">
        <v>10151</v>
      </c>
      <c r="CO66" s="6" t="s">
        <v>10635</v>
      </c>
      <c r="CP66" s="6" t="s">
        <v>10235</v>
      </c>
      <c r="CQ66" s="6" t="s">
        <v>9485</v>
      </c>
      <c r="CR66" s="6" t="s">
        <v>9079</v>
      </c>
      <c r="CS66" s="6" t="s">
        <v>9079</v>
      </c>
      <c r="CT66" s="6" t="s">
        <v>9079</v>
      </c>
      <c r="CU66" s="6" t="s">
        <v>9853</v>
      </c>
      <c r="CV66" s="22">
        <v>4.0999999999999996</v>
      </c>
      <c r="CW66" s="22">
        <v>2.36</v>
      </c>
      <c r="CX66" s="22">
        <v>4.3899999999999997</v>
      </c>
      <c r="CY66" s="22">
        <v>6.97</v>
      </c>
      <c r="CZ66" s="22">
        <v>4.6500000000000004</v>
      </c>
      <c r="DA66" s="22">
        <v>4.54</v>
      </c>
      <c r="DB66" s="22">
        <v>5.3</v>
      </c>
      <c r="DC66" s="22">
        <v>4.4400000000000004</v>
      </c>
      <c r="DD66" s="22">
        <v>3.81</v>
      </c>
      <c r="DE66" s="22">
        <v>2.7</v>
      </c>
      <c r="DF66" s="22">
        <v>6.15</v>
      </c>
      <c r="DG66" s="22">
        <v>3.79</v>
      </c>
    </row>
    <row r="67" spans="1:111" x14ac:dyDescent="0.4">
      <c r="A67" s="4">
        <v>44880</v>
      </c>
      <c r="B67" s="5">
        <v>0.92361111111111116</v>
      </c>
      <c r="C67" s="5"/>
      <c r="D67" s="6">
        <v>3389</v>
      </c>
      <c r="E67" s="6">
        <v>2964</v>
      </c>
      <c r="F67" s="6">
        <v>5081</v>
      </c>
      <c r="G67" s="6">
        <v>6049</v>
      </c>
      <c r="H67" s="6">
        <v>4823</v>
      </c>
      <c r="I67" s="6">
        <v>4049</v>
      </c>
      <c r="J67" s="6">
        <v>4511</v>
      </c>
      <c r="K67" s="6">
        <v>5674</v>
      </c>
      <c r="L67" s="6">
        <v>4273</v>
      </c>
      <c r="M67" s="6">
        <v>4607</v>
      </c>
      <c r="N67" s="6">
        <v>4313</v>
      </c>
      <c r="O67" s="6">
        <v>4367</v>
      </c>
      <c r="P67" s="6">
        <v>3318</v>
      </c>
      <c r="Q67" s="6">
        <v>2872</v>
      </c>
      <c r="R67" s="6">
        <v>4972</v>
      </c>
      <c r="S67" s="6">
        <v>5926</v>
      </c>
      <c r="T67" s="6">
        <v>4824</v>
      </c>
      <c r="U67" s="6">
        <v>3954</v>
      </c>
      <c r="V67" s="6">
        <v>4453</v>
      </c>
      <c r="W67" s="6">
        <v>5172</v>
      </c>
      <c r="X67" s="6">
        <v>4159</v>
      </c>
      <c r="Y67" s="6">
        <v>4402</v>
      </c>
      <c r="Z67" s="6">
        <v>4185</v>
      </c>
      <c r="AA67" s="6">
        <v>4291</v>
      </c>
      <c r="AB67" s="6">
        <v>81</v>
      </c>
      <c r="AC67" s="6">
        <v>73</v>
      </c>
      <c r="AD67" s="6">
        <v>127</v>
      </c>
      <c r="AE67" s="6">
        <v>140</v>
      </c>
      <c r="AF67" s="6">
        <v>116</v>
      </c>
      <c r="AG67" s="6">
        <v>100</v>
      </c>
      <c r="AH67" s="6">
        <v>109</v>
      </c>
      <c r="AI67" s="6">
        <v>128</v>
      </c>
      <c r="AJ67" s="6">
        <v>108</v>
      </c>
      <c r="AK67" s="6">
        <v>110</v>
      </c>
      <c r="AL67" s="6">
        <v>105</v>
      </c>
      <c r="AM67" s="6">
        <v>106</v>
      </c>
      <c r="AN67" s="22">
        <v>0.97899999999999998</v>
      </c>
      <c r="AO67" s="22">
        <v>0.96899999999999997</v>
      </c>
      <c r="AP67" s="22">
        <v>0.97899999999999998</v>
      </c>
      <c r="AQ67" s="22">
        <v>0.98</v>
      </c>
      <c r="AR67" s="9">
        <v>1</v>
      </c>
      <c r="AS67" s="22">
        <v>0.97699999999999998</v>
      </c>
      <c r="AT67" s="22">
        <v>0.98699999999999999</v>
      </c>
      <c r="AU67" s="22">
        <v>0.91200000000000003</v>
      </c>
      <c r="AV67" s="22">
        <v>0.97299999999999998</v>
      </c>
      <c r="AW67" s="22">
        <v>0.95499999999999996</v>
      </c>
      <c r="AX67" s="22">
        <v>0.97</v>
      </c>
      <c r="AY67" s="22">
        <v>0.98299999999999998</v>
      </c>
      <c r="AZ67" s="9">
        <v>17.026</v>
      </c>
      <c r="BA67" s="9">
        <v>14.858000000000001</v>
      </c>
      <c r="BB67" s="9">
        <v>25.523</v>
      </c>
      <c r="BC67" s="9">
        <v>30.391999999999999</v>
      </c>
      <c r="BD67" s="9">
        <v>24.343</v>
      </c>
      <c r="BE67" s="9">
        <v>20.332000000000001</v>
      </c>
      <c r="BF67" s="9">
        <v>22.702999999999999</v>
      </c>
      <c r="BG67" s="9">
        <v>28.082000000000001</v>
      </c>
      <c r="BH67" s="9">
        <v>21.440999999999999</v>
      </c>
      <c r="BI67" s="9">
        <v>23.023</v>
      </c>
      <c r="BJ67" s="9">
        <v>21.626999999999999</v>
      </c>
      <c r="BK67" s="9">
        <v>21.954999999999998</v>
      </c>
      <c r="BL67" s="22">
        <v>0.41499999999999998</v>
      </c>
      <c r="BM67" s="22">
        <v>0.379</v>
      </c>
      <c r="BN67" s="22">
        <v>0.65300000000000002</v>
      </c>
      <c r="BO67" s="22">
        <v>0.71699999999999997</v>
      </c>
      <c r="BP67" s="22">
        <v>0.58399999999999996</v>
      </c>
      <c r="BQ67" s="22">
        <v>0.51400000000000001</v>
      </c>
      <c r="BR67" s="22">
        <v>0.55400000000000005</v>
      </c>
      <c r="BS67" s="22">
        <v>0.69399999999999995</v>
      </c>
      <c r="BT67" s="22">
        <v>0.55500000000000005</v>
      </c>
      <c r="BU67" s="22">
        <v>0.57299999999999995</v>
      </c>
      <c r="BV67" s="22">
        <v>0.54300000000000004</v>
      </c>
      <c r="BW67" s="22">
        <v>0.54</v>
      </c>
      <c r="BX67" s="6">
        <v>1619</v>
      </c>
      <c r="BY67" s="6">
        <v>257</v>
      </c>
      <c r="BZ67" s="6">
        <v>3459</v>
      </c>
      <c r="CA67" s="6">
        <v>373</v>
      </c>
      <c r="CB67" s="6">
        <v>1814</v>
      </c>
      <c r="CC67" s="6">
        <v>907</v>
      </c>
      <c r="CD67" s="6">
        <v>383</v>
      </c>
      <c r="CE67" s="6">
        <v>869</v>
      </c>
      <c r="CF67" s="6">
        <v>503</v>
      </c>
      <c r="CG67" s="6">
        <v>3234</v>
      </c>
      <c r="CH67" s="6">
        <v>1310</v>
      </c>
      <c r="CI67" s="6">
        <v>1190</v>
      </c>
      <c r="CJ67" s="6" t="s">
        <v>9404</v>
      </c>
      <c r="CK67" s="6" t="s">
        <v>9827</v>
      </c>
      <c r="CL67" s="6" t="s">
        <v>10071</v>
      </c>
      <c r="CM67" s="6" t="s">
        <v>10305</v>
      </c>
      <c r="CN67" s="6" t="s">
        <v>10511</v>
      </c>
      <c r="CO67" s="6" t="s">
        <v>10631</v>
      </c>
      <c r="CP67" s="6" t="s">
        <v>10270</v>
      </c>
      <c r="CQ67" s="6" t="s">
        <v>9898</v>
      </c>
      <c r="CR67" s="6" t="s">
        <v>9079</v>
      </c>
      <c r="CS67" s="6" t="s">
        <v>9079</v>
      </c>
      <c r="CT67" s="6" t="s">
        <v>9079</v>
      </c>
      <c r="CU67" s="6" t="s">
        <v>9422</v>
      </c>
      <c r="CV67" s="22">
        <v>4.2699999999999996</v>
      </c>
      <c r="CW67" s="22">
        <v>2.4700000000000002</v>
      </c>
      <c r="CX67" s="22">
        <v>4.46</v>
      </c>
      <c r="CY67" s="22">
        <v>7.24</v>
      </c>
      <c r="CZ67" s="22">
        <v>4.6900000000000004</v>
      </c>
      <c r="DA67" s="22">
        <v>4.54</v>
      </c>
      <c r="DB67" s="22">
        <v>5.3</v>
      </c>
      <c r="DC67" s="22">
        <v>4.6399999999999997</v>
      </c>
      <c r="DD67" s="22">
        <v>3.81</v>
      </c>
      <c r="DE67" s="22">
        <v>2.91</v>
      </c>
      <c r="DF67" s="22">
        <v>6.27</v>
      </c>
      <c r="DG67" s="22">
        <v>3.83</v>
      </c>
    </row>
    <row r="68" spans="1:111" x14ac:dyDescent="0.4">
      <c r="A68" s="4">
        <v>44880</v>
      </c>
      <c r="B68" s="5">
        <v>0.94444444444444453</v>
      </c>
      <c r="C68" s="5"/>
      <c r="D68" s="6">
        <v>4480</v>
      </c>
      <c r="E68" s="6">
        <v>3614</v>
      </c>
      <c r="F68" s="6">
        <v>4952</v>
      </c>
      <c r="G68" s="6">
        <v>6130</v>
      </c>
      <c r="H68" s="6">
        <v>4797</v>
      </c>
      <c r="I68" s="6">
        <v>3857</v>
      </c>
      <c r="J68" s="6">
        <v>2845</v>
      </c>
      <c r="K68" s="6">
        <v>6606</v>
      </c>
      <c r="L68" s="6">
        <v>2831</v>
      </c>
      <c r="M68" s="6">
        <v>5022</v>
      </c>
      <c r="N68" s="6">
        <v>4158</v>
      </c>
      <c r="O68" s="6">
        <v>3973</v>
      </c>
      <c r="P68" s="6">
        <v>4293</v>
      </c>
      <c r="Q68" s="6">
        <v>3440</v>
      </c>
      <c r="R68" s="6">
        <v>4736</v>
      </c>
      <c r="S68" s="6">
        <v>6046</v>
      </c>
      <c r="T68" s="6">
        <v>4853</v>
      </c>
      <c r="U68" s="6">
        <v>3700</v>
      </c>
      <c r="V68" s="6">
        <v>2894</v>
      </c>
      <c r="W68" s="6">
        <v>6005</v>
      </c>
      <c r="X68" s="6">
        <v>2804</v>
      </c>
      <c r="Y68" s="6">
        <v>4864</v>
      </c>
      <c r="Z68" s="6">
        <v>3981</v>
      </c>
      <c r="AA68" s="6">
        <v>3937</v>
      </c>
      <c r="AB68" s="6">
        <v>105</v>
      </c>
      <c r="AC68" s="6">
        <v>88</v>
      </c>
      <c r="AD68" s="6">
        <v>121</v>
      </c>
      <c r="AE68" s="6">
        <v>143</v>
      </c>
      <c r="AF68" s="6">
        <v>116</v>
      </c>
      <c r="AG68" s="6">
        <v>94</v>
      </c>
      <c r="AH68" s="6">
        <v>71</v>
      </c>
      <c r="AI68" s="6">
        <v>148</v>
      </c>
      <c r="AJ68" s="6">
        <v>73</v>
      </c>
      <c r="AK68" s="6">
        <v>121</v>
      </c>
      <c r="AL68" s="6">
        <v>100</v>
      </c>
      <c r="AM68" s="6">
        <v>97</v>
      </c>
      <c r="AN68" s="22">
        <v>0.95799999999999996</v>
      </c>
      <c r="AO68" s="22">
        <v>0.95199999999999996</v>
      </c>
      <c r="AP68" s="22">
        <v>0.95599999999999996</v>
      </c>
      <c r="AQ68" s="22">
        <v>0.98599999999999999</v>
      </c>
      <c r="AR68" s="9">
        <v>1.012</v>
      </c>
      <c r="AS68" s="22">
        <v>0.95899999999999996</v>
      </c>
      <c r="AT68" s="9">
        <v>1.0169999999999999</v>
      </c>
      <c r="AU68" s="22">
        <v>0.90900000000000003</v>
      </c>
      <c r="AV68" s="22">
        <v>0.99</v>
      </c>
      <c r="AW68" s="22">
        <v>0.96899999999999997</v>
      </c>
      <c r="AX68" s="22">
        <v>0.95699999999999996</v>
      </c>
      <c r="AY68" s="22">
        <v>0.99099999999999999</v>
      </c>
      <c r="AZ68" s="9">
        <v>22.405000000000001</v>
      </c>
      <c r="BA68" s="9">
        <v>18.048999999999999</v>
      </c>
      <c r="BB68" s="9">
        <v>24.756</v>
      </c>
      <c r="BC68" s="9">
        <v>30.844999999999999</v>
      </c>
      <c r="BD68" s="9">
        <v>24.271999999999998</v>
      </c>
      <c r="BE68" s="9">
        <v>19.292999999999999</v>
      </c>
      <c r="BF68" s="9">
        <v>14.412000000000001</v>
      </c>
      <c r="BG68" s="9">
        <v>32.677</v>
      </c>
      <c r="BH68" s="9">
        <v>14.259</v>
      </c>
      <c r="BI68" s="9">
        <v>25.170999999999999</v>
      </c>
      <c r="BJ68" s="9">
        <v>20.79</v>
      </c>
      <c r="BK68" s="9">
        <v>20.013000000000002</v>
      </c>
      <c r="BL68" s="22">
        <v>0.54700000000000004</v>
      </c>
      <c r="BM68" s="22">
        <v>0.46</v>
      </c>
      <c r="BN68" s="22">
        <v>0.63400000000000001</v>
      </c>
      <c r="BO68" s="22">
        <v>0.72799999999999998</v>
      </c>
      <c r="BP68" s="22">
        <v>0.58299999999999996</v>
      </c>
      <c r="BQ68" s="22">
        <v>0.48799999999999999</v>
      </c>
      <c r="BR68" s="22">
        <v>0.35199999999999998</v>
      </c>
      <c r="BS68" s="22">
        <v>0.80700000000000005</v>
      </c>
      <c r="BT68" s="22">
        <v>0.36899999999999999</v>
      </c>
      <c r="BU68" s="22">
        <v>0.627</v>
      </c>
      <c r="BV68" s="22">
        <v>0.52200000000000002</v>
      </c>
      <c r="BW68" s="22">
        <v>0.49199999999999999</v>
      </c>
      <c r="BX68" s="6">
        <v>515</v>
      </c>
      <c r="BY68" s="6">
        <v>1397</v>
      </c>
      <c r="BZ68" s="6">
        <v>3365</v>
      </c>
      <c r="CA68" s="6">
        <v>439</v>
      </c>
      <c r="CB68" s="6">
        <v>1340</v>
      </c>
      <c r="CC68" s="6">
        <v>821</v>
      </c>
      <c r="CD68" s="6">
        <v>302</v>
      </c>
      <c r="CE68" s="6">
        <v>1197</v>
      </c>
      <c r="CF68" s="6">
        <v>59</v>
      </c>
      <c r="CG68" s="6">
        <v>2676</v>
      </c>
      <c r="CH68" s="6">
        <v>2055</v>
      </c>
      <c r="CI68" s="6">
        <v>1313</v>
      </c>
      <c r="CJ68" s="6" t="s">
        <v>9411</v>
      </c>
      <c r="CK68" s="6" t="s">
        <v>9830</v>
      </c>
      <c r="CL68" s="6" t="s">
        <v>10074</v>
      </c>
      <c r="CM68" s="6" t="s">
        <v>9563</v>
      </c>
      <c r="CN68" s="6" t="s">
        <v>10514</v>
      </c>
      <c r="CO68" s="6" t="s">
        <v>10631</v>
      </c>
      <c r="CP68" s="6" t="s">
        <v>10270</v>
      </c>
      <c r="CQ68" s="6" t="s">
        <v>9542</v>
      </c>
      <c r="CR68" s="6" t="s">
        <v>9079</v>
      </c>
      <c r="CS68" s="6" t="s">
        <v>9079</v>
      </c>
      <c r="CT68" s="6" t="s">
        <v>9079</v>
      </c>
      <c r="CU68" s="6" t="s">
        <v>9422</v>
      </c>
      <c r="CV68" s="22">
        <v>4.4000000000000004</v>
      </c>
      <c r="CW68" s="22">
        <v>2.81</v>
      </c>
      <c r="CX68" s="22">
        <v>4.59</v>
      </c>
      <c r="CY68" s="22">
        <v>7.51</v>
      </c>
      <c r="CZ68" s="22">
        <v>5.17</v>
      </c>
      <c r="DA68" s="22">
        <v>4.62</v>
      </c>
      <c r="DB68" s="22">
        <v>5.5</v>
      </c>
      <c r="DC68" s="22">
        <v>4.96</v>
      </c>
      <c r="DD68" s="22">
        <v>3.81</v>
      </c>
      <c r="DE68" s="22">
        <v>3.46</v>
      </c>
      <c r="DF68" s="22">
        <v>6.34</v>
      </c>
      <c r="DG68" s="22">
        <v>3.9</v>
      </c>
    </row>
    <row r="69" spans="1:111" x14ac:dyDescent="0.4">
      <c r="A69" s="4">
        <v>44880</v>
      </c>
      <c r="B69" s="5">
        <v>0.96527777777777779</v>
      </c>
      <c r="C69" s="5"/>
      <c r="D69" s="6">
        <v>3641</v>
      </c>
      <c r="E69" s="6">
        <v>4308</v>
      </c>
      <c r="F69" s="6">
        <v>4827</v>
      </c>
      <c r="G69" s="6">
        <v>6424</v>
      </c>
      <c r="H69" s="6">
        <v>4884</v>
      </c>
      <c r="I69" s="6">
        <v>3211</v>
      </c>
      <c r="J69" s="6">
        <v>5296</v>
      </c>
      <c r="K69" s="6">
        <v>6228</v>
      </c>
      <c r="L69" s="6">
        <v>4745</v>
      </c>
      <c r="M69" s="6">
        <v>4793</v>
      </c>
      <c r="N69" s="6">
        <v>4439</v>
      </c>
      <c r="O69" s="6">
        <v>3451</v>
      </c>
      <c r="P69" s="6">
        <v>3538</v>
      </c>
      <c r="Q69" s="6">
        <v>4108</v>
      </c>
      <c r="R69" s="6">
        <v>4549</v>
      </c>
      <c r="S69" s="6">
        <v>6502</v>
      </c>
      <c r="T69" s="6">
        <v>4802</v>
      </c>
      <c r="U69" s="6">
        <v>3019</v>
      </c>
      <c r="V69" s="6">
        <v>5346</v>
      </c>
      <c r="W69" s="6">
        <v>5733</v>
      </c>
      <c r="X69" s="6">
        <v>4725</v>
      </c>
      <c r="Y69" s="6">
        <v>4710</v>
      </c>
      <c r="Z69" s="6">
        <v>4045</v>
      </c>
      <c r="AA69" s="6">
        <v>3250</v>
      </c>
      <c r="AB69" s="6">
        <v>86</v>
      </c>
      <c r="AC69" s="6">
        <v>105</v>
      </c>
      <c r="AD69" s="6">
        <v>116</v>
      </c>
      <c r="AE69" s="6">
        <v>153</v>
      </c>
      <c r="AF69" s="6">
        <v>115</v>
      </c>
      <c r="AG69" s="6">
        <v>76</v>
      </c>
      <c r="AH69" s="6">
        <v>130</v>
      </c>
      <c r="AI69" s="6">
        <v>142</v>
      </c>
      <c r="AJ69" s="6">
        <v>122</v>
      </c>
      <c r="AK69" s="6">
        <v>117</v>
      </c>
      <c r="AL69" s="6">
        <v>102</v>
      </c>
      <c r="AM69" s="6">
        <v>80</v>
      </c>
      <c r="AN69" s="22">
        <v>0.97199999999999998</v>
      </c>
      <c r="AO69" s="22">
        <v>0.95399999999999996</v>
      </c>
      <c r="AP69" s="22">
        <v>0.94199999999999995</v>
      </c>
      <c r="AQ69" s="9">
        <v>1.012</v>
      </c>
      <c r="AR69" s="22">
        <v>0.98299999999999998</v>
      </c>
      <c r="AS69" s="22">
        <v>0.94</v>
      </c>
      <c r="AT69" s="9">
        <v>1.0089999999999999</v>
      </c>
      <c r="AU69" s="22">
        <v>0.92100000000000004</v>
      </c>
      <c r="AV69" s="22">
        <v>0.996</v>
      </c>
      <c r="AW69" s="22">
        <v>0.98199999999999998</v>
      </c>
      <c r="AX69" s="22">
        <v>0.91100000000000003</v>
      </c>
      <c r="AY69" s="22">
        <v>0.94199999999999995</v>
      </c>
      <c r="AZ69" s="9">
        <v>18.260999999999999</v>
      </c>
      <c r="BA69" s="9">
        <v>21.52</v>
      </c>
      <c r="BB69" s="9">
        <v>24.053999999999998</v>
      </c>
      <c r="BC69" s="9">
        <v>32.51</v>
      </c>
      <c r="BD69" s="9">
        <v>24.56</v>
      </c>
      <c r="BE69" s="9">
        <v>15.992000000000001</v>
      </c>
      <c r="BF69" s="9">
        <v>26.785</v>
      </c>
      <c r="BG69" s="9">
        <v>30.885999999999999</v>
      </c>
      <c r="BH69" s="9">
        <v>23.927</v>
      </c>
      <c r="BI69" s="9">
        <v>24.1</v>
      </c>
      <c r="BJ69" s="9">
        <v>21.966999999999999</v>
      </c>
      <c r="BK69" s="9">
        <v>17.196000000000002</v>
      </c>
      <c r="BL69" s="22">
        <v>0.44600000000000001</v>
      </c>
      <c r="BM69" s="22">
        <v>0.54900000000000004</v>
      </c>
      <c r="BN69" s="22">
        <v>0.61599999999999999</v>
      </c>
      <c r="BO69" s="22">
        <v>0.76700000000000002</v>
      </c>
      <c r="BP69" s="22">
        <v>0.58899999999999997</v>
      </c>
      <c r="BQ69" s="22">
        <v>0.40500000000000003</v>
      </c>
      <c r="BR69" s="22">
        <v>0.65400000000000003</v>
      </c>
      <c r="BS69" s="22">
        <v>0.76300000000000001</v>
      </c>
      <c r="BT69" s="22">
        <v>0.62</v>
      </c>
      <c r="BU69" s="22">
        <v>0.6</v>
      </c>
      <c r="BV69" s="22">
        <v>0.55100000000000005</v>
      </c>
      <c r="BW69" s="22">
        <v>0.42299999999999999</v>
      </c>
      <c r="BX69" s="6">
        <v>91</v>
      </c>
      <c r="BY69" s="6">
        <v>439</v>
      </c>
      <c r="BZ69" s="6">
        <v>2830</v>
      </c>
      <c r="CA69" s="6">
        <v>799</v>
      </c>
      <c r="CB69" s="6">
        <v>1499</v>
      </c>
      <c r="CC69" s="6">
        <v>142</v>
      </c>
      <c r="CD69" s="6">
        <v>974</v>
      </c>
      <c r="CE69" s="6">
        <v>270</v>
      </c>
      <c r="CF69" s="6">
        <v>610</v>
      </c>
      <c r="CG69" s="6">
        <v>2682</v>
      </c>
      <c r="CH69" s="6">
        <v>1533</v>
      </c>
      <c r="CI69" s="6">
        <v>620</v>
      </c>
      <c r="CJ69" s="6" t="s">
        <v>9416</v>
      </c>
      <c r="CK69" s="6" t="s">
        <v>9833</v>
      </c>
      <c r="CL69" s="6" t="s">
        <v>10040</v>
      </c>
      <c r="CM69" s="6" t="s">
        <v>10309</v>
      </c>
      <c r="CN69" s="6" t="s">
        <v>10516</v>
      </c>
      <c r="CO69" s="6" t="s">
        <v>10631</v>
      </c>
      <c r="CP69" s="6" t="s">
        <v>10122</v>
      </c>
      <c r="CQ69" s="6" t="s">
        <v>9558</v>
      </c>
      <c r="CR69" s="6" t="s">
        <v>9079</v>
      </c>
      <c r="CS69" s="6" t="s">
        <v>9079</v>
      </c>
      <c r="CT69" s="6" t="s">
        <v>9079</v>
      </c>
      <c r="CU69" s="6" t="s">
        <v>10999</v>
      </c>
      <c r="CV69" s="22">
        <v>4.4000000000000004</v>
      </c>
      <c r="CW69" s="22">
        <v>2.81</v>
      </c>
      <c r="CX69" s="22">
        <v>4.5999999999999996</v>
      </c>
      <c r="CY69" s="22">
        <v>7.77</v>
      </c>
      <c r="CZ69" s="22">
        <v>5.18</v>
      </c>
      <c r="DA69" s="22">
        <v>4.62</v>
      </c>
      <c r="DB69" s="22">
        <v>5.65</v>
      </c>
      <c r="DC69" s="22">
        <v>5.09</v>
      </c>
      <c r="DD69" s="22">
        <v>4.2300000000000004</v>
      </c>
      <c r="DE69" s="22">
        <v>3.66</v>
      </c>
      <c r="DF69" s="22">
        <v>6.58</v>
      </c>
      <c r="DG69" s="22">
        <v>3.92</v>
      </c>
    </row>
    <row r="70" spans="1:111" x14ac:dyDescent="0.4">
      <c r="A70" s="4">
        <v>44880</v>
      </c>
      <c r="B70" s="5">
        <v>0.98611111111111116</v>
      </c>
      <c r="C70" s="5"/>
      <c r="D70" s="6">
        <v>2982</v>
      </c>
      <c r="E70" s="6">
        <v>2851</v>
      </c>
      <c r="F70" s="6">
        <v>5117</v>
      </c>
      <c r="G70" s="6">
        <v>6459</v>
      </c>
      <c r="H70" s="6">
        <v>4379</v>
      </c>
      <c r="I70" s="6">
        <v>2369</v>
      </c>
      <c r="J70" s="6">
        <v>4826</v>
      </c>
      <c r="K70" s="6">
        <v>5939</v>
      </c>
      <c r="L70" s="6">
        <v>4650</v>
      </c>
      <c r="M70" s="6">
        <v>4744</v>
      </c>
      <c r="N70" s="6">
        <v>4219</v>
      </c>
      <c r="O70" s="6">
        <v>3900</v>
      </c>
      <c r="P70" s="6">
        <v>2717</v>
      </c>
      <c r="Q70" s="6">
        <v>2709</v>
      </c>
      <c r="R70" s="6">
        <v>4371</v>
      </c>
      <c r="S70" s="6">
        <v>6502</v>
      </c>
      <c r="T70" s="6">
        <v>4415</v>
      </c>
      <c r="U70" s="6">
        <v>2211</v>
      </c>
      <c r="V70" s="6">
        <v>4841</v>
      </c>
      <c r="W70" s="6">
        <v>5602</v>
      </c>
      <c r="X70" s="6">
        <v>4632</v>
      </c>
      <c r="Y70" s="6">
        <v>4693</v>
      </c>
      <c r="Z70" s="6">
        <v>4222</v>
      </c>
      <c r="AA70" s="6">
        <v>3599</v>
      </c>
      <c r="AB70" s="6">
        <v>66</v>
      </c>
      <c r="AC70" s="6">
        <v>69</v>
      </c>
      <c r="AD70" s="6">
        <v>112</v>
      </c>
      <c r="AE70" s="6">
        <v>153</v>
      </c>
      <c r="AF70" s="6">
        <v>106</v>
      </c>
      <c r="AG70" s="6">
        <v>56</v>
      </c>
      <c r="AH70" s="6">
        <v>118</v>
      </c>
      <c r="AI70" s="6">
        <v>138</v>
      </c>
      <c r="AJ70" s="6">
        <v>120</v>
      </c>
      <c r="AK70" s="6">
        <v>117</v>
      </c>
      <c r="AL70" s="6">
        <v>106</v>
      </c>
      <c r="AM70" s="6">
        <v>89</v>
      </c>
      <c r="AN70" s="22">
        <v>0.91100000000000003</v>
      </c>
      <c r="AO70" s="22">
        <v>0.95</v>
      </c>
      <c r="AP70" s="22">
        <v>0.85399999999999998</v>
      </c>
      <c r="AQ70" s="9">
        <v>1.0069999999999999</v>
      </c>
      <c r="AR70" s="9">
        <v>1.008</v>
      </c>
      <c r="AS70" s="22">
        <v>0.93300000000000005</v>
      </c>
      <c r="AT70" s="9">
        <v>1.0029999999999999</v>
      </c>
      <c r="AU70" s="22">
        <v>0.94299999999999995</v>
      </c>
      <c r="AV70" s="22">
        <v>0.996</v>
      </c>
      <c r="AW70" s="22">
        <v>0.98899999999999999</v>
      </c>
      <c r="AX70" s="9">
        <v>1.0009999999999999</v>
      </c>
      <c r="AY70" s="22">
        <v>0.92300000000000004</v>
      </c>
      <c r="AZ70" s="9">
        <v>14.759</v>
      </c>
      <c r="BA70" s="9">
        <v>14.23</v>
      </c>
      <c r="BB70" s="9">
        <v>24.998999999999999</v>
      </c>
      <c r="BC70" s="9">
        <v>32.648000000000003</v>
      </c>
      <c r="BD70" s="9">
        <v>22.140999999999998</v>
      </c>
      <c r="BE70" s="9">
        <v>11.782999999999999</v>
      </c>
      <c r="BF70" s="9">
        <v>24.372</v>
      </c>
      <c r="BG70" s="9">
        <v>29.600999999999999</v>
      </c>
      <c r="BH70" s="9">
        <v>23.446999999999999</v>
      </c>
      <c r="BI70" s="9">
        <v>23.888000000000002</v>
      </c>
      <c r="BJ70" s="9">
        <v>21.295000000000002</v>
      </c>
      <c r="BK70" s="9">
        <v>19.350000000000001</v>
      </c>
      <c r="BL70" s="22">
        <v>0.36</v>
      </c>
      <c r="BM70" s="22">
        <v>0.36299999999999999</v>
      </c>
      <c r="BN70" s="22">
        <v>0.64</v>
      </c>
      <c r="BO70" s="22">
        <v>0.77</v>
      </c>
      <c r="BP70" s="22">
        <v>0.53100000000000003</v>
      </c>
      <c r="BQ70" s="22">
        <v>0.29799999999999999</v>
      </c>
      <c r="BR70" s="22">
        <v>0.59499999999999997</v>
      </c>
      <c r="BS70" s="22">
        <v>0.73099999999999998</v>
      </c>
      <c r="BT70" s="22">
        <v>0.60699999999999998</v>
      </c>
      <c r="BU70" s="22">
        <v>0.59499999999999997</v>
      </c>
      <c r="BV70" s="22">
        <v>0.53500000000000003</v>
      </c>
      <c r="BW70" s="22">
        <v>0.47599999999999998</v>
      </c>
      <c r="BX70" s="6">
        <v>490</v>
      </c>
      <c r="BY70" s="6">
        <v>21</v>
      </c>
      <c r="BZ70" s="6">
        <v>2738</v>
      </c>
      <c r="CA70" s="6">
        <v>426</v>
      </c>
      <c r="CB70" s="6">
        <v>741</v>
      </c>
      <c r="CC70" s="6">
        <v>395</v>
      </c>
      <c r="CD70" s="6">
        <v>1125</v>
      </c>
      <c r="CE70" s="6">
        <v>833</v>
      </c>
      <c r="CF70" s="6">
        <v>1096</v>
      </c>
      <c r="CG70" s="6">
        <v>2789</v>
      </c>
      <c r="CH70" s="6">
        <v>826</v>
      </c>
      <c r="CI70" s="6">
        <v>2173</v>
      </c>
      <c r="CJ70" s="6" t="s">
        <v>9421</v>
      </c>
      <c r="CK70" s="6" t="s">
        <v>9833</v>
      </c>
      <c r="CL70" s="6" t="s">
        <v>10080</v>
      </c>
      <c r="CM70" s="6" t="s">
        <v>10312</v>
      </c>
      <c r="CN70" s="6" t="s">
        <v>10518</v>
      </c>
      <c r="CO70" s="6" t="s">
        <v>10637</v>
      </c>
      <c r="CP70" s="6" t="s">
        <v>10739</v>
      </c>
      <c r="CQ70" s="6" t="s">
        <v>10839</v>
      </c>
      <c r="CR70" s="6" t="s">
        <v>9079</v>
      </c>
      <c r="CS70" s="6" t="s">
        <v>9079</v>
      </c>
      <c r="CT70" s="6" t="s">
        <v>9079</v>
      </c>
      <c r="CU70" s="6" t="s">
        <v>10735</v>
      </c>
      <c r="CV70" s="22">
        <v>4.6399999999999997</v>
      </c>
      <c r="CW70" s="22">
        <v>2.81</v>
      </c>
      <c r="CX70" s="22">
        <v>4.72</v>
      </c>
      <c r="CY70" s="22">
        <v>7.88</v>
      </c>
      <c r="CZ70" s="22">
        <v>5.18</v>
      </c>
      <c r="DA70" s="22">
        <v>4.62</v>
      </c>
      <c r="DB70" s="22">
        <v>5.69</v>
      </c>
      <c r="DC70" s="22">
        <v>5.13</v>
      </c>
      <c r="DD70" s="22">
        <v>4.26</v>
      </c>
      <c r="DE70" s="22">
        <v>4.08</v>
      </c>
      <c r="DF70" s="22">
        <v>6.78</v>
      </c>
      <c r="DG70" s="22">
        <v>3.92</v>
      </c>
    </row>
    <row r="71" spans="1:111" x14ac:dyDescent="0.4">
      <c r="A71" s="4">
        <v>44881</v>
      </c>
      <c r="B71" s="5">
        <v>6.9444444444444441E-3</v>
      </c>
      <c r="C71" s="5"/>
      <c r="D71" s="6">
        <v>3968</v>
      </c>
      <c r="E71" s="6">
        <v>2412</v>
      </c>
      <c r="F71" s="6">
        <v>5080</v>
      </c>
      <c r="G71" s="6">
        <v>6196</v>
      </c>
      <c r="H71" s="6">
        <v>3292</v>
      </c>
      <c r="I71" s="6">
        <v>4294</v>
      </c>
      <c r="J71" s="6">
        <v>5652</v>
      </c>
      <c r="K71" s="6">
        <v>5934</v>
      </c>
      <c r="L71" s="6">
        <v>3716</v>
      </c>
      <c r="M71" s="6">
        <v>4801</v>
      </c>
      <c r="N71" s="6">
        <v>7352</v>
      </c>
      <c r="O71" s="6">
        <v>3849</v>
      </c>
      <c r="P71" s="6">
        <v>3700</v>
      </c>
      <c r="Q71" s="6">
        <v>2262</v>
      </c>
      <c r="R71" s="6">
        <v>4444</v>
      </c>
      <c r="S71" s="6">
        <v>6154</v>
      </c>
      <c r="T71" s="6">
        <v>3323</v>
      </c>
      <c r="U71" s="6">
        <v>3896</v>
      </c>
      <c r="V71" s="6">
        <v>5655</v>
      </c>
      <c r="W71" s="6">
        <v>5483</v>
      </c>
      <c r="X71" s="6">
        <v>3681</v>
      </c>
      <c r="Y71" s="6">
        <v>4747</v>
      </c>
      <c r="Z71" s="6">
        <v>7051</v>
      </c>
      <c r="AA71" s="6">
        <v>3380</v>
      </c>
      <c r="AB71" s="6">
        <v>90</v>
      </c>
      <c r="AC71" s="6">
        <v>58</v>
      </c>
      <c r="AD71" s="6">
        <v>114</v>
      </c>
      <c r="AE71" s="6">
        <v>145</v>
      </c>
      <c r="AF71" s="6">
        <v>80</v>
      </c>
      <c r="AG71" s="6">
        <v>99</v>
      </c>
      <c r="AH71" s="6">
        <v>138</v>
      </c>
      <c r="AI71" s="6">
        <v>135</v>
      </c>
      <c r="AJ71" s="6">
        <v>95</v>
      </c>
      <c r="AK71" s="6">
        <v>118</v>
      </c>
      <c r="AL71" s="6">
        <v>177</v>
      </c>
      <c r="AM71" s="6">
        <v>83</v>
      </c>
      <c r="AN71" s="22">
        <v>0.93200000000000005</v>
      </c>
      <c r="AO71" s="22">
        <v>0.93799999999999994</v>
      </c>
      <c r="AP71" s="22">
        <v>0.875</v>
      </c>
      <c r="AQ71" s="22">
        <v>0.99299999999999999</v>
      </c>
      <c r="AR71" s="9">
        <v>1.0089999999999999</v>
      </c>
      <c r="AS71" s="22">
        <v>0.90700000000000003</v>
      </c>
      <c r="AT71" s="9">
        <v>1.0009999999999999</v>
      </c>
      <c r="AU71" s="22">
        <v>0.92400000000000004</v>
      </c>
      <c r="AV71" s="22">
        <v>0.99099999999999999</v>
      </c>
      <c r="AW71" s="22">
        <v>0.98899999999999999</v>
      </c>
      <c r="AX71" s="22">
        <v>0.95899999999999996</v>
      </c>
      <c r="AY71" s="22">
        <v>0.878</v>
      </c>
      <c r="AZ71" s="9">
        <v>19.728000000000002</v>
      </c>
      <c r="BA71" s="9">
        <v>12.007</v>
      </c>
      <c r="BB71" s="9">
        <v>24.936</v>
      </c>
      <c r="BC71" s="9">
        <v>31.224</v>
      </c>
      <c r="BD71" s="9">
        <v>16.649000000000001</v>
      </c>
      <c r="BE71" s="9">
        <v>21.23</v>
      </c>
      <c r="BF71" s="9">
        <v>28.529</v>
      </c>
      <c r="BG71" s="9">
        <v>29.451000000000001</v>
      </c>
      <c r="BH71" s="9">
        <v>18.715</v>
      </c>
      <c r="BI71" s="9">
        <v>24.172999999999998</v>
      </c>
      <c r="BJ71" s="9">
        <v>36.771999999999998</v>
      </c>
      <c r="BK71" s="9">
        <v>18.908999999999999</v>
      </c>
      <c r="BL71" s="22">
        <v>0.48099999999999998</v>
      </c>
      <c r="BM71" s="22">
        <v>0.30599999999999999</v>
      </c>
      <c r="BN71" s="22">
        <v>0.63800000000000001</v>
      </c>
      <c r="BO71" s="22">
        <v>0.73699999999999999</v>
      </c>
      <c r="BP71" s="22">
        <v>0.4</v>
      </c>
      <c r="BQ71" s="22">
        <v>0.53700000000000003</v>
      </c>
      <c r="BR71" s="22">
        <v>0.69599999999999995</v>
      </c>
      <c r="BS71" s="22">
        <v>0.72699999999999998</v>
      </c>
      <c r="BT71" s="22">
        <v>0.48499999999999999</v>
      </c>
      <c r="BU71" s="22">
        <v>0.60199999999999998</v>
      </c>
      <c r="BV71" s="22">
        <v>0.92300000000000004</v>
      </c>
      <c r="BW71" s="22">
        <v>0.46500000000000002</v>
      </c>
      <c r="BX71" s="6">
        <v>2081</v>
      </c>
      <c r="BY71" s="6">
        <v>55</v>
      </c>
      <c r="BZ71" s="6">
        <v>2824</v>
      </c>
      <c r="CA71" s="6">
        <v>769</v>
      </c>
      <c r="CB71" s="6">
        <v>868</v>
      </c>
      <c r="CC71" s="6">
        <v>1124</v>
      </c>
      <c r="CD71" s="6">
        <v>866</v>
      </c>
      <c r="CE71" s="6">
        <v>1135</v>
      </c>
      <c r="CF71" s="6">
        <v>745</v>
      </c>
      <c r="CG71" s="6">
        <v>3165</v>
      </c>
      <c r="CH71" s="6">
        <v>1800</v>
      </c>
      <c r="CI71" s="6">
        <v>1553</v>
      </c>
      <c r="CJ71" s="6" t="s">
        <v>9425</v>
      </c>
      <c r="CK71" s="6" t="s">
        <v>9833</v>
      </c>
      <c r="CL71" s="6" t="s">
        <v>10083</v>
      </c>
      <c r="CM71" s="6" t="s">
        <v>10314</v>
      </c>
      <c r="CN71" s="6" t="s">
        <v>10519</v>
      </c>
      <c r="CO71" s="6" t="s">
        <v>10638</v>
      </c>
      <c r="CP71" s="6" t="s">
        <v>10740</v>
      </c>
      <c r="CQ71" s="6" t="s">
        <v>10840</v>
      </c>
      <c r="CR71" s="6" t="s">
        <v>9079</v>
      </c>
      <c r="CS71" s="6" t="s">
        <v>9079</v>
      </c>
      <c r="CT71" s="6" t="s">
        <v>9079</v>
      </c>
      <c r="CU71" s="6" t="s">
        <v>9262</v>
      </c>
      <c r="CV71" s="22">
        <v>4.6399999999999997</v>
      </c>
      <c r="CW71" s="22">
        <v>2.81</v>
      </c>
      <c r="CX71" s="22">
        <v>4.74</v>
      </c>
      <c r="CY71" s="22">
        <v>8.25</v>
      </c>
      <c r="CZ71" s="22">
        <v>5.47</v>
      </c>
      <c r="DA71" s="22">
        <v>4.83</v>
      </c>
      <c r="DB71" s="22">
        <v>5.72</v>
      </c>
      <c r="DC71" s="22">
        <v>5.3</v>
      </c>
      <c r="DD71" s="22">
        <v>4.26</v>
      </c>
      <c r="DE71" s="22">
        <v>4.29</v>
      </c>
      <c r="DF71" s="22">
        <v>7.07</v>
      </c>
      <c r="DG71" s="22">
        <v>3.92</v>
      </c>
    </row>
    <row r="72" spans="1:111" x14ac:dyDescent="0.4">
      <c r="A72" s="4">
        <v>44881</v>
      </c>
      <c r="B72" s="5">
        <v>2.7777777777777776E-2</v>
      </c>
      <c r="C72" s="5"/>
      <c r="D72" s="6">
        <v>4571</v>
      </c>
      <c r="E72" s="6">
        <v>2386</v>
      </c>
      <c r="F72" s="6">
        <v>5127</v>
      </c>
      <c r="G72" s="6">
        <v>6094</v>
      </c>
      <c r="H72" s="6">
        <v>4107</v>
      </c>
      <c r="I72" s="6">
        <v>4230</v>
      </c>
      <c r="J72" s="6">
        <v>4738</v>
      </c>
      <c r="K72" s="6">
        <v>5899</v>
      </c>
      <c r="L72" s="6">
        <v>4630</v>
      </c>
      <c r="M72" s="6">
        <v>4687</v>
      </c>
      <c r="N72" s="6">
        <v>4141</v>
      </c>
      <c r="O72" s="6">
        <v>4227</v>
      </c>
      <c r="P72" s="6">
        <v>4365</v>
      </c>
      <c r="Q72" s="6">
        <v>2162</v>
      </c>
      <c r="R72" s="6">
        <v>4066</v>
      </c>
      <c r="S72" s="6">
        <v>6178</v>
      </c>
      <c r="T72" s="6">
        <v>4169</v>
      </c>
      <c r="U72" s="6">
        <v>4018</v>
      </c>
      <c r="V72" s="6">
        <v>4492</v>
      </c>
      <c r="W72" s="6">
        <v>5412</v>
      </c>
      <c r="X72" s="6">
        <v>4445</v>
      </c>
      <c r="Y72" s="6">
        <v>4639</v>
      </c>
      <c r="Z72" s="6">
        <v>4179</v>
      </c>
      <c r="AA72" s="6">
        <v>3795</v>
      </c>
      <c r="AB72" s="6">
        <v>107</v>
      </c>
      <c r="AC72" s="6">
        <v>55</v>
      </c>
      <c r="AD72" s="6">
        <v>104</v>
      </c>
      <c r="AE72" s="6">
        <v>146</v>
      </c>
      <c r="AF72" s="6">
        <v>100</v>
      </c>
      <c r="AG72" s="6">
        <v>102</v>
      </c>
      <c r="AH72" s="6">
        <v>110</v>
      </c>
      <c r="AI72" s="6">
        <v>134</v>
      </c>
      <c r="AJ72" s="6">
        <v>115</v>
      </c>
      <c r="AK72" s="6">
        <v>116</v>
      </c>
      <c r="AL72" s="6">
        <v>105</v>
      </c>
      <c r="AM72" s="6">
        <v>93</v>
      </c>
      <c r="AN72" s="22">
        <v>0.95499999999999996</v>
      </c>
      <c r="AO72" s="22">
        <v>0.90600000000000003</v>
      </c>
      <c r="AP72" s="22">
        <v>0.79300000000000004</v>
      </c>
      <c r="AQ72" s="9">
        <v>1.014</v>
      </c>
      <c r="AR72" s="9">
        <v>1.0149999999999999</v>
      </c>
      <c r="AS72" s="22">
        <v>0.95</v>
      </c>
      <c r="AT72" s="22">
        <v>0.94799999999999995</v>
      </c>
      <c r="AU72" s="22">
        <v>0.91700000000000004</v>
      </c>
      <c r="AV72" s="22">
        <v>0.96</v>
      </c>
      <c r="AW72" s="22">
        <v>0.99</v>
      </c>
      <c r="AX72" s="9">
        <v>1.0089999999999999</v>
      </c>
      <c r="AY72" s="22">
        <v>0.89800000000000002</v>
      </c>
      <c r="AZ72" s="9">
        <v>22.84</v>
      </c>
      <c r="BA72" s="9">
        <v>11.795</v>
      </c>
      <c r="BB72" s="9">
        <v>24.704000000000001</v>
      </c>
      <c r="BC72" s="9">
        <v>30.849</v>
      </c>
      <c r="BD72" s="9">
        <v>20.795000000000002</v>
      </c>
      <c r="BE72" s="9">
        <v>21.114999999999998</v>
      </c>
      <c r="BF72" s="9">
        <v>23.638999999999999</v>
      </c>
      <c r="BG72" s="9">
        <v>29.233000000000001</v>
      </c>
      <c r="BH72" s="9">
        <v>23.163</v>
      </c>
      <c r="BI72" s="9">
        <v>23.603000000000002</v>
      </c>
      <c r="BJ72" s="9">
        <v>20.943000000000001</v>
      </c>
      <c r="BK72" s="9">
        <v>20.855</v>
      </c>
      <c r="BL72" s="22">
        <v>0.55700000000000005</v>
      </c>
      <c r="BM72" s="22">
        <v>0.30099999999999999</v>
      </c>
      <c r="BN72" s="22">
        <v>0.63200000000000001</v>
      </c>
      <c r="BO72" s="22">
        <v>0.72799999999999998</v>
      </c>
      <c r="BP72" s="22">
        <v>0.499</v>
      </c>
      <c r="BQ72" s="22">
        <v>0.53400000000000003</v>
      </c>
      <c r="BR72" s="22">
        <v>0.57699999999999996</v>
      </c>
      <c r="BS72" s="22">
        <v>0.72199999999999998</v>
      </c>
      <c r="BT72" s="22">
        <v>0.6</v>
      </c>
      <c r="BU72" s="22">
        <v>0.58799999999999997</v>
      </c>
      <c r="BV72" s="22">
        <v>0.52600000000000002</v>
      </c>
      <c r="BW72" s="22">
        <v>0.51300000000000001</v>
      </c>
      <c r="BX72" s="6">
        <v>1394</v>
      </c>
      <c r="BY72" s="6">
        <v>986</v>
      </c>
      <c r="BZ72" s="6">
        <v>2314</v>
      </c>
      <c r="CA72" s="6">
        <v>280</v>
      </c>
      <c r="CB72" s="6">
        <v>1076</v>
      </c>
      <c r="CC72" s="6">
        <v>1454</v>
      </c>
      <c r="CD72" s="6">
        <v>792</v>
      </c>
      <c r="CE72" s="6">
        <v>477</v>
      </c>
      <c r="CF72" s="6">
        <v>1224</v>
      </c>
      <c r="CG72" s="6">
        <v>1762</v>
      </c>
      <c r="CH72" s="6">
        <v>899</v>
      </c>
      <c r="CI72" s="6">
        <v>2695</v>
      </c>
      <c r="CJ72" s="6" t="s">
        <v>9430</v>
      </c>
      <c r="CK72" s="6" t="s">
        <v>9839</v>
      </c>
      <c r="CL72" s="6" t="s">
        <v>10086</v>
      </c>
      <c r="CM72" s="6" t="s">
        <v>10316</v>
      </c>
      <c r="CN72" s="6" t="s">
        <v>10521</v>
      </c>
      <c r="CO72" s="6" t="s">
        <v>10472</v>
      </c>
      <c r="CP72" s="6" t="s">
        <v>10658</v>
      </c>
      <c r="CQ72" s="6" t="s">
        <v>10302</v>
      </c>
      <c r="CR72" s="6" t="s">
        <v>9079</v>
      </c>
      <c r="CS72" s="6" t="s">
        <v>9079</v>
      </c>
      <c r="CT72" s="6" t="s">
        <v>9079</v>
      </c>
      <c r="CU72" s="6" t="s">
        <v>10087</v>
      </c>
      <c r="CV72" s="22">
        <v>4.87</v>
      </c>
      <c r="CW72" s="22">
        <v>3.24</v>
      </c>
      <c r="CX72" s="22">
        <v>5.07</v>
      </c>
      <c r="CY72" s="22">
        <v>8.52</v>
      </c>
      <c r="CZ72" s="22">
        <v>5.66</v>
      </c>
      <c r="DA72" s="22">
        <v>4.8499999999999996</v>
      </c>
      <c r="DB72" s="22">
        <v>5.73</v>
      </c>
      <c r="DC72" s="22">
        <v>5.32</v>
      </c>
      <c r="DD72" s="22">
        <v>4.28</v>
      </c>
      <c r="DE72" s="22">
        <v>4.38</v>
      </c>
      <c r="DF72" s="22">
        <v>7.26</v>
      </c>
      <c r="DG72" s="22">
        <v>4.2</v>
      </c>
    </row>
    <row r="73" spans="1:111" x14ac:dyDescent="0.4">
      <c r="A73" s="4">
        <v>44881</v>
      </c>
      <c r="B73" s="5">
        <v>4.8611111111111112E-2</v>
      </c>
      <c r="C73" s="5"/>
      <c r="D73" s="6">
        <v>4817</v>
      </c>
      <c r="E73" s="6">
        <v>4096</v>
      </c>
      <c r="F73" s="6">
        <v>4910</v>
      </c>
      <c r="G73" s="6">
        <v>6505</v>
      </c>
      <c r="H73" s="6">
        <v>4849</v>
      </c>
      <c r="I73" s="6">
        <v>4060</v>
      </c>
      <c r="J73" s="6">
        <v>5412</v>
      </c>
      <c r="K73" s="6">
        <v>5391</v>
      </c>
      <c r="L73" s="6">
        <v>4177</v>
      </c>
      <c r="M73" s="6">
        <v>3490</v>
      </c>
      <c r="N73" s="6">
        <v>3971</v>
      </c>
      <c r="O73" s="6">
        <v>3339</v>
      </c>
      <c r="P73" s="6">
        <v>4745</v>
      </c>
      <c r="Q73" s="6">
        <v>4055</v>
      </c>
      <c r="R73" s="6">
        <v>4497</v>
      </c>
      <c r="S73" s="6">
        <v>6553</v>
      </c>
      <c r="T73" s="6">
        <v>4937</v>
      </c>
      <c r="U73" s="6">
        <v>3864</v>
      </c>
      <c r="V73" s="6">
        <v>5043</v>
      </c>
      <c r="W73" s="6">
        <v>4946</v>
      </c>
      <c r="X73" s="6">
        <v>3884</v>
      </c>
      <c r="Y73" s="6">
        <v>3447</v>
      </c>
      <c r="Z73" s="6">
        <v>3932</v>
      </c>
      <c r="AA73" s="6">
        <v>3130</v>
      </c>
      <c r="AB73" s="6">
        <v>116</v>
      </c>
      <c r="AC73" s="6">
        <v>103</v>
      </c>
      <c r="AD73" s="6">
        <v>115</v>
      </c>
      <c r="AE73" s="6">
        <v>155</v>
      </c>
      <c r="AF73" s="6">
        <v>118</v>
      </c>
      <c r="AG73" s="6">
        <v>98</v>
      </c>
      <c r="AH73" s="6">
        <v>123</v>
      </c>
      <c r="AI73" s="6">
        <v>122</v>
      </c>
      <c r="AJ73" s="6">
        <v>101</v>
      </c>
      <c r="AK73" s="6">
        <v>86</v>
      </c>
      <c r="AL73" s="6">
        <v>99</v>
      </c>
      <c r="AM73" s="6">
        <v>77</v>
      </c>
      <c r="AN73" s="22">
        <v>0.98499999999999999</v>
      </c>
      <c r="AO73" s="22">
        <v>0.99</v>
      </c>
      <c r="AP73" s="22">
        <v>0.91600000000000004</v>
      </c>
      <c r="AQ73" s="9">
        <v>1.0069999999999999</v>
      </c>
      <c r="AR73" s="9">
        <v>1.018</v>
      </c>
      <c r="AS73" s="22">
        <v>0.95199999999999996</v>
      </c>
      <c r="AT73" s="22">
        <v>0.93200000000000005</v>
      </c>
      <c r="AU73" s="22">
        <v>0.91700000000000004</v>
      </c>
      <c r="AV73" s="22">
        <v>0.93</v>
      </c>
      <c r="AW73" s="22">
        <v>0.98799999999999999</v>
      </c>
      <c r="AX73" s="22">
        <v>0.99</v>
      </c>
      <c r="AY73" s="22">
        <v>0.93700000000000006</v>
      </c>
      <c r="AZ73" s="9">
        <v>24.231000000000002</v>
      </c>
      <c r="BA73" s="9">
        <v>20.626000000000001</v>
      </c>
      <c r="BB73" s="9">
        <v>24.324000000000002</v>
      </c>
      <c r="BC73" s="9">
        <v>32.884</v>
      </c>
      <c r="BD73" s="9">
        <v>24.568999999999999</v>
      </c>
      <c r="BE73" s="9">
        <v>20.273</v>
      </c>
      <c r="BF73" s="9">
        <v>26.907</v>
      </c>
      <c r="BG73" s="9">
        <v>26.716999999999999</v>
      </c>
      <c r="BH73" s="9">
        <v>20.757999999999999</v>
      </c>
      <c r="BI73" s="9">
        <v>17.565999999999999</v>
      </c>
      <c r="BJ73" s="9">
        <v>20.001000000000001</v>
      </c>
      <c r="BK73" s="9">
        <v>16.619</v>
      </c>
      <c r="BL73" s="22">
        <v>0.59099999999999997</v>
      </c>
      <c r="BM73" s="22">
        <v>0.52600000000000002</v>
      </c>
      <c r="BN73" s="22">
        <v>0.623</v>
      </c>
      <c r="BO73" s="22">
        <v>0.77600000000000002</v>
      </c>
      <c r="BP73" s="22">
        <v>0.59</v>
      </c>
      <c r="BQ73" s="22">
        <v>0.51300000000000001</v>
      </c>
      <c r="BR73" s="22">
        <v>0.65700000000000003</v>
      </c>
      <c r="BS73" s="22">
        <v>0.66</v>
      </c>
      <c r="BT73" s="22">
        <v>0.53800000000000003</v>
      </c>
      <c r="BU73" s="22">
        <v>0.437</v>
      </c>
      <c r="BV73" s="22">
        <v>0.502</v>
      </c>
      <c r="BW73" s="22">
        <v>0.40899999999999997</v>
      </c>
      <c r="BX73" s="6">
        <v>2206</v>
      </c>
      <c r="BY73" s="6">
        <v>1312</v>
      </c>
      <c r="BZ73" s="6">
        <v>2088</v>
      </c>
      <c r="CA73" s="6">
        <v>180</v>
      </c>
      <c r="CB73" s="6">
        <v>1590</v>
      </c>
      <c r="CC73" s="6">
        <v>666</v>
      </c>
      <c r="CD73" s="6">
        <v>975</v>
      </c>
      <c r="CE73" s="6">
        <v>609</v>
      </c>
      <c r="CF73" s="6">
        <v>775</v>
      </c>
      <c r="CG73" s="6">
        <v>651</v>
      </c>
      <c r="CH73" s="6">
        <v>850</v>
      </c>
      <c r="CI73" s="6">
        <v>481</v>
      </c>
      <c r="CJ73" s="6" t="s">
        <v>9436</v>
      </c>
      <c r="CK73" s="6" t="s">
        <v>9841</v>
      </c>
      <c r="CL73" s="6" t="s">
        <v>10088</v>
      </c>
      <c r="CM73" s="6" t="s">
        <v>10319</v>
      </c>
      <c r="CN73" s="6" t="s">
        <v>10523</v>
      </c>
      <c r="CO73" s="6" t="s">
        <v>10641</v>
      </c>
      <c r="CP73" s="6" t="s">
        <v>10658</v>
      </c>
      <c r="CQ73" s="6" t="s">
        <v>10302</v>
      </c>
      <c r="CR73" s="6" t="s">
        <v>9079</v>
      </c>
      <c r="CS73" s="6" t="s">
        <v>9079</v>
      </c>
      <c r="CT73" s="6" t="s">
        <v>9079</v>
      </c>
      <c r="CU73" s="6" t="s">
        <v>10266</v>
      </c>
      <c r="CV73" s="22">
        <v>5.16</v>
      </c>
      <c r="CW73" s="22">
        <v>3.54</v>
      </c>
      <c r="CX73" s="22">
        <v>5.35</v>
      </c>
      <c r="CY73" s="22">
        <v>8.52</v>
      </c>
      <c r="CZ73" s="22">
        <v>5.94</v>
      </c>
      <c r="DA73" s="22">
        <v>4.91</v>
      </c>
      <c r="DB73" s="22">
        <v>5.8</v>
      </c>
      <c r="DC73" s="22">
        <v>5.32</v>
      </c>
      <c r="DD73" s="22">
        <v>4.29</v>
      </c>
      <c r="DE73" s="22">
        <v>4.38</v>
      </c>
      <c r="DF73" s="22">
        <v>7.26</v>
      </c>
      <c r="DG73" s="22">
        <v>4.2</v>
      </c>
    </row>
    <row r="74" spans="1:111" x14ac:dyDescent="0.4">
      <c r="A74" s="4">
        <v>44881</v>
      </c>
      <c r="B74" s="5">
        <v>6.9444444444444434E-2</v>
      </c>
      <c r="C74" s="5"/>
      <c r="D74" s="6">
        <v>4655</v>
      </c>
      <c r="E74" s="6">
        <v>3985</v>
      </c>
      <c r="F74" s="6">
        <v>4741</v>
      </c>
      <c r="G74" s="6">
        <v>4232</v>
      </c>
      <c r="H74" s="6">
        <v>4566</v>
      </c>
      <c r="I74" s="6">
        <v>3820</v>
      </c>
      <c r="J74" s="6">
        <v>5489</v>
      </c>
      <c r="K74" s="6">
        <v>5813</v>
      </c>
      <c r="L74" s="6">
        <v>4396</v>
      </c>
      <c r="M74" s="6">
        <v>4157</v>
      </c>
      <c r="N74" s="6">
        <v>2964</v>
      </c>
      <c r="O74" s="6">
        <v>2861</v>
      </c>
      <c r="P74" s="6">
        <v>4597</v>
      </c>
      <c r="Q74" s="6">
        <v>4013</v>
      </c>
      <c r="R74" s="6">
        <v>4544</v>
      </c>
      <c r="S74" s="6">
        <v>4189</v>
      </c>
      <c r="T74" s="6">
        <v>4673</v>
      </c>
      <c r="U74" s="6">
        <v>3439</v>
      </c>
      <c r="V74" s="6">
        <v>4889</v>
      </c>
      <c r="W74" s="6">
        <v>5053</v>
      </c>
      <c r="X74" s="6">
        <v>4227</v>
      </c>
      <c r="Y74" s="6">
        <v>4159</v>
      </c>
      <c r="Z74" s="6">
        <v>2971</v>
      </c>
      <c r="AA74" s="6">
        <v>2481</v>
      </c>
      <c r="AB74" s="6">
        <v>112</v>
      </c>
      <c r="AC74" s="6">
        <v>102</v>
      </c>
      <c r="AD74" s="6">
        <v>116</v>
      </c>
      <c r="AE74" s="6">
        <v>99</v>
      </c>
      <c r="AF74" s="6">
        <v>112</v>
      </c>
      <c r="AG74" s="6">
        <v>87</v>
      </c>
      <c r="AH74" s="6">
        <v>119</v>
      </c>
      <c r="AI74" s="6">
        <v>125</v>
      </c>
      <c r="AJ74" s="6">
        <v>109</v>
      </c>
      <c r="AK74" s="6">
        <v>104</v>
      </c>
      <c r="AL74" s="6">
        <v>75</v>
      </c>
      <c r="AM74" s="6">
        <v>61</v>
      </c>
      <c r="AN74" s="22">
        <v>0.98699999999999999</v>
      </c>
      <c r="AO74" s="9">
        <v>1.0069999999999999</v>
      </c>
      <c r="AP74" s="22">
        <v>0.95799999999999996</v>
      </c>
      <c r="AQ74" s="22">
        <v>0.99</v>
      </c>
      <c r="AR74" s="9">
        <v>1.0229999999999999</v>
      </c>
      <c r="AS74" s="22">
        <v>0.9</v>
      </c>
      <c r="AT74" s="22">
        <v>0.89100000000000001</v>
      </c>
      <c r="AU74" s="22">
        <v>0.86899999999999999</v>
      </c>
      <c r="AV74" s="22">
        <v>0.96099999999999997</v>
      </c>
      <c r="AW74" s="9">
        <v>1</v>
      </c>
      <c r="AX74" s="9">
        <v>1.002</v>
      </c>
      <c r="AY74" s="22">
        <v>0.86699999999999999</v>
      </c>
      <c r="AZ74" s="9">
        <v>23.431000000000001</v>
      </c>
      <c r="BA74" s="9">
        <v>20.143999999999998</v>
      </c>
      <c r="BB74" s="9">
        <v>23.712</v>
      </c>
      <c r="BC74" s="9">
        <v>21.311</v>
      </c>
      <c r="BD74" s="9">
        <v>23.164999999999999</v>
      </c>
      <c r="BE74" s="9">
        <v>18.859000000000002</v>
      </c>
      <c r="BF74" s="9">
        <v>27.039000000000001</v>
      </c>
      <c r="BG74" s="9">
        <v>28.498999999999999</v>
      </c>
      <c r="BH74" s="9">
        <v>21.998999999999999</v>
      </c>
      <c r="BI74" s="9">
        <v>20.983000000000001</v>
      </c>
      <c r="BJ74" s="9">
        <v>14.967000000000001</v>
      </c>
      <c r="BK74" s="9">
        <v>14.018000000000001</v>
      </c>
      <c r="BL74" s="22">
        <v>0.57199999999999995</v>
      </c>
      <c r="BM74" s="22">
        <v>0.51400000000000001</v>
      </c>
      <c r="BN74" s="22">
        <v>0.60699999999999998</v>
      </c>
      <c r="BO74" s="22">
        <v>0.503</v>
      </c>
      <c r="BP74" s="22">
        <v>0.55600000000000005</v>
      </c>
      <c r="BQ74" s="22">
        <v>0.47699999999999998</v>
      </c>
      <c r="BR74" s="22">
        <v>0.66</v>
      </c>
      <c r="BS74" s="22">
        <v>0.70399999999999996</v>
      </c>
      <c r="BT74" s="22">
        <v>0.56999999999999995</v>
      </c>
      <c r="BU74" s="22">
        <v>0.52200000000000002</v>
      </c>
      <c r="BV74" s="22">
        <v>0.376</v>
      </c>
      <c r="BW74" s="22">
        <v>0.34499999999999997</v>
      </c>
      <c r="BX74" s="6">
        <v>1644</v>
      </c>
      <c r="BY74" s="6">
        <v>796</v>
      </c>
      <c r="BZ74" s="6">
        <v>1674</v>
      </c>
      <c r="CA74" s="6">
        <v>148</v>
      </c>
      <c r="CB74" s="6">
        <v>1002</v>
      </c>
      <c r="CC74" s="6">
        <v>656</v>
      </c>
      <c r="CD74" s="6">
        <v>1114</v>
      </c>
      <c r="CE74" s="6">
        <v>695</v>
      </c>
      <c r="CF74" s="6">
        <v>1041</v>
      </c>
      <c r="CG74" s="6">
        <v>2255</v>
      </c>
      <c r="CH74" s="6">
        <v>68</v>
      </c>
      <c r="CI74" s="6">
        <v>80</v>
      </c>
      <c r="CJ74" s="6" t="s">
        <v>9441</v>
      </c>
      <c r="CK74" s="6" t="s">
        <v>9844</v>
      </c>
      <c r="CL74" s="6" t="s">
        <v>10091</v>
      </c>
      <c r="CM74" s="6" t="s">
        <v>10320</v>
      </c>
      <c r="CN74" s="6" t="s">
        <v>10525</v>
      </c>
      <c r="CO74" s="6" t="s">
        <v>10643</v>
      </c>
      <c r="CP74" s="6" t="s">
        <v>10659</v>
      </c>
      <c r="CQ74" s="6" t="s">
        <v>9577</v>
      </c>
      <c r="CR74" s="6" t="s">
        <v>9079</v>
      </c>
      <c r="CS74" s="6" t="s">
        <v>9079</v>
      </c>
      <c r="CT74" s="6" t="s">
        <v>9079</v>
      </c>
      <c r="CU74" s="6" t="s">
        <v>10266</v>
      </c>
      <c r="CV74" s="22">
        <v>5.24</v>
      </c>
      <c r="CW74" s="22">
        <v>3.66</v>
      </c>
      <c r="CX74" s="22">
        <v>5.71</v>
      </c>
      <c r="CY74" s="22">
        <v>8.5500000000000007</v>
      </c>
      <c r="CZ74" s="22">
        <v>5.98</v>
      </c>
      <c r="DA74" s="22">
        <v>5.0199999999999996</v>
      </c>
      <c r="DB74" s="22">
        <v>5.85</v>
      </c>
      <c r="DC74" s="22">
        <v>5.65</v>
      </c>
      <c r="DD74" s="22">
        <v>4.45</v>
      </c>
      <c r="DE74" s="22">
        <v>4.47</v>
      </c>
      <c r="DF74" s="22">
        <v>7.26</v>
      </c>
      <c r="DG74" s="22">
        <v>4.2</v>
      </c>
    </row>
    <row r="75" spans="1:111" x14ac:dyDescent="0.4">
      <c r="A75" s="4">
        <v>44881</v>
      </c>
      <c r="B75" s="5">
        <v>9.0277777777777776E-2</v>
      </c>
      <c r="C75" s="5"/>
      <c r="D75" s="6">
        <v>4694</v>
      </c>
      <c r="E75" s="6">
        <v>3188</v>
      </c>
      <c r="F75" s="6">
        <v>4420</v>
      </c>
      <c r="G75" s="6">
        <v>6840</v>
      </c>
      <c r="H75" s="6">
        <v>3680</v>
      </c>
      <c r="I75" s="6">
        <v>2727</v>
      </c>
      <c r="J75" s="6">
        <v>5060</v>
      </c>
      <c r="K75" s="6">
        <v>5857</v>
      </c>
      <c r="L75" s="6">
        <v>4382</v>
      </c>
      <c r="M75" s="6">
        <v>3293</v>
      </c>
      <c r="N75" s="6">
        <v>3040</v>
      </c>
      <c r="O75" s="6">
        <v>3204</v>
      </c>
      <c r="P75" s="6">
        <v>4657</v>
      </c>
      <c r="Q75" s="6">
        <v>3077</v>
      </c>
      <c r="R75" s="6">
        <v>4391</v>
      </c>
      <c r="S75" s="6">
        <v>6627</v>
      </c>
      <c r="T75" s="6">
        <v>3749</v>
      </c>
      <c r="U75" s="6">
        <v>2520</v>
      </c>
      <c r="V75" s="6">
        <v>4304</v>
      </c>
      <c r="W75" s="6">
        <v>5434</v>
      </c>
      <c r="X75" s="6">
        <v>4019</v>
      </c>
      <c r="Y75" s="6">
        <v>3289</v>
      </c>
      <c r="Z75" s="6">
        <v>2885</v>
      </c>
      <c r="AA75" s="6">
        <v>2683</v>
      </c>
      <c r="AB75" s="6">
        <v>114</v>
      </c>
      <c r="AC75" s="6">
        <v>78</v>
      </c>
      <c r="AD75" s="6">
        <v>112</v>
      </c>
      <c r="AE75" s="6">
        <v>156</v>
      </c>
      <c r="AF75" s="6">
        <v>90</v>
      </c>
      <c r="AG75" s="6">
        <v>64</v>
      </c>
      <c r="AH75" s="6">
        <v>105</v>
      </c>
      <c r="AI75" s="6">
        <v>134</v>
      </c>
      <c r="AJ75" s="6">
        <v>104</v>
      </c>
      <c r="AK75" s="6">
        <v>82</v>
      </c>
      <c r="AL75" s="6">
        <v>72</v>
      </c>
      <c r="AM75" s="6">
        <v>66</v>
      </c>
      <c r="AN75" s="22">
        <v>0.99199999999999999</v>
      </c>
      <c r="AO75" s="22">
        <v>0.96499999999999997</v>
      </c>
      <c r="AP75" s="22">
        <v>0.99299999999999999</v>
      </c>
      <c r="AQ75" s="22">
        <v>0.96899999999999997</v>
      </c>
      <c r="AR75" s="9">
        <v>1.0189999999999999</v>
      </c>
      <c r="AS75" s="22">
        <v>0.92400000000000004</v>
      </c>
      <c r="AT75" s="22">
        <v>0.85099999999999998</v>
      </c>
      <c r="AU75" s="22">
        <v>0.92800000000000005</v>
      </c>
      <c r="AV75" s="22">
        <v>0.91700000000000004</v>
      </c>
      <c r="AW75" s="22">
        <v>0.999</v>
      </c>
      <c r="AX75" s="22">
        <v>0.94899999999999995</v>
      </c>
      <c r="AY75" s="22">
        <v>0.83699999999999997</v>
      </c>
      <c r="AZ75" s="9">
        <v>23.65</v>
      </c>
      <c r="BA75" s="9">
        <v>15.968999999999999</v>
      </c>
      <c r="BB75" s="9">
        <v>22.276</v>
      </c>
      <c r="BC75" s="9">
        <v>34.284999999999997</v>
      </c>
      <c r="BD75" s="9">
        <v>18.649000000000001</v>
      </c>
      <c r="BE75" s="9">
        <v>13.535</v>
      </c>
      <c r="BF75" s="9">
        <v>24.702000000000002</v>
      </c>
      <c r="BG75" s="9">
        <v>29.093</v>
      </c>
      <c r="BH75" s="9">
        <v>21.713999999999999</v>
      </c>
      <c r="BI75" s="9">
        <v>16.616</v>
      </c>
      <c r="BJ75" s="9">
        <v>15.170999999999999</v>
      </c>
      <c r="BK75" s="9">
        <v>15.593999999999999</v>
      </c>
      <c r="BL75" s="22">
        <v>0.57699999999999996</v>
      </c>
      <c r="BM75" s="22">
        <v>0.40699999999999997</v>
      </c>
      <c r="BN75" s="22">
        <v>0.56999999999999995</v>
      </c>
      <c r="BO75" s="22">
        <v>0.80900000000000005</v>
      </c>
      <c r="BP75" s="22">
        <v>0.44800000000000001</v>
      </c>
      <c r="BQ75" s="22">
        <v>0.34200000000000003</v>
      </c>
      <c r="BR75" s="22">
        <v>0.60299999999999998</v>
      </c>
      <c r="BS75" s="22">
        <v>0.71899999999999997</v>
      </c>
      <c r="BT75" s="22">
        <v>0.56200000000000006</v>
      </c>
      <c r="BU75" s="22">
        <v>0.41399999999999998</v>
      </c>
      <c r="BV75" s="22">
        <v>0.38100000000000001</v>
      </c>
      <c r="BW75" s="22">
        <v>0.38400000000000001</v>
      </c>
      <c r="BX75" s="6">
        <v>1800</v>
      </c>
      <c r="BY75" s="6">
        <v>6</v>
      </c>
      <c r="BZ75" s="6">
        <v>1682</v>
      </c>
      <c r="CA75" s="6">
        <v>701</v>
      </c>
      <c r="CB75" s="6">
        <v>260</v>
      </c>
      <c r="CC75" s="6">
        <v>40</v>
      </c>
      <c r="CD75" s="6">
        <v>1149</v>
      </c>
      <c r="CE75" s="6">
        <v>593</v>
      </c>
      <c r="CF75" s="6">
        <v>926</v>
      </c>
      <c r="CG75" s="6">
        <v>971</v>
      </c>
      <c r="CH75" s="6">
        <v>73</v>
      </c>
      <c r="CI75" s="6">
        <v>281</v>
      </c>
      <c r="CJ75" s="6" t="s">
        <v>9447</v>
      </c>
      <c r="CK75" s="6" t="s">
        <v>9845</v>
      </c>
      <c r="CL75" s="6" t="s">
        <v>10093</v>
      </c>
      <c r="CM75" s="6" t="s">
        <v>9592</v>
      </c>
      <c r="CN75" s="6" t="s">
        <v>10526</v>
      </c>
      <c r="CO75" s="6" t="s">
        <v>10643</v>
      </c>
      <c r="CP75" s="6" t="s">
        <v>10659</v>
      </c>
      <c r="CQ75" s="6" t="s">
        <v>10842</v>
      </c>
      <c r="CR75" s="6" t="s">
        <v>9079</v>
      </c>
      <c r="CS75" s="6" t="s">
        <v>9079</v>
      </c>
      <c r="CT75" s="6" t="s">
        <v>9079</v>
      </c>
      <c r="CU75" s="6" t="s">
        <v>10656</v>
      </c>
      <c r="CV75" s="22">
        <v>5.29</v>
      </c>
      <c r="CW75" s="22">
        <v>3.66</v>
      </c>
      <c r="CX75" s="22">
        <v>5.71</v>
      </c>
      <c r="CY75" s="22">
        <v>8.59</v>
      </c>
      <c r="CZ75" s="22">
        <v>5.98</v>
      </c>
      <c r="DA75" s="22">
        <v>5.08</v>
      </c>
      <c r="DB75" s="22">
        <v>5.89</v>
      </c>
      <c r="DC75" s="22">
        <v>5.65</v>
      </c>
      <c r="DD75" s="22">
        <v>4.45</v>
      </c>
      <c r="DE75" s="22">
        <v>4.47</v>
      </c>
      <c r="DF75" s="22">
        <v>7.26</v>
      </c>
      <c r="DG75" s="22">
        <v>4.2</v>
      </c>
    </row>
    <row r="76" spans="1:111" x14ac:dyDescent="0.4">
      <c r="A76" s="4">
        <v>44881</v>
      </c>
      <c r="B76" s="5">
        <v>0.1111111111111111</v>
      </c>
      <c r="C76" s="5"/>
      <c r="D76" s="6">
        <v>4339</v>
      </c>
      <c r="E76" s="6">
        <v>2727</v>
      </c>
      <c r="F76" s="6">
        <v>4506</v>
      </c>
      <c r="G76" s="6">
        <v>6106</v>
      </c>
      <c r="H76" s="6">
        <v>3206</v>
      </c>
      <c r="I76" s="6">
        <v>2697</v>
      </c>
      <c r="J76" s="6">
        <v>5781</v>
      </c>
      <c r="K76" s="6">
        <v>6038</v>
      </c>
      <c r="L76" s="6">
        <v>4507</v>
      </c>
      <c r="M76" s="6">
        <v>2907</v>
      </c>
      <c r="N76" s="6">
        <v>2985</v>
      </c>
      <c r="O76" s="6">
        <v>3312</v>
      </c>
      <c r="P76" s="6">
        <v>4359</v>
      </c>
      <c r="Q76" s="6">
        <v>2651</v>
      </c>
      <c r="R76" s="6">
        <v>4449</v>
      </c>
      <c r="S76" s="6">
        <v>5558</v>
      </c>
      <c r="T76" s="6">
        <v>3258</v>
      </c>
      <c r="U76" s="6">
        <v>2434</v>
      </c>
      <c r="V76" s="6">
        <v>4955</v>
      </c>
      <c r="W76" s="6">
        <v>5428</v>
      </c>
      <c r="X76" s="6">
        <v>4066</v>
      </c>
      <c r="Y76" s="6">
        <v>2927</v>
      </c>
      <c r="Z76" s="6">
        <v>2652</v>
      </c>
      <c r="AA76" s="6">
        <v>2683</v>
      </c>
      <c r="AB76" s="6">
        <v>106</v>
      </c>
      <c r="AC76" s="6">
        <v>68</v>
      </c>
      <c r="AD76" s="6">
        <v>114</v>
      </c>
      <c r="AE76" s="6">
        <v>131</v>
      </c>
      <c r="AF76" s="6">
        <v>78</v>
      </c>
      <c r="AG76" s="6">
        <v>62</v>
      </c>
      <c r="AH76" s="6">
        <v>121</v>
      </c>
      <c r="AI76" s="6">
        <v>134</v>
      </c>
      <c r="AJ76" s="6">
        <v>105</v>
      </c>
      <c r="AK76" s="6">
        <v>73</v>
      </c>
      <c r="AL76" s="6">
        <v>67</v>
      </c>
      <c r="AM76" s="6">
        <v>66</v>
      </c>
      <c r="AN76" s="9">
        <v>1.0049999999999999</v>
      </c>
      <c r="AO76" s="22">
        <v>0.97199999999999998</v>
      </c>
      <c r="AP76" s="22">
        <v>0.98699999999999999</v>
      </c>
      <c r="AQ76" s="22">
        <v>0.91</v>
      </c>
      <c r="AR76" s="9">
        <v>1.016</v>
      </c>
      <c r="AS76" s="22">
        <v>0.90300000000000002</v>
      </c>
      <c r="AT76" s="22">
        <v>0.85699999999999998</v>
      </c>
      <c r="AU76" s="22">
        <v>0.89900000000000002</v>
      </c>
      <c r="AV76" s="22">
        <v>0.90200000000000002</v>
      </c>
      <c r="AW76" s="9">
        <v>1.0069999999999999</v>
      </c>
      <c r="AX76" s="22">
        <v>0.88900000000000001</v>
      </c>
      <c r="AY76" s="22">
        <v>0.81</v>
      </c>
      <c r="AZ76" s="9">
        <v>21.922000000000001</v>
      </c>
      <c r="BA76" s="9">
        <v>13.678000000000001</v>
      </c>
      <c r="BB76" s="9">
        <v>22.678999999999998</v>
      </c>
      <c r="BC76" s="9">
        <v>30.213000000000001</v>
      </c>
      <c r="BD76" s="9">
        <v>16.238</v>
      </c>
      <c r="BE76" s="9">
        <v>13.321</v>
      </c>
      <c r="BF76" s="9">
        <v>28.263999999999999</v>
      </c>
      <c r="BG76" s="9">
        <v>29.800999999999998</v>
      </c>
      <c r="BH76" s="9">
        <v>22.257999999999999</v>
      </c>
      <c r="BI76" s="9">
        <v>14.692</v>
      </c>
      <c r="BJ76" s="9">
        <v>14.696999999999999</v>
      </c>
      <c r="BK76" s="9">
        <v>16.02</v>
      </c>
      <c r="BL76" s="22">
        <v>0.53500000000000003</v>
      </c>
      <c r="BM76" s="22">
        <v>0.34899999999999998</v>
      </c>
      <c r="BN76" s="22">
        <v>0.58099999999999996</v>
      </c>
      <c r="BO76" s="22">
        <v>0.71299999999999997</v>
      </c>
      <c r="BP76" s="22">
        <v>0.39</v>
      </c>
      <c r="BQ76" s="22">
        <v>0.33700000000000002</v>
      </c>
      <c r="BR76" s="22">
        <v>0.69</v>
      </c>
      <c r="BS76" s="22">
        <v>0.73599999999999999</v>
      </c>
      <c r="BT76" s="22">
        <v>0.57599999999999996</v>
      </c>
      <c r="BU76" s="22">
        <v>0.36599999999999999</v>
      </c>
      <c r="BV76" s="22">
        <v>0.36899999999999999</v>
      </c>
      <c r="BW76" s="22">
        <v>0.39400000000000002</v>
      </c>
      <c r="BX76" s="6">
        <v>1275</v>
      </c>
      <c r="BY76" s="6">
        <v>229</v>
      </c>
      <c r="BZ76" s="6">
        <v>1799</v>
      </c>
      <c r="CA76" s="6">
        <v>365</v>
      </c>
      <c r="CB76" s="6">
        <v>102</v>
      </c>
      <c r="CC76" s="6">
        <v>42</v>
      </c>
      <c r="CD76" s="6">
        <v>592</v>
      </c>
      <c r="CE76" s="6">
        <v>581</v>
      </c>
      <c r="CF76" s="6">
        <v>1007</v>
      </c>
      <c r="CG76" s="6">
        <v>103</v>
      </c>
      <c r="CH76" s="6">
        <v>148</v>
      </c>
      <c r="CI76" s="6">
        <v>438</v>
      </c>
      <c r="CJ76" s="6" t="s">
        <v>9451</v>
      </c>
      <c r="CK76" s="6" t="s">
        <v>9846</v>
      </c>
      <c r="CL76" s="6" t="s">
        <v>10095</v>
      </c>
      <c r="CM76" s="6" t="s">
        <v>9595</v>
      </c>
      <c r="CN76" s="6" t="s">
        <v>10527</v>
      </c>
      <c r="CO76" s="6" t="s">
        <v>10646</v>
      </c>
      <c r="CP76" s="6" t="s">
        <v>10659</v>
      </c>
      <c r="CQ76" s="6" t="s">
        <v>10843</v>
      </c>
      <c r="CR76" s="6" t="s">
        <v>9079</v>
      </c>
      <c r="CS76" s="6" t="s">
        <v>9079</v>
      </c>
      <c r="CT76" s="6" t="s">
        <v>9079</v>
      </c>
      <c r="CU76" s="6" t="s">
        <v>10656</v>
      </c>
      <c r="CV76" s="22">
        <v>5.3</v>
      </c>
      <c r="CW76" s="22">
        <v>3.66</v>
      </c>
      <c r="CX76" s="22">
        <v>5.74</v>
      </c>
      <c r="CY76" s="22">
        <v>8.6</v>
      </c>
      <c r="CZ76" s="22">
        <v>5.98</v>
      </c>
      <c r="DA76" s="22">
        <v>5.08</v>
      </c>
      <c r="DB76" s="22">
        <v>6.01</v>
      </c>
      <c r="DC76" s="22">
        <v>6.13</v>
      </c>
      <c r="DD76" s="22">
        <v>4.67</v>
      </c>
      <c r="DE76" s="22">
        <v>4.47</v>
      </c>
      <c r="DF76" s="22">
        <v>7.26</v>
      </c>
      <c r="DG76" s="22">
        <v>4.2</v>
      </c>
    </row>
    <row r="77" spans="1:111" x14ac:dyDescent="0.4">
      <c r="A77" s="4">
        <v>44881</v>
      </c>
      <c r="B77" s="5">
        <v>0.13194444444444445</v>
      </c>
      <c r="C77" s="5"/>
      <c r="D77" s="6">
        <v>4746</v>
      </c>
      <c r="E77" s="6">
        <v>3140</v>
      </c>
      <c r="F77" s="6">
        <v>4377</v>
      </c>
      <c r="G77" s="6">
        <v>6335</v>
      </c>
      <c r="H77" s="6">
        <v>3330</v>
      </c>
      <c r="I77" s="6">
        <v>2634</v>
      </c>
      <c r="J77" s="6">
        <v>5163</v>
      </c>
      <c r="K77" s="6">
        <v>5751</v>
      </c>
      <c r="L77" s="6">
        <v>4024</v>
      </c>
      <c r="M77" s="6">
        <v>2936</v>
      </c>
      <c r="N77" s="6">
        <v>2929</v>
      </c>
      <c r="O77" s="6">
        <v>2798</v>
      </c>
      <c r="P77" s="6">
        <v>4597</v>
      </c>
      <c r="Q77" s="6">
        <v>3130</v>
      </c>
      <c r="R77" s="6">
        <v>4213</v>
      </c>
      <c r="S77" s="6">
        <v>5547</v>
      </c>
      <c r="T77" s="6">
        <v>3390</v>
      </c>
      <c r="U77" s="6">
        <v>2206</v>
      </c>
      <c r="V77" s="6">
        <v>4536</v>
      </c>
      <c r="W77" s="6">
        <v>5357</v>
      </c>
      <c r="X77" s="6">
        <v>3800</v>
      </c>
      <c r="Y77" s="6">
        <v>2914</v>
      </c>
      <c r="Z77" s="6">
        <v>2529</v>
      </c>
      <c r="AA77" s="6">
        <v>2170</v>
      </c>
      <c r="AB77" s="6">
        <v>112</v>
      </c>
      <c r="AC77" s="6">
        <v>80</v>
      </c>
      <c r="AD77" s="6">
        <v>108</v>
      </c>
      <c r="AE77" s="6">
        <v>131</v>
      </c>
      <c r="AF77" s="6">
        <v>81</v>
      </c>
      <c r="AG77" s="6">
        <v>56</v>
      </c>
      <c r="AH77" s="6">
        <v>111</v>
      </c>
      <c r="AI77" s="6">
        <v>132</v>
      </c>
      <c r="AJ77" s="6">
        <v>98</v>
      </c>
      <c r="AK77" s="6">
        <v>73</v>
      </c>
      <c r="AL77" s="6">
        <v>63</v>
      </c>
      <c r="AM77" s="6">
        <v>53</v>
      </c>
      <c r="AN77" s="22">
        <v>0.96799999999999997</v>
      </c>
      <c r="AO77" s="22">
        <v>0.997</v>
      </c>
      <c r="AP77" s="22">
        <v>0.96199999999999997</v>
      </c>
      <c r="AQ77" s="22">
        <v>0.876</v>
      </c>
      <c r="AR77" s="9">
        <v>1.018</v>
      </c>
      <c r="AS77" s="22">
        <v>0.83699999999999997</v>
      </c>
      <c r="AT77" s="22">
        <v>0.879</v>
      </c>
      <c r="AU77" s="22">
        <v>0.93200000000000005</v>
      </c>
      <c r="AV77" s="22">
        <v>0.94499999999999995</v>
      </c>
      <c r="AW77" s="22">
        <v>0.99299999999999999</v>
      </c>
      <c r="AX77" s="22">
        <v>0.86299999999999999</v>
      </c>
      <c r="AY77" s="22">
        <v>0.77500000000000002</v>
      </c>
      <c r="AZ77" s="9">
        <v>23.79</v>
      </c>
      <c r="BA77" s="9">
        <v>15.835000000000001</v>
      </c>
      <c r="BB77" s="9">
        <v>21.91</v>
      </c>
      <c r="BC77" s="9">
        <v>31.1</v>
      </c>
      <c r="BD77" s="9">
        <v>16.873000000000001</v>
      </c>
      <c r="BE77" s="9">
        <v>12.82</v>
      </c>
      <c r="BF77" s="9">
        <v>25.364000000000001</v>
      </c>
      <c r="BG77" s="9">
        <v>28.591000000000001</v>
      </c>
      <c r="BH77" s="9">
        <v>20.059999999999999</v>
      </c>
      <c r="BI77" s="9">
        <v>14.794</v>
      </c>
      <c r="BJ77" s="9">
        <v>14.339</v>
      </c>
      <c r="BK77" s="9">
        <v>13.428000000000001</v>
      </c>
      <c r="BL77" s="22">
        <v>0.57999999999999996</v>
      </c>
      <c r="BM77" s="22">
        <v>0.40400000000000003</v>
      </c>
      <c r="BN77" s="22">
        <v>0.56100000000000005</v>
      </c>
      <c r="BO77" s="22">
        <v>0.73399999999999999</v>
      </c>
      <c r="BP77" s="22">
        <v>0.40500000000000003</v>
      </c>
      <c r="BQ77" s="22">
        <v>0.32400000000000001</v>
      </c>
      <c r="BR77" s="22">
        <v>0.61899999999999999</v>
      </c>
      <c r="BS77" s="22">
        <v>0.70599999999999996</v>
      </c>
      <c r="BT77" s="22">
        <v>0.52</v>
      </c>
      <c r="BU77" s="22">
        <v>0.36799999999999999</v>
      </c>
      <c r="BV77" s="22">
        <v>0.36</v>
      </c>
      <c r="BW77" s="22">
        <v>0.33</v>
      </c>
      <c r="BX77" s="6">
        <v>1617</v>
      </c>
      <c r="BY77" s="6">
        <v>13</v>
      </c>
      <c r="BZ77" s="6">
        <v>1261</v>
      </c>
      <c r="CA77" s="6">
        <v>557</v>
      </c>
      <c r="CB77" s="6">
        <v>277</v>
      </c>
      <c r="CC77" s="6">
        <v>63</v>
      </c>
      <c r="CD77" s="6">
        <v>723</v>
      </c>
      <c r="CE77" s="6">
        <v>149</v>
      </c>
      <c r="CF77" s="6">
        <v>484</v>
      </c>
      <c r="CG77" s="6">
        <v>280</v>
      </c>
      <c r="CH77" s="6">
        <v>93</v>
      </c>
      <c r="CI77" s="6">
        <v>33</v>
      </c>
      <c r="CJ77" s="6" t="s">
        <v>9455</v>
      </c>
      <c r="CK77" s="6" t="s">
        <v>9849</v>
      </c>
      <c r="CL77" s="6" t="s">
        <v>9864</v>
      </c>
      <c r="CM77" s="6" t="s">
        <v>9595</v>
      </c>
      <c r="CN77" s="6" t="s">
        <v>10378</v>
      </c>
      <c r="CO77" s="6" t="s">
        <v>10647</v>
      </c>
      <c r="CP77" s="6" t="s">
        <v>10659</v>
      </c>
      <c r="CQ77" s="6" t="s">
        <v>10844</v>
      </c>
      <c r="CR77" s="6" t="s">
        <v>9079</v>
      </c>
      <c r="CS77" s="6" t="s">
        <v>9079</v>
      </c>
      <c r="CT77" s="6" t="s">
        <v>9079</v>
      </c>
      <c r="CU77" s="6" t="s">
        <v>11000</v>
      </c>
      <c r="CV77" s="22">
        <v>5.38</v>
      </c>
      <c r="CW77" s="22">
        <v>3.67</v>
      </c>
      <c r="CX77" s="22">
        <v>5.77</v>
      </c>
      <c r="CY77" s="22">
        <v>8.6999999999999993</v>
      </c>
      <c r="CZ77" s="22">
        <v>5.98</v>
      </c>
      <c r="DA77" s="22">
        <v>5.12</v>
      </c>
      <c r="DB77" s="22">
        <v>6.08</v>
      </c>
      <c r="DC77" s="22">
        <v>6.18</v>
      </c>
      <c r="DD77" s="22">
        <v>4.7699999999999996</v>
      </c>
      <c r="DE77" s="22">
        <v>4.47</v>
      </c>
      <c r="DF77" s="22">
        <v>7.26</v>
      </c>
      <c r="DG77" s="22">
        <v>4.2</v>
      </c>
    </row>
    <row r="78" spans="1:111" x14ac:dyDescent="0.4">
      <c r="A78" s="4">
        <v>44881</v>
      </c>
      <c r="B78" s="5">
        <v>0.15277777777777776</v>
      </c>
      <c r="C78" s="5"/>
      <c r="D78" s="6">
        <v>4453</v>
      </c>
      <c r="E78" s="6">
        <v>2704</v>
      </c>
      <c r="F78" s="6">
        <v>4267</v>
      </c>
      <c r="G78" s="6">
        <v>6362</v>
      </c>
      <c r="H78" s="6">
        <v>3349</v>
      </c>
      <c r="I78" s="6">
        <v>5150</v>
      </c>
      <c r="J78" s="6">
        <v>5778</v>
      </c>
      <c r="K78" s="6">
        <v>5661</v>
      </c>
      <c r="L78" s="6">
        <v>2995</v>
      </c>
      <c r="M78" s="6">
        <v>4829</v>
      </c>
      <c r="N78" s="6">
        <v>4212</v>
      </c>
      <c r="O78" s="6">
        <v>3583</v>
      </c>
      <c r="P78" s="6">
        <v>4189</v>
      </c>
      <c r="Q78" s="6">
        <v>2571</v>
      </c>
      <c r="R78" s="6">
        <v>4171</v>
      </c>
      <c r="S78" s="6">
        <v>5445</v>
      </c>
      <c r="T78" s="6">
        <v>3317</v>
      </c>
      <c r="U78" s="6">
        <v>4194</v>
      </c>
      <c r="V78" s="6">
        <v>5038</v>
      </c>
      <c r="W78" s="6">
        <v>5428</v>
      </c>
      <c r="X78" s="6">
        <v>2767</v>
      </c>
      <c r="Y78" s="6">
        <v>4780</v>
      </c>
      <c r="Z78" s="6">
        <v>3911</v>
      </c>
      <c r="AA78" s="6">
        <v>2819</v>
      </c>
      <c r="AB78" s="6">
        <v>102</v>
      </c>
      <c r="AC78" s="6">
        <v>66</v>
      </c>
      <c r="AD78" s="6">
        <v>107</v>
      </c>
      <c r="AE78" s="6">
        <v>128</v>
      </c>
      <c r="AF78" s="6">
        <v>80</v>
      </c>
      <c r="AG78" s="6">
        <v>106</v>
      </c>
      <c r="AH78" s="6">
        <v>123</v>
      </c>
      <c r="AI78" s="6">
        <v>134</v>
      </c>
      <c r="AJ78" s="6">
        <v>72</v>
      </c>
      <c r="AK78" s="6">
        <v>119</v>
      </c>
      <c r="AL78" s="6">
        <v>98</v>
      </c>
      <c r="AM78" s="6">
        <v>69</v>
      </c>
      <c r="AN78" s="22">
        <v>0.94099999999999995</v>
      </c>
      <c r="AO78" s="22">
        <v>0.95099999999999996</v>
      </c>
      <c r="AP78" s="22">
        <v>0.97799999999999998</v>
      </c>
      <c r="AQ78" s="22">
        <v>0.85599999999999998</v>
      </c>
      <c r="AR78" s="22">
        <v>0.99</v>
      </c>
      <c r="AS78" s="22">
        <v>0.81399999999999995</v>
      </c>
      <c r="AT78" s="22">
        <v>0.872</v>
      </c>
      <c r="AU78" s="22">
        <v>0.95899999999999996</v>
      </c>
      <c r="AV78" s="22">
        <v>0.92400000000000004</v>
      </c>
      <c r="AW78" s="22">
        <v>0.99</v>
      </c>
      <c r="AX78" s="22">
        <v>0.92900000000000005</v>
      </c>
      <c r="AY78" s="22">
        <v>0.78700000000000003</v>
      </c>
      <c r="AZ78" s="9">
        <v>22.181999999999999</v>
      </c>
      <c r="BA78" s="9">
        <v>13.500999999999999</v>
      </c>
      <c r="BB78" s="9">
        <v>21.428999999999998</v>
      </c>
      <c r="BC78" s="9">
        <v>31.093</v>
      </c>
      <c r="BD78" s="9">
        <v>16.867999999999999</v>
      </c>
      <c r="BE78" s="9">
        <v>24.933</v>
      </c>
      <c r="BF78" s="9">
        <v>28.341999999999999</v>
      </c>
      <c r="BG78" s="9">
        <v>28.312999999999999</v>
      </c>
      <c r="BH78" s="9">
        <v>14.865</v>
      </c>
      <c r="BI78" s="9">
        <v>24.315999999999999</v>
      </c>
      <c r="BJ78" s="9">
        <v>20.923999999999999</v>
      </c>
      <c r="BK78" s="9">
        <v>17.236000000000001</v>
      </c>
      <c r="BL78" s="22">
        <v>0.54100000000000004</v>
      </c>
      <c r="BM78" s="22">
        <v>0.34399999999999997</v>
      </c>
      <c r="BN78" s="22">
        <v>0.54900000000000004</v>
      </c>
      <c r="BO78" s="22">
        <v>0.73399999999999999</v>
      </c>
      <c r="BP78" s="22">
        <v>0.40500000000000003</v>
      </c>
      <c r="BQ78" s="22">
        <v>0.63100000000000001</v>
      </c>
      <c r="BR78" s="22">
        <v>0.69199999999999995</v>
      </c>
      <c r="BS78" s="22">
        <v>0.69899999999999995</v>
      </c>
      <c r="BT78" s="22">
        <v>0.38500000000000001</v>
      </c>
      <c r="BU78" s="22">
        <v>0.60499999999999998</v>
      </c>
      <c r="BV78" s="22">
        <v>0.52500000000000002</v>
      </c>
      <c r="BW78" s="22">
        <v>0.42399999999999999</v>
      </c>
      <c r="BX78" s="6">
        <v>737</v>
      </c>
      <c r="BY78" s="6">
        <v>181</v>
      </c>
      <c r="BZ78" s="6">
        <v>978</v>
      </c>
      <c r="CA78" s="6">
        <v>903</v>
      </c>
      <c r="CB78" s="6">
        <v>452</v>
      </c>
      <c r="CC78" s="6">
        <v>803</v>
      </c>
      <c r="CD78" s="6">
        <v>840</v>
      </c>
      <c r="CE78" s="6">
        <v>570</v>
      </c>
      <c r="CF78" s="6">
        <v>59</v>
      </c>
      <c r="CG78" s="6">
        <v>1969</v>
      </c>
      <c r="CH78" s="6">
        <v>690</v>
      </c>
      <c r="CI78" s="6">
        <v>561</v>
      </c>
      <c r="CJ78" s="6" t="s">
        <v>9458</v>
      </c>
      <c r="CK78" s="6" t="s">
        <v>9853</v>
      </c>
      <c r="CL78" s="6" t="s">
        <v>10099</v>
      </c>
      <c r="CM78" s="6" t="s">
        <v>10329</v>
      </c>
      <c r="CN78" s="6" t="s">
        <v>10528</v>
      </c>
      <c r="CO78" s="6" t="s">
        <v>9862</v>
      </c>
      <c r="CP78" s="6" t="s">
        <v>10671</v>
      </c>
      <c r="CQ78" s="6" t="s">
        <v>9941</v>
      </c>
      <c r="CR78" s="6" t="s">
        <v>9079</v>
      </c>
      <c r="CS78" s="6" t="s">
        <v>9079</v>
      </c>
      <c r="CT78" s="6" t="s">
        <v>9079</v>
      </c>
      <c r="CU78" s="6" t="s">
        <v>10238</v>
      </c>
      <c r="CV78" s="22">
        <v>5.58</v>
      </c>
      <c r="CW78" s="22">
        <v>4.04</v>
      </c>
      <c r="CX78" s="22">
        <v>6.15</v>
      </c>
      <c r="CY78" s="22">
        <v>9.01</v>
      </c>
      <c r="CZ78" s="22">
        <v>6.01</v>
      </c>
      <c r="DA78" s="22">
        <v>5.31</v>
      </c>
      <c r="DB78" s="22">
        <v>6.15</v>
      </c>
      <c r="DC78" s="22">
        <v>6.2</v>
      </c>
      <c r="DD78" s="22">
        <v>4.7699999999999996</v>
      </c>
      <c r="DE78" s="22">
        <v>4.6100000000000003</v>
      </c>
      <c r="DF78" s="22">
        <v>7.38</v>
      </c>
      <c r="DG78" s="22">
        <v>4.25</v>
      </c>
    </row>
    <row r="79" spans="1:111" x14ac:dyDescent="0.4">
      <c r="A79" s="4">
        <v>44881</v>
      </c>
      <c r="B79" s="5">
        <v>0.17361111111111113</v>
      </c>
      <c r="C79" s="5"/>
      <c r="D79" s="6">
        <v>4178</v>
      </c>
      <c r="E79" s="6">
        <v>4156</v>
      </c>
      <c r="F79" s="6">
        <v>3885</v>
      </c>
      <c r="G79" s="6">
        <v>5983</v>
      </c>
      <c r="H79" s="6">
        <v>4816</v>
      </c>
      <c r="I79" s="6">
        <v>3634</v>
      </c>
      <c r="J79" s="6">
        <v>5174</v>
      </c>
      <c r="K79" s="6">
        <v>6006</v>
      </c>
      <c r="L79" s="6">
        <v>2882</v>
      </c>
      <c r="M79" s="6">
        <v>4639</v>
      </c>
      <c r="N79" s="6">
        <v>3103</v>
      </c>
      <c r="O79" s="6">
        <v>4378</v>
      </c>
      <c r="P79" s="6">
        <v>3919</v>
      </c>
      <c r="Q79" s="6">
        <v>4024</v>
      </c>
      <c r="R79" s="6">
        <v>3840</v>
      </c>
      <c r="S79" s="6">
        <v>5672</v>
      </c>
      <c r="T79" s="6">
        <v>4790</v>
      </c>
      <c r="U79" s="6">
        <v>3280</v>
      </c>
      <c r="V79" s="6">
        <v>4354</v>
      </c>
      <c r="W79" s="6">
        <v>5693</v>
      </c>
      <c r="X79" s="6">
        <v>2482</v>
      </c>
      <c r="Y79" s="6">
        <v>4618</v>
      </c>
      <c r="Z79" s="6">
        <v>3051</v>
      </c>
      <c r="AA79" s="6">
        <v>3613</v>
      </c>
      <c r="AB79" s="6">
        <v>96</v>
      </c>
      <c r="AC79" s="6">
        <v>103</v>
      </c>
      <c r="AD79" s="6">
        <v>98</v>
      </c>
      <c r="AE79" s="6">
        <v>134</v>
      </c>
      <c r="AF79" s="6">
        <v>115</v>
      </c>
      <c r="AG79" s="6">
        <v>83</v>
      </c>
      <c r="AH79" s="6">
        <v>106</v>
      </c>
      <c r="AI79" s="6">
        <v>141</v>
      </c>
      <c r="AJ79" s="6">
        <v>64</v>
      </c>
      <c r="AK79" s="6">
        <v>115</v>
      </c>
      <c r="AL79" s="6">
        <v>77</v>
      </c>
      <c r="AM79" s="6">
        <v>89</v>
      </c>
      <c r="AN79" s="22">
        <v>0.93799999999999994</v>
      </c>
      <c r="AO79" s="22">
        <v>0.96799999999999997</v>
      </c>
      <c r="AP79" s="22">
        <v>0.98799999999999999</v>
      </c>
      <c r="AQ79" s="22">
        <v>0.94799999999999995</v>
      </c>
      <c r="AR79" s="22">
        <v>0.99399999999999999</v>
      </c>
      <c r="AS79" s="22">
        <v>0.90300000000000002</v>
      </c>
      <c r="AT79" s="22">
        <v>0.84099999999999997</v>
      </c>
      <c r="AU79" s="22">
        <v>0.94799999999999995</v>
      </c>
      <c r="AV79" s="22">
        <v>0.86099999999999999</v>
      </c>
      <c r="AW79" s="22">
        <v>0.995</v>
      </c>
      <c r="AX79" s="22">
        <v>0.98299999999999998</v>
      </c>
      <c r="AY79" s="22">
        <v>0.82499999999999996</v>
      </c>
      <c r="AZ79" s="9">
        <v>20.8</v>
      </c>
      <c r="BA79" s="9">
        <v>20.829000000000001</v>
      </c>
      <c r="BB79" s="9">
        <v>19.559000000000001</v>
      </c>
      <c r="BC79" s="9">
        <v>29.850999999999999</v>
      </c>
      <c r="BD79" s="9">
        <v>24.277999999999999</v>
      </c>
      <c r="BE79" s="9">
        <v>17.948</v>
      </c>
      <c r="BF79" s="9">
        <v>25.207999999999998</v>
      </c>
      <c r="BG79" s="9">
        <v>29.968</v>
      </c>
      <c r="BH79" s="9">
        <v>14.101000000000001</v>
      </c>
      <c r="BI79" s="9">
        <v>23.39</v>
      </c>
      <c r="BJ79" s="9">
        <v>15.602</v>
      </c>
      <c r="BK79" s="9">
        <v>21.251999999999999</v>
      </c>
      <c r="BL79" s="22">
        <v>0.50800000000000001</v>
      </c>
      <c r="BM79" s="22">
        <v>0.53100000000000003</v>
      </c>
      <c r="BN79" s="22">
        <v>0.501</v>
      </c>
      <c r="BO79" s="22">
        <v>0.70399999999999996</v>
      </c>
      <c r="BP79" s="22">
        <v>0.58299999999999996</v>
      </c>
      <c r="BQ79" s="22">
        <v>0.45400000000000001</v>
      </c>
      <c r="BR79" s="22">
        <v>0.61499999999999999</v>
      </c>
      <c r="BS79" s="22">
        <v>0.74</v>
      </c>
      <c r="BT79" s="22">
        <v>0.36499999999999999</v>
      </c>
      <c r="BU79" s="22">
        <v>0.58199999999999996</v>
      </c>
      <c r="BV79" s="22">
        <v>0.39200000000000002</v>
      </c>
      <c r="BW79" s="22">
        <v>0.52300000000000002</v>
      </c>
      <c r="BX79" s="6">
        <v>1161</v>
      </c>
      <c r="BY79" s="6">
        <v>12</v>
      </c>
      <c r="BZ79" s="6">
        <v>220</v>
      </c>
      <c r="CA79" s="6">
        <v>131</v>
      </c>
      <c r="CB79" s="6">
        <v>1963</v>
      </c>
      <c r="CC79" s="6">
        <v>108</v>
      </c>
      <c r="CD79" s="6">
        <v>857</v>
      </c>
      <c r="CE79" s="6">
        <v>131</v>
      </c>
      <c r="CF79" s="6">
        <v>64</v>
      </c>
      <c r="CG79" s="6">
        <v>2099</v>
      </c>
      <c r="CH79" s="6">
        <v>327</v>
      </c>
      <c r="CI79" s="6">
        <v>1643</v>
      </c>
      <c r="CJ79" s="6" t="s">
        <v>9463</v>
      </c>
      <c r="CK79" s="6" t="s">
        <v>9855</v>
      </c>
      <c r="CL79" s="6" t="s">
        <v>10100</v>
      </c>
      <c r="CM79" s="6" t="s">
        <v>10329</v>
      </c>
      <c r="CN79" s="6" t="s">
        <v>10529</v>
      </c>
      <c r="CO79" s="6" t="s">
        <v>9862</v>
      </c>
      <c r="CP79" s="6" t="s">
        <v>10671</v>
      </c>
      <c r="CQ79" s="6" t="s">
        <v>9941</v>
      </c>
      <c r="CR79" s="6" t="s">
        <v>9079</v>
      </c>
      <c r="CS79" s="6" t="s">
        <v>9079</v>
      </c>
      <c r="CT79" s="6" t="s">
        <v>9079</v>
      </c>
      <c r="CU79" s="6" t="s">
        <v>9452</v>
      </c>
      <c r="CV79" s="22">
        <v>5.59</v>
      </c>
      <c r="CW79" s="22">
        <v>4.05</v>
      </c>
      <c r="CX79" s="22">
        <v>6.15</v>
      </c>
      <c r="CY79" s="22">
        <v>9.02</v>
      </c>
      <c r="CZ79" s="22">
        <v>6.12</v>
      </c>
      <c r="DA79" s="22">
        <v>5.39</v>
      </c>
      <c r="DB79" s="22">
        <v>6.2</v>
      </c>
      <c r="DC79" s="22">
        <v>6.2</v>
      </c>
      <c r="DD79" s="22">
        <v>4.7699999999999996</v>
      </c>
      <c r="DE79" s="22">
        <v>4.8899999999999997</v>
      </c>
      <c r="DF79" s="22">
        <v>7.45</v>
      </c>
      <c r="DG79" s="22">
        <v>4.32</v>
      </c>
    </row>
    <row r="80" spans="1:111" x14ac:dyDescent="0.4">
      <c r="A80" s="4">
        <v>44881</v>
      </c>
      <c r="B80" s="5">
        <v>0.19444444444444445</v>
      </c>
      <c r="C80" s="5"/>
      <c r="D80" s="6">
        <v>3515</v>
      </c>
      <c r="E80" s="6">
        <v>2759</v>
      </c>
      <c r="F80" s="6">
        <v>3082</v>
      </c>
      <c r="G80" s="6">
        <v>5030</v>
      </c>
      <c r="H80" s="6">
        <v>4613</v>
      </c>
      <c r="I80" s="6">
        <v>2550</v>
      </c>
      <c r="J80" s="6">
        <v>5026</v>
      </c>
      <c r="K80" s="6">
        <v>4890</v>
      </c>
      <c r="L80" s="6">
        <v>2978</v>
      </c>
      <c r="M80" s="6">
        <v>4960</v>
      </c>
      <c r="N80" s="6">
        <v>2789</v>
      </c>
      <c r="O80" s="6">
        <v>3928</v>
      </c>
      <c r="P80" s="6">
        <v>3282</v>
      </c>
      <c r="Q80" s="6">
        <v>2662</v>
      </c>
      <c r="R80" s="6">
        <v>3000</v>
      </c>
      <c r="S80" s="6">
        <v>4723</v>
      </c>
      <c r="T80" s="6">
        <v>4494</v>
      </c>
      <c r="U80" s="6">
        <v>2392</v>
      </c>
      <c r="V80" s="6">
        <v>4156</v>
      </c>
      <c r="W80" s="6">
        <v>4520</v>
      </c>
      <c r="X80" s="6">
        <v>2508</v>
      </c>
      <c r="Y80" s="6">
        <v>4897</v>
      </c>
      <c r="Z80" s="6">
        <v>2657</v>
      </c>
      <c r="AA80" s="6">
        <v>3081</v>
      </c>
      <c r="AB80" s="6">
        <v>80</v>
      </c>
      <c r="AC80" s="6">
        <v>68</v>
      </c>
      <c r="AD80" s="6">
        <v>77</v>
      </c>
      <c r="AE80" s="6">
        <v>111</v>
      </c>
      <c r="AF80" s="6">
        <v>108</v>
      </c>
      <c r="AG80" s="6">
        <v>61</v>
      </c>
      <c r="AH80" s="6">
        <v>101</v>
      </c>
      <c r="AI80" s="6">
        <v>112</v>
      </c>
      <c r="AJ80" s="6">
        <v>65</v>
      </c>
      <c r="AK80" s="6">
        <v>122</v>
      </c>
      <c r="AL80" s="6">
        <v>67</v>
      </c>
      <c r="AM80" s="6">
        <v>76</v>
      </c>
      <c r="AN80" s="22">
        <v>0.93400000000000005</v>
      </c>
      <c r="AO80" s="22">
        <v>0.96499999999999997</v>
      </c>
      <c r="AP80" s="22">
        <v>0.97299999999999998</v>
      </c>
      <c r="AQ80" s="22">
        <v>0.93899999999999995</v>
      </c>
      <c r="AR80" s="22">
        <v>0.97399999999999998</v>
      </c>
      <c r="AS80" s="22">
        <v>0.93799999999999994</v>
      </c>
      <c r="AT80" s="22">
        <v>0.82699999999999996</v>
      </c>
      <c r="AU80" s="22">
        <v>0.92400000000000004</v>
      </c>
      <c r="AV80" s="22">
        <v>0.84199999999999997</v>
      </c>
      <c r="AW80" s="22">
        <v>0.98699999999999999</v>
      </c>
      <c r="AX80" s="22">
        <v>0.95299999999999996</v>
      </c>
      <c r="AY80" s="22">
        <v>0.78400000000000003</v>
      </c>
      <c r="AZ80" s="9">
        <v>17.48</v>
      </c>
      <c r="BA80" s="9">
        <v>13.816000000000001</v>
      </c>
      <c r="BB80" s="9">
        <v>15.464</v>
      </c>
      <c r="BC80" s="9">
        <v>25.047999999999998</v>
      </c>
      <c r="BD80" s="9">
        <v>23.152000000000001</v>
      </c>
      <c r="BE80" s="9">
        <v>12.695</v>
      </c>
      <c r="BF80" s="9">
        <v>24.404</v>
      </c>
      <c r="BG80" s="9">
        <v>24.27</v>
      </c>
      <c r="BH80" s="9">
        <v>14.509</v>
      </c>
      <c r="BI80" s="9">
        <v>24.963000000000001</v>
      </c>
      <c r="BJ80" s="9">
        <v>13.93</v>
      </c>
      <c r="BK80" s="9">
        <v>18.888000000000002</v>
      </c>
      <c r="BL80" s="22">
        <v>0.42699999999999999</v>
      </c>
      <c r="BM80" s="22">
        <v>0.35199999999999998</v>
      </c>
      <c r="BN80" s="22">
        <v>0.39600000000000002</v>
      </c>
      <c r="BO80" s="22">
        <v>0.59099999999999997</v>
      </c>
      <c r="BP80" s="22">
        <v>0.55600000000000005</v>
      </c>
      <c r="BQ80" s="22">
        <v>0.32100000000000001</v>
      </c>
      <c r="BR80" s="22">
        <v>0.59499999999999997</v>
      </c>
      <c r="BS80" s="22">
        <v>0.59899999999999998</v>
      </c>
      <c r="BT80" s="22">
        <v>0.376</v>
      </c>
      <c r="BU80" s="22">
        <v>0.622</v>
      </c>
      <c r="BV80" s="22">
        <v>0.35</v>
      </c>
      <c r="BW80" s="22">
        <v>0.46500000000000002</v>
      </c>
      <c r="BX80" s="6">
        <v>94</v>
      </c>
      <c r="BY80" s="6">
        <v>196</v>
      </c>
      <c r="BZ80" s="6">
        <v>16</v>
      </c>
      <c r="CA80" s="6">
        <v>43</v>
      </c>
      <c r="CB80" s="6">
        <v>1917</v>
      </c>
      <c r="CC80" s="6">
        <v>63</v>
      </c>
      <c r="CD80" s="6">
        <v>802</v>
      </c>
      <c r="CE80" s="6">
        <v>232</v>
      </c>
      <c r="CF80" s="6">
        <v>182</v>
      </c>
      <c r="CG80" s="6">
        <v>2121</v>
      </c>
      <c r="CH80" s="6">
        <v>31</v>
      </c>
      <c r="CI80" s="6">
        <v>1891</v>
      </c>
      <c r="CJ80" s="6" t="s">
        <v>9463</v>
      </c>
      <c r="CK80" s="6" t="s">
        <v>9855</v>
      </c>
      <c r="CL80" s="6" t="s">
        <v>10100</v>
      </c>
      <c r="CM80" s="6" t="s">
        <v>10329</v>
      </c>
      <c r="CN80" s="6" t="s">
        <v>10530</v>
      </c>
      <c r="CO80" s="6" t="s">
        <v>9862</v>
      </c>
      <c r="CP80" s="6" t="s">
        <v>10241</v>
      </c>
      <c r="CQ80" s="6" t="s">
        <v>9610</v>
      </c>
      <c r="CR80" s="6" t="s">
        <v>9079</v>
      </c>
      <c r="CS80" s="6" t="s">
        <v>9079</v>
      </c>
      <c r="CT80" s="6" t="s">
        <v>9079</v>
      </c>
      <c r="CU80" s="6" t="s">
        <v>10841</v>
      </c>
      <c r="CV80" s="22">
        <v>5.59</v>
      </c>
      <c r="CW80" s="22">
        <v>4.05</v>
      </c>
      <c r="CX80" s="22">
        <v>6.15</v>
      </c>
      <c r="CY80" s="22">
        <v>9.02</v>
      </c>
      <c r="CZ80" s="22">
        <v>6.15</v>
      </c>
      <c r="DA80" s="22">
        <v>5.39</v>
      </c>
      <c r="DB80" s="22">
        <v>6.29</v>
      </c>
      <c r="DC80" s="22">
        <v>6.47</v>
      </c>
      <c r="DD80" s="22">
        <v>4.7699999999999996</v>
      </c>
      <c r="DE80" s="22">
        <v>5.0199999999999996</v>
      </c>
      <c r="DF80" s="22">
        <v>7.45</v>
      </c>
      <c r="DG80" s="22">
        <v>4.32</v>
      </c>
    </row>
    <row r="81" spans="1:111" x14ac:dyDescent="0.4">
      <c r="A81" s="4">
        <v>44881</v>
      </c>
      <c r="B81" s="5">
        <v>0.21527777777777779</v>
      </c>
      <c r="C81" s="5"/>
      <c r="D81" s="6">
        <v>4364</v>
      </c>
      <c r="E81" s="6">
        <v>3706</v>
      </c>
      <c r="F81" s="6">
        <v>2741</v>
      </c>
      <c r="G81" s="6">
        <v>5350</v>
      </c>
      <c r="H81" s="6">
        <v>4444</v>
      </c>
      <c r="I81" s="6">
        <v>2632</v>
      </c>
      <c r="J81" s="6">
        <v>5020</v>
      </c>
      <c r="K81" s="6">
        <v>4777</v>
      </c>
      <c r="L81" s="6">
        <v>4386</v>
      </c>
      <c r="M81" s="6">
        <v>4817</v>
      </c>
      <c r="N81" s="6">
        <v>2690</v>
      </c>
      <c r="O81" s="6">
        <v>3140</v>
      </c>
      <c r="P81" s="6">
        <v>3836</v>
      </c>
      <c r="Q81" s="6">
        <v>3687</v>
      </c>
      <c r="R81" s="6">
        <v>2546</v>
      </c>
      <c r="S81" s="6">
        <v>4507</v>
      </c>
      <c r="T81" s="6">
        <v>4225</v>
      </c>
      <c r="U81" s="6">
        <v>2280</v>
      </c>
      <c r="V81" s="6">
        <v>4249</v>
      </c>
      <c r="W81" s="6">
        <v>4617</v>
      </c>
      <c r="X81" s="6">
        <v>4003</v>
      </c>
      <c r="Y81" s="6">
        <v>4762</v>
      </c>
      <c r="Z81" s="6">
        <v>2326</v>
      </c>
      <c r="AA81" s="6">
        <v>2377</v>
      </c>
      <c r="AB81" s="6">
        <v>94</v>
      </c>
      <c r="AC81" s="6">
        <v>94</v>
      </c>
      <c r="AD81" s="6">
        <v>65</v>
      </c>
      <c r="AE81" s="6">
        <v>106</v>
      </c>
      <c r="AF81" s="6">
        <v>101</v>
      </c>
      <c r="AG81" s="6">
        <v>58</v>
      </c>
      <c r="AH81" s="6">
        <v>104</v>
      </c>
      <c r="AI81" s="6">
        <v>114</v>
      </c>
      <c r="AJ81" s="6">
        <v>104</v>
      </c>
      <c r="AK81" s="6">
        <v>119</v>
      </c>
      <c r="AL81" s="6">
        <v>58</v>
      </c>
      <c r="AM81" s="6">
        <v>58</v>
      </c>
      <c r="AN81" s="22">
        <v>0.879</v>
      </c>
      <c r="AO81" s="22">
        <v>0.995</v>
      </c>
      <c r="AP81" s="22">
        <v>0.92900000000000005</v>
      </c>
      <c r="AQ81" s="22">
        <v>0.84199999999999997</v>
      </c>
      <c r="AR81" s="22">
        <v>0.95099999999999996</v>
      </c>
      <c r="AS81" s="22">
        <v>0.86599999999999999</v>
      </c>
      <c r="AT81" s="22">
        <v>0.84699999999999998</v>
      </c>
      <c r="AU81" s="22">
        <v>0.96699999999999997</v>
      </c>
      <c r="AV81" s="22">
        <v>0.91300000000000003</v>
      </c>
      <c r="AW81" s="22">
        <v>0.98799999999999999</v>
      </c>
      <c r="AX81" s="22">
        <v>0.86499999999999999</v>
      </c>
      <c r="AY81" s="22">
        <v>0.75700000000000001</v>
      </c>
      <c r="AZ81" s="9">
        <v>21.44</v>
      </c>
      <c r="BA81" s="9">
        <v>18.681999999999999</v>
      </c>
      <c r="BB81" s="9">
        <v>13.618</v>
      </c>
      <c r="BC81" s="9">
        <v>26.068999999999999</v>
      </c>
      <c r="BD81" s="9">
        <v>22.184999999999999</v>
      </c>
      <c r="BE81" s="9">
        <v>12.895</v>
      </c>
      <c r="BF81" s="9">
        <v>24.483000000000001</v>
      </c>
      <c r="BG81" s="9">
        <v>23.931000000000001</v>
      </c>
      <c r="BH81" s="9">
        <v>21.713000000000001</v>
      </c>
      <c r="BI81" s="9">
        <v>24.251999999999999</v>
      </c>
      <c r="BJ81" s="9">
        <v>13.173</v>
      </c>
      <c r="BK81" s="9">
        <v>15.005000000000001</v>
      </c>
      <c r="BL81" s="22">
        <v>0.52300000000000002</v>
      </c>
      <c r="BM81" s="22">
        <v>0.47599999999999998</v>
      </c>
      <c r="BN81" s="22">
        <v>0.34899999999999998</v>
      </c>
      <c r="BO81" s="22">
        <v>0.61499999999999999</v>
      </c>
      <c r="BP81" s="22">
        <v>0.53200000000000003</v>
      </c>
      <c r="BQ81" s="22">
        <v>0.32600000000000001</v>
      </c>
      <c r="BR81" s="22">
        <v>0.59699999999999998</v>
      </c>
      <c r="BS81" s="22">
        <v>0.59099999999999997</v>
      </c>
      <c r="BT81" s="22">
        <v>0.56200000000000006</v>
      </c>
      <c r="BU81" s="22">
        <v>0.60399999999999998</v>
      </c>
      <c r="BV81" s="22">
        <v>0.33100000000000002</v>
      </c>
      <c r="BW81" s="22">
        <v>0.36899999999999999</v>
      </c>
      <c r="BX81" s="6">
        <v>1374</v>
      </c>
      <c r="BY81" s="6">
        <v>921</v>
      </c>
      <c r="BZ81" s="6">
        <v>28</v>
      </c>
      <c r="CA81" s="6">
        <v>423</v>
      </c>
      <c r="CB81" s="6">
        <v>2162</v>
      </c>
      <c r="CC81" s="6">
        <v>67</v>
      </c>
      <c r="CD81" s="6">
        <v>978</v>
      </c>
      <c r="CE81" s="6">
        <v>220</v>
      </c>
      <c r="CF81" s="6">
        <v>769</v>
      </c>
      <c r="CG81" s="6">
        <v>2562</v>
      </c>
      <c r="CH81" s="6">
        <v>10</v>
      </c>
      <c r="CI81" s="6">
        <v>386</v>
      </c>
      <c r="CJ81" s="6" t="s">
        <v>9468</v>
      </c>
      <c r="CK81" s="6" t="s">
        <v>9431</v>
      </c>
      <c r="CL81" s="6" t="s">
        <v>9855</v>
      </c>
      <c r="CM81" s="6" t="s">
        <v>10333</v>
      </c>
      <c r="CN81" s="6" t="s">
        <v>10531</v>
      </c>
      <c r="CO81" s="6" t="s">
        <v>10650</v>
      </c>
      <c r="CP81" s="6" t="s">
        <v>10241</v>
      </c>
      <c r="CQ81" s="6" t="s">
        <v>10847</v>
      </c>
      <c r="CR81" s="6" t="s">
        <v>9079</v>
      </c>
      <c r="CS81" s="6" t="s">
        <v>9079</v>
      </c>
      <c r="CT81" s="6" t="s">
        <v>9079</v>
      </c>
      <c r="CU81" s="6" t="s">
        <v>11001</v>
      </c>
      <c r="CV81" s="22">
        <v>5.67</v>
      </c>
      <c r="CW81" s="22">
        <v>4.0999999999999996</v>
      </c>
      <c r="CX81" s="22">
        <v>6.15</v>
      </c>
      <c r="CY81" s="22">
        <v>9.1999999999999993</v>
      </c>
      <c r="CZ81" s="22">
        <v>6.15</v>
      </c>
      <c r="DA81" s="22">
        <v>5.39</v>
      </c>
      <c r="DB81" s="22">
        <v>6.33</v>
      </c>
      <c r="DC81" s="22">
        <v>6.47</v>
      </c>
      <c r="DD81" s="22">
        <v>5.09</v>
      </c>
      <c r="DE81" s="22">
        <v>5.05</v>
      </c>
      <c r="DF81" s="22">
        <v>7.45</v>
      </c>
      <c r="DG81" s="22">
        <v>4.32</v>
      </c>
    </row>
    <row r="82" spans="1:111" x14ac:dyDescent="0.4">
      <c r="A82" s="4">
        <v>44881</v>
      </c>
      <c r="B82" s="5">
        <v>0.23611111111111113</v>
      </c>
      <c r="C82" s="5"/>
      <c r="D82" s="6">
        <v>4572</v>
      </c>
      <c r="E82" s="6">
        <v>3689</v>
      </c>
      <c r="F82" s="6">
        <v>2919</v>
      </c>
      <c r="G82" s="6">
        <v>7374</v>
      </c>
      <c r="H82" s="6">
        <v>4198</v>
      </c>
      <c r="I82" s="6">
        <v>4075</v>
      </c>
      <c r="J82" s="6">
        <v>5165</v>
      </c>
      <c r="K82" s="6">
        <v>5714</v>
      </c>
      <c r="L82" s="6">
        <v>4254</v>
      </c>
      <c r="M82" s="6">
        <v>3155</v>
      </c>
      <c r="N82" s="6">
        <v>5792</v>
      </c>
      <c r="O82" s="6">
        <v>2890</v>
      </c>
      <c r="P82" s="6">
        <v>4084</v>
      </c>
      <c r="Q82" s="6">
        <v>3619</v>
      </c>
      <c r="R82" s="6">
        <v>2695</v>
      </c>
      <c r="S82" s="6">
        <v>6809</v>
      </c>
      <c r="T82" s="6">
        <v>3962</v>
      </c>
      <c r="U82" s="6">
        <v>3540</v>
      </c>
      <c r="V82" s="6">
        <v>4321</v>
      </c>
      <c r="W82" s="6">
        <v>5706</v>
      </c>
      <c r="X82" s="6">
        <v>4050</v>
      </c>
      <c r="Y82" s="6">
        <v>3097</v>
      </c>
      <c r="Z82" s="6">
        <v>5036</v>
      </c>
      <c r="AA82" s="6">
        <v>2165</v>
      </c>
      <c r="AB82" s="6">
        <v>100</v>
      </c>
      <c r="AC82" s="6">
        <v>92</v>
      </c>
      <c r="AD82" s="6">
        <v>69</v>
      </c>
      <c r="AE82" s="6">
        <v>161</v>
      </c>
      <c r="AF82" s="6">
        <v>95</v>
      </c>
      <c r="AG82" s="6">
        <v>90</v>
      </c>
      <c r="AH82" s="6">
        <v>105</v>
      </c>
      <c r="AI82" s="6">
        <v>141</v>
      </c>
      <c r="AJ82" s="6">
        <v>105</v>
      </c>
      <c r="AK82" s="6">
        <v>77</v>
      </c>
      <c r="AL82" s="6">
        <v>126</v>
      </c>
      <c r="AM82" s="6">
        <v>53</v>
      </c>
      <c r="AN82" s="22">
        <v>0.89300000000000002</v>
      </c>
      <c r="AO82" s="22">
        <v>0.98099999999999998</v>
      </c>
      <c r="AP82" s="22">
        <v>0.92300000000000004</v>
      </c>
      <c r="AQ82" s="22">
        <v>0.92300000000000004</v>
      </c>
      <c r="AR82" s="22">
        <v>0.94399999999999995</v>
      </c>
      <c r="AS82" s="22">
        <v>0.86899999999999999</v>
      </c>
      <c r="AT82" s="22">
        <v>0.83699999999999997</v>
      </c>
      <c r="AU82" s="22">
        <v>0.999</v>
      </c>
      <c r="AV82" s="22">
        <v>0.95199999999999996</v>
      </c>
      <c r="AW82" s="22">
        <v>0.98199999999999998</v>
      </c>
      <c r="AX82" s="22">
        <v>0.86899999999999999</v>
      </c>
      <c r="AY82" s="22">
        <v>0.749</v>
      </c>
      <c r="AZ82" s="9">
        <v>22.533000000000001</v>
      </c>
      <c r="BA82" s="9">
        <v>18.541</v>
      </c>
      <c r="BB82" s="9">
        <v>14.484999999999999</v>
      </c>
      <c r="BC82" s="9">
        <v>36.591000000000001</v>
      </c>
      <c r="BD82" s="9">
        <v>20.925999999999998</v>
      </c>
      <c r="BE82" s="9">
        <v>19.974</v>
      </c>
      <c r="BF82" s="9">
        <v>25.132999999999999</v>
      </c>
      <c r="BG82" s="9">
        <v>28.829000000000001</v>
      </c>
      <c r="BH82" s="9">
        <v>21.242999999999999</v>
      </c>
      <c r="BI82" s="9">
        <v>15.859</v>
      </c>
      <c r="BJ82" s="9">
        <v>28.398</v>
      </c>
      <c r="BK82" s="9">
        <v>13.782999999999999</v>
      </c>
      <c r="BL82" s="22">
        <v>0.55000000000000004</v>
      </c>
      <c r="BM82" s="22">
        <v>0.47299999999999998</v>
      </c>
      <c r="BN82" s="22">
        <v>0.371</v>
      </c>
      <c r="BO82" s="22">
        <v>0.86399999999999999</v>
      </c>
      <c r="BP82" s="22">
        <v>0.502</v>
      </c>
      <c r="BQ82" s="22">
        <v>0.505</v>
      </c>
      <c r="BR82" s="22">
        <v>0.61299999999999999</v>
      </c>
      <c r="BS82" s="22">
        <v>0.71199999999999997</v>
      </c>
      <c r="BT82" s="22">
        <v>0.55000000000000004</v>
      </c>
      <c r="BU82" s="22">
        <v>0.39500000000000002</v>
      </c>
      <c r="BV82" s="22">
        <v>0.71299999999999997</v>
      </c>
      <c r="BW82" s="22">
        <v>0.33900000000000002</v>
      </c>
      <c r="BX82" s="6">
        <v>1332</v>
      </c>
      <c r="BY82" s="6">
        <v>5</v>
      </c>
      <c r="BZ82" s="6">
        <v>1461</v>
      </c>
      <c r="CA82" s="6">
        <v>455</v>
      </c>
      <c r="CB82" s="6">
        <v>328</v>
      </c>
      <c r="CC82" s="6">
        <v>830</v>
      </c>
      <c r="CD82" s="6">
        <v>842</v>
      </c>
      <c r="CE82" s="6">
        <v>663</v>
      </c>
      <c r="CF82" s="6">
        <v>552</v>
      </c>
      <c r="CG82" s="6">
        <v>106</v>
      </c>
      <c r="CH82" s="6">
        <v>566</v>
      </c>
      <c r="CI82" s="6">
        <v>32</v>
      </c>
      <c r="CJ82" s="6" t="s">
        <v>9473</v>
      </c>
      <c r="CK82" s="6" t="s">
        <v>9860</v>
      </c>
      <c r="CL82" s="6" t="s">
        <v>10102</v>
      </c>
      <c r="CM82" s="6" t="s">
        <v>10338</v>
      </c>
      <c r="CN82" s="6" t="s">
        <v>10532</v>
      </c>
      <c r="CO82" s="6" t="s">
        <v>10651</v>
      </c>
      <c r="CP82" s="6" t="s">
        <v>9910</v>
      </c>
      <c r="CQ82" s="6" t="s">
        <v>10848</v>
      </c>
      <c r="CR82" s="6" t="s">
        <v>9079</v>
      </c>
      <c r="CS82" s="6" t="s">
        <v>9079</v>
      </c>
      <c r="CT82" s="6" t="s">
        <v>9079</v>
      </c>
      <c r="CU82" s="6" t="s">
        <v>11001</v>
      </c>
      <c r="CV82" s="22">
        <v>5.71</v>
      </c>
      <c r="CW82" s="22">
        <v>4.0999999999999996</v>
      </c>
      <c r="CX82" s="22">
        <v>6.16</v>
      </c>
      <c r="CY82" s="22">
        <v>9.42</v>
      </c>
      <c r="CZ82" s="22">
        <v>6.15</v>
      </c>
      <c r="DA82" s="22">
        <v>5.56</v>
      </c>
      <c r="DB82" s="22">
        <v>6.36</v>
      </c>
      <c r="DC82" s="22">
        <v>6.85</v>
      </c>
      <c r="DD82" s="22">
        <v>5.0999999999999996</v>
      </c>
      <c r="DE82" s="22">
        <v>5.05</v>
      </c>
      <c r="DF82" s="22">
        <v>7.8</v>
      </c>
      <c r="DG82" s="22">
        <v>4.32</v>
      </c>
    </row>
    <row r="83" spans="1:111" x14ac:dyDescent="0.4">
      <c r="A83" s="4">
        <v>44881</v>
      </c>
      <c r="B83" s="5">
        <v>0.25694444444444448</v>
      </c>
      <c r="C83" s="5"/>
      <c r="D83" s="6">
        <v>4788</v>
      </c>
      <c r="E83" s="6">
        <v>2716</v>
      </c>
      <c r="F83" s="6">
        <v>4956</v>
      </c>
      <c r="G83" s="6">
        <v>6241</v>
      </c>
      <c r="H83" s="6">
        <v>3414</v>
      </c>
      <c r="I83" s="6">
        <v>3934</v>
      </c>
      <c r="J83" s="6">
        <v>5233</v>
      </c>
      <c r="K83" s="6">
        <v>5926</v>
      </c>
      <c r="L83" s="6">
        <v>4493</v>
      </c>
      <c r="M83" s="6">
        <v>4765</v>
      </c>
      <c r="N83" s="6">
        <v>4192</v>
      </c>
      <c r="O83" s="6">
        <v>2764</v>
      </c>
      <c r="P83" s="6">
        <v>4161</v>
      </c>
      <c r="Q83" s="6">
        <v>2625</v>
      </c>
      <c r="R83" s="6">
        <v>4386</v>
      </c>
      <c r="S83" s="6">
        <v>5831</v>
      </c>
      <c r="T83" s="6">
        <v>2956</v>
      </c>
      <c r="U83" s="6">
        <v>3673</v>
      </c>
      <c r="V83" s="6">
        <v>4200</v>
      </c>
      <c r="W83" s="6">
        <v>5788</v>
      </c>
      <c r="X83" s="6">
        <v>4185</v>
      </c>
      <c r="Y83" s="6">
        <v>4692</v>
      </c>
      <c r="Z83" s="6">
        <v>4120</v>
      </c>
      <c r="AA83" s="6">
        <v>2094</v>
      </c>
      <c r="AB83" s="6">
        <v>102</v>
      </c>
      <c r="AC83" s="6">
        <v>67</v>
      </c>
      <c r="AD83" s="6">
        <v>112</v>
      </c>
      <c r="AE83" s="6">
        <v>138</v>
      </c>
      <c r="AF83" s="6">
        <v>71</v>
      </c>
      <c r="AG83" s="6">
        <v>93</v>
      </c>
      <c r="AH83" s="6">
        <v>102</v>
      </c>
      <c r="AI83" s="6">
        <v>143</v>
      </c>
      <c r="AJ83" s="6">
        <v>108</v>
      </c>
      <c r="AK83" s="6">
        <v>117</v>
      </c>
      <c r="AL83" s="6">
        <v>103</v>
      </c>
      <c r="AM83" s="6">
        <v>52</v>
      </c>
      <c r="AN83" s="22">
        <v>0.86899999999999999</v>
      </c>
      <c r="AO83" s="22">
        <v>0.96599999999999997</v>
      </c>
      <c r="AP83" s="22">
        <v>0.88500000000000001</v>
      </c>
      <c r="AQ83" s="22">
        <v>0.93400000000000005</v>
      </c>
      <c r="AR83" s="22">
        <v>0.86599999999999999</v>
      </c>
      <c r="AS83" s="22">
        <v>0.93400000000000005</v>
      </c>
      <c r="AT83" s="22">
        <v>0.80300000000000005</v>
      </c>
      <c r="AU83" s="22">
        <v>0.97699999999999998</v>
      </c>
      <c r="AV83" s="22">
        <v>0.93200000000000005</v>
      </c>
      <c r="AW83" s="22">
        <v>0.98499999999999999</v>
      </c>
      <c r="AX83" s="22">
        <v>0.98299999999999998</v>
      </c>
      <c r="AY83" s="22">
        <v>0.75700000000000001</v>
      </c>
      <c r="AZ83" s="9">
        <v>23.472000000000001</v>
      </c>
      <c r="BA83" s="9">
        <v>13.608000000000001</v>
      </c>
      <c r="BB83" s="9">
        <v>24.385000000000002</v>
      </c>
      <c r="BC83" s="9">
        <v>31.047000000000001</v>
      </c>
      <c r="BD83" s="9">
        <v>16.725999999999999</v>
      </c>
      <c r="BE83" s="9">
        <v>19.568000000000001</v>
      </c>
      <c r="BF83" s="9">
        <v>25.268000000000001</v>
      </c>
      <c r="BG83" s="9">
        <v>29.756</v>
      </c>
      <c r="BH83" s="9">
        <v>22.334</v>
      </c>
      <c r="BI83" s="9">
        <v>23.966000000000001</v>
      </c>
      <c r="BJ83" s="9">
        <v>21.079000000000001</v>
      </c>
      <c r="BK83" s="9">
        <v>13.21</v>
      </c>
      <c r="BL83" s="22">
        <v>0.57299999999999995</v>
      </c>
      <c r="BM83" s="22">
        <v>0.34699999999999998</v>
      </c>
      <c r="BN83" s="22">
        <v>0.624</v>
      </c>
      <c r="BO83" s="22">
        <v>0.73299999999999998</v>
      </c>
      <c r="BP83" s="22">
        <v>0.40100000000000002</v>
      </c>
      <c r="BQ83" s="22">
        <v>0.495</v>
      </c>
      <c r="BR83" s="22">
        <v>0.61699999999999999</v>
      </c>
      <c r="BS83" s="22">
        <v>0.73499999999999999</v>
      </c>
      <c r="BT83" s="22">
        <v>0.57799999999999996</v>
      </c>
      <c r="BU83" s="22">
        <v>0.59699999999999998</v>
      </c>
      <c r="BV83" s="22">
        <v>0.52900000000000003</v>
      </c>
      <c r="BW83" s="22">
        <v>0.32500000000000001</v>
      </c>
      <c r="BX83" s="6">
        <v>311</v>
      </c>
      <c r="BY83" s="6">
        <v>744</v>
      </c>
      <c r="BZ83" s="6">
        <v>2929</v>
      </c>
      <c r="CA83" s="6">
        <v>354</v>
      </c>
      <c r="CB83" s="6">
        <v>106</v>
      </c>
      <c r="CC83" s="6">
        <v>1521</v>
      </c>
      <c r="CD83" s="6">
        <v>682</v>
      </c>
      <c r="CE83" s="6">
        <v>526</v>
      </c>
      <c r="CF83" s="6">
        <v>160</v>
      </c>
      <c r="CG83" s="6">
        <v>1385</v>
      </c>
      <c r="CH83" s="6">
        <v>1759</v>
      </c>
      <c r="CI83" s="6">
        <v>24</v>
      </c>
      <c r="CJ83" s="6" t="s">
        <v>9473</v>
      </c>
      <c r="CK83" s="6" t="s">
        <v>9861</v>
      </c>
      <c r="CL83" s="6" t="s">
        <v>9262</v>
      </c>
      <c r="CM83" s="6" t="s">
        <v>10339</v>
      </c>
      <c r="CN83" s="6" t="s">
        <v>10532</v>
      </c>
      <c r="CO83" s="6" t="s">
        <v>10652</v>
      </c>
      <c r="CP83" s="6" t="s">
        <v>9341</v>
      </c>
      <c r="CQ83" s="6" t="s">
        <v>10289</v>
      </c>
      <c r="CR83" s="6" t="s">
        <v>9079</v>
      </c>
      <c r="CS83" s="6" t="s">
        <v>9079</v>
      </c>
      <c r="CT83" s="6" t="s">
        <v>9079</v>
      </c>
      <c r="CU83" s="6" t="s">
        <v>10089</v>
      </c>
      <c r="CV83" s="22">
        <v>5.78</v>
      </c>
      <c r="CW83" s="22">
        <v>4.18</v>
      </c>
      <c r="CX83" s="22">
        <v>6.17</v>
      </c>
      <c r="CY83" s="22">
        <v>9.43</v>
      </c>
      <c r="CZ83" s="22">
        <v>6.15</v>
      </c>
      <c r="DA83" s="22">
        <v>6.13</v>
      </c>
      <c r="DB83" s="22">
        <v>6.47</v>
      </c>
      <c r="DC83" s="22">
        <v>7.57</v>
      </c>
      <c r="DD83" s="22">
        <v>5.1100000000000003</v>
      </c>
      <c r="DE83" s="22">
        <v>5.22</v>
      </c>
      <c r="DF83" s="22">
        <v>7.89</v>
      </c>
      <c r="DG83" s="22">
        <v>4.32</v>
      </c>
    </row>
    <row r="84" spans="1:111" x14ac:dyDescent="0.4">
      <c r="A84" s="4">
        <v>44881</v>
      </c>
      <c r="B84" s="5">
        <v>0.27777777777777779</v>
      </c>
      <c r="C84" s="5"/>
      <c r="D84" s="6">
        <v>3393</v>
      </c>
      <c r="E84" s="6">
        <v>3905</v>
      </c>
      <c r="F84" s="6">
        <v>5029</v>
      </c>
      <c r="G84" s="6">
        <v>6116</v>
      </c>
      <c r="H84" s="6">
        <v>5357</v>
      </c>
      <c r="I84" s="6">
        <v>3645</v>
      </c>
      <c r="J84" s="6">
        <v>5590</v>
      </c>
      <c r="K84" s="6">
        <v>5489</v>
      </c>
      <c r="L84" s="6">
        <v>4514</v>
      </c>
      <c r="M84" s="6">
        <v>4979</v>
      </c>
      <c r="N84" s="6">
        <v>3107</v>
      </c>
      <c r="O84" s="6">
        <v>3671</v>
      </c>
      <c r="P84" s="6">
        <v>3026</v>
      </c>
      <c r="Q84" s="6">
        <v>3856</v>
      </c>
      <c r="R84" s="6">
        <v>4380</v>
      </c>
      <c r="S84" s="6">
        <v>5808</v>
      </c>
      <c r="T84" s="6">
        <v>4623</v>
      </c>
      <c r="U84" s="6">
        <v>3503</v>
      </c>
      <c r="V84" s="6">
        <v>4850</v>
      </c>
      <c r="W84" s="6">
        <v>5330</v>
      </c>
      <c r="X84" s="6">
        <v>4169</v>
      </c>
      <c r="Y84" s="6">
        <v>4961</v>
      </c>
      <c r="Z84" s="6">
        <v>2995</v>
      </c>
      <c r="AA84" s="6">
        <v>2824</v>
      </c>
      <c r="AB84" s="6">
        <v>74</v>
      </c>
      <c r="AC84" s="6">
        <v>98</v>
      </c>
      <c r="AD84" s="6">
        <v>112</v>
      </c>
      <c r="AE84" s="6">
        <v>137</v>
      </c>
      <c r="AF84" s="6">
        <v>111</v>
      </c>
      <c r="AG84" s="6">
        <v>89</v>
      </c>
      <c r="AH84" s="6">
        <v>118</v>
      </c>
      <c r="AI84" s="6">
        <v>132</v>
      </c>
      <c r="AJ84" s="6">
        <v>108</v>
      </c>
      <c r="AK84" s="6">
        <v>124</v>
      </c>
      <c r="AL84" s="6">
        <v>75</v>
      </c>
      <c r="AM84" s="6">
        <v>69</v>
      </c>
      <c r="AN84" s="22">
        <v>0.89200000000000002</v>
      </c>
      <c r="AO84" s="22">
        <v>0.98699999999999999</v>
      </c>
      <c r="AP84" s="22">
        <v>0.871</v>
      </c>
      <c r="AQ84" s="22">
        <v>0.95</v>
      </c>
      <c r="AR84" s="22">
        <v>0.86299999999999999</v>
      </c>
      <c r="AS84" s="22">
        <v>0.96099999999999997</v>
      </c>
      <c r="AT84" s="22">
        <v>0.86799999999999999</v>
      </c>
      <c r="AU84" s="22">
        <v>0.97099999999999997</v>
      </c>
      <c r="AV84" s="22">
        <v>0.92400000000000004</v>
      </c>
      <c r="AW84" s="22">
        <v>0.997</v>
      </c>
      <c r="AX84" s="22">
        <v>0.96399999999999997</v>
      </c>
      <c r="AY84" s="22">
        <v>0.76900000000000002</v>
      </c>
      <c r="AZ84" s="9">
        <v>16.718</v>
      </c>
      <c r="BA84" s="9">
        <v>19.652999999999999</v>
      </c>
      <c r="BB84" s="9">
        <v>24.661999999999999</v>
      </c>
      <c r="BC84" s="9">
        <v>30.527000000000001</v>
      </c>
      <c r="BD84" s="9">
        <v>26.225000000000001</v>
      </c>
      <c r="BE84" s="9">
        <v>18.241</v>
      </c>
      <c r="BF84" s="9">
        <v>27.395</v>
      </c>
      <c r="BG84" s="9">
        <v>27.526</v>
      </c>
      <c r="BH84" s="9">
        <v>22.4</v>
      </c>
      <c r="BI84" s="9">
        <v>25.108000000000001</v>
      </c>
      <c r="BJ84" s="9">
        <v>15.558</v>
      </c>
      <c r="BK84" s="9">
        <v>17.591999999999999</v>
      </c>
      <c r="BL84" s="22">
        <v>0.40799999999999997</v>
      </c>
      <c r="BM84" s="22">
        <v>0.501</v>
      </c>
      <c r="BN84" s="22">
        <v>0.63100000000000001</v>
      </c>
      <c r="BO84" s="22">
        <v>0.72</v>
      </c>
      <c r="BP84" s="22">
        <v>0.629</v>
      </c>
      <c r="BQ84" s="22">
        <v>0.46100000000000002</v>
      </c>
      <c r="BR84" s="22">
        <v>0.66800000000000004</v>
      </c>
      <c r="BS84" s="22">
        <v>0.68</v>
      </c>
      <c r="BT84" s="22">
        <v>0.57999999999999996</v>
      </c>
      <c r="BU84" s="22">
        <v>0.625</v>
      </c>
      <c r="BV84" s="22">
        <v>0.39100000000000001</v>
      </c>
      <c r="BW84" s="22">
        <v>0.433</v>
      </c>
      <c r="BX84" s="6">
        <v>677</v>
      </c>
      <c r="BY84" s="6">
        <v>1634</v>
      </c>
      <c r="BZ84" s="6">
        <v>1577</v>
      </c>
      <c r="CA84" s="6">
        <v>326</v>
      </c>
      <c r="CB84" s="6">
        <v>1137</v>
      </c>
      <c r="CC84" s="6">
        <v>305</v>
      </c>
      <c r="CD84" s="6">
        <v>697</v>
      </c>
      <c r="CE84" s="6">
        <v>105</v>
      </c>
      <c r="CF84" s="6">
        <v>288</v>
      </c>
      <c r="CG84" s="6">
        <v>2166</v>
      </c>
      <c r="CH84" s="6">
        <v>311</v>
      </c>
      <c r="CI84" s="6">
        <v>356</v>
      </c>
      <c r="CJ84" s="6" t="s">
        <v>9479</v>
      </c>
      <c r="CK84" s="6" t="s">
        <v>9452</v>
      </c>
      <c r="CL84" s="6" t="s">
        <v>9262</v>
      </c>
      <c r="CM84" s="6" t="s">
        <v>10340</v>
      </c>
      <c r="CN84" s="6" t="s">
        <v>10533</v>
      </c>
      <c r="CO84" s="6" t="s">
        <v>10652</v>
      </c>
      <c r="CP84" s="6" t="s">
        <v>10116</v>
      </c>
      <c r="CQ84" s="6" t="s">
        <v>10289</v>
      </c>
      <c r="CR84" s="6" t="s">
        <v>9079</v>
      </c>
      <c r="CS84" s="6" t="s">
        <v>9079</v>
      </c>
      <c r="CT84" s="6" t="s">
        <v>9079</v>
      </c>
      <c r="CU84" s="6" t="s">
        <v>10089</v>
      </c>
      <c r="CV84" s="22">
        <v>5.86</v>
      </c>
      <c r="CW84" s="22">
        <v>4.3600000000000003</v>
      </c>
      <c r="CX84" s="22">
        <v>6.17</v>
      </c>
      <c r="CY84" s="22">
        <v>9.65</v>
      </c>
      <c r="CZ84" s="22">
        <v>6.15</v>
      </c>
      <c r="DA84" s="22">
        <v>6.13</v>
      </c>
      <c r="DB84" s="22">
        <v>6.65</v>
      </c>
      <c r="DC84" s="22">
        <v>7.57</v>
      </c>
      <c r="DD84" s="22">
        <v>5.73</v>
      </c>
      <c r="DE84" s="22">
        <v>5.43</v>
      </c>
      <c r="DF84" s="22">
        <v>7.89</v>
      </c>
      <c r="DG84" s="22">
        <v>4.32</v>
      </c>
    </row>
    <row r="85" spans="1:111" x14ac:dyDescent="0.4">
      <c r="A85" s="4">
        <v>44881</v>
      </c>
      <c r="B85" s="5">
        <v>0.2986111111111111</v>
      </c>
      <c r="C85" s="5"/>
      <c r="D85" s="6">
        <v>4388</v>
      </c>
      <c r="E85" s="6">
        <v>4562</v>
      </c>
      <c r="F85" s="6">
        <v>4706</v>
      </c>
      <c r="G85" s="6">
        <v>6142</v>
      </c>
      <c r="H85" s="6">
        <v>4424</v>
      </c>
      <c r="I85" s="6">
        <v>3993</v>
      </c>
      <c r="J85" s="6">
        <v>5413</v>
      </c>
      <c r="K85" s="6">
        <v>5473</v>
      </c>
      <c r="L85" s="6">
        <v>4637</v>
      </c>
      <c r="M85" s="6">
        <v>3698</v>
      </c>
      <c r="N85" s="6">
        <v>3478</v>
      </c>
      <c r="O85" s="6">
        <v>4486</v>
      </c>
      <c r="P85" s="6">
        <v>3742</v>
      </c>
      <c r="Q85" s="6">
        <v>4529</v>
      </c>
      <c r="R85" s="6">
        <v>4019</v>
      </c>
      <c r="S85" s="6">
        <v>5784</v>
      </c>
      <c r="T85" s="6">
        <v>4231</v>
      </c>
      <c r="U85" s="6">
        <v>3917</v>
      </c>
      <c r="V85" s="6">
        <v>4900</v>
      </c>
      <c r="W85" s="6">
        <v>5254</v>
      </c>
      <c r="X85" s="6">
        <v>4548</v>
      </c>
      <c r="Y85" s="6">
        <v>3651</v>
      </c>
      <c r="Z85" s="6">
        <v>3134</v>
      </c>
      <c r="AA85" s="6">
        <v>3631</v>
      </c>
      <c r="AB85" s="6">
        <v>91</v>
      </c>
      <c r="AC85" s="6">
        <v>115</v>
      </c>
      <c r="AD85" s="6">
        <v>103</v>
      </c>
      <c r="AE85" s="6">
        <v>136</v>
      </c>
      <c r="AF85" s="6">
        <v>102</v>
      </c>
      <c r="AG85" s="6">
        <v>99</v>
      </c>
      <c r="AH85" s="6">
        <v>120</v>
      </c>
      <c r="AI85" s="6">
        <v>130</v>
      </c>
      <c r="AJ85" s="6">
        <v>118</v>
      </c>
      <c r="AK85" s="6">
        <v>91</v>
      </c>
      <c r="AL85" s="6">
        <v>79</v>
      </c>
      <c r="AM85" s="6">
        <v>89</v>
      </c>
      <c r="AN85" s="22">
        <v>0.85299999999999998</v>
      </c>
      <c r="AO85" s="22">
        <v>0.99299999999999999</v>
      </c>
      <c r="AP85" s="22">
        <v>0.85399999999999998</v>
      </c>
      <c r="AQ85" s="22">
        <v>0.94199999999999995</v>
      </c>
      <c r="AR85" s="22">
        <v>0.95599999999999996</v>
      </c>
      <c r="AS85" s="22">
        <v>0.98099999999999998</v>
      </c>
      <c r="AT85" s="22">
        <v>0.90500000000000003</v>
      </c>
      <c r="AU85" s="22">
        <v>0.96</v>
      </c>
      <c r="AV85" s="22">
        <v>0.98099999999999998</v>
      </c>
      <c r="AW85" s="22">
        <v>0.98699999999999999</v>
      </c>
      <c r="AX85" s="22">
        <v>0.90100000000000002</v>
      </c>
      <c r="AY85" s="22">
        <v>0.81</v>
      </c>
      <c r="AZ85" s="9">
        <v>21.433</v>
      </c>
      <c r="BA85" s="9">
        <v>22.988</v>
      </c>
      <c r="BB85" s="9">
        <v>22.991</v>
      </c>
      <c r="BC85" s="9">
        <v>30.603999999999999</v>
      </c>
      <c r="BD85" s="9">
        <v>22.111999999999998</v>
      </c>
      <c r="BE85" s="9">
        <v>20.068999999999999</v>
      </c>
      <c r="BF85" s="9">
        <v>26.753</v>
      </c>
      <c r="BG85" s="9">
        <v>27.379000000000001</v>
      </c>
      <c r="BH85" s="9">
        <v>23.306000000000001</v>
      </c>
      <c r="BI85" s="9">
        <v>18.611000000000001</v>
      </c>
      <c r="BJ85" s="9">
        <v>17.172000000000001</v>
      </c>
      <c r="BK85" s="9">
        <v>21.695</v>
      </c>
      <c r="BL85" s="22">
        <v>0.52300000000000002</v>
      </c>
      <c r="BM85" s="22">
        <v>0.58599999999999997</v>
      </c>
      <c r="BN85" s="22">
        <v>0.58899999999999997</v>
      </c>
      <c r="BO85" s="22">
        <v>0.72199999999999998</v>
      </c>
      <c r="BP85" s="22">
        <v>0.53100000000000003</v>
      </c>
      <c r="BQ85" s="22">
        <v>0.50800000000000001</v>
      </c>
      <c r="BR85" s="22">
        <v>0.65300000000000002</v>
      </c>
      <c r="BS85" s="22">
        <v>0.67600000000000005</v>
      </c>
      <c r="BT85" s="22">
        <v>0.60399999999999998</v>
      </c>
      <c r="BU85" s="22">
        <v>0.46300000000000002</v>
      </c>
      <c r="BV85" s="22">
        <v>0.43099999999999999</v>
      </c>
      <c r="BW85" s="22">
        <v>0.53400000000000003</v>
      </c>
      <c r="BX85" s="6">
        <v>1744</v>
      </c>
      <c r="BY85" s="6">
        <v>1584</v>
      </c>
      <c r="BZ85" s="6">
        <v>2300</v>
      </c>
      <c r="CA85" s="6">
        <v>779</v>
      </c>
      <c r="CB85" s="6">
        <v>1324</v>
      </c>
      <c r="CC85" s="6">
        <v>2101</v>
      </c>
      <c r="CD85" s="6">
        <v>634</v>
      </c>
      <c r="CE85" s="6">
        <v>416</v>
      </c>
      <c r="CF85" s="6">
        <v>522</v>
      </c>
      <c r="CG85" s="6">
        <v>539</v>
      </c>
      <c r="CH85" s="6">
        <v>229</v>
      </c>
      <c r="CI85" s="6">
        <v>1997</v>
      </c>
      <c r="CJ85" s="6" t="s">
        <v>9484</v>
      </c>
      <c r="CK85" s="6" t="s">
        <v>9866</v>
      </c>
      <c r="CL85" s="6" t="s">
        <v>9262</v>
      </c>
      <c r="CM85" s="6" t="s">
        <v>10342</v>
      </c>
      <c r="CN85" s="6" t="s">
        <v>10534</v>
      </c>
      <c r="CO85" s="6" t="s">
        <v>10654</v>
      </c>
      <c r="CP85" s="6" t="s">
        <v>9908</v>
      </c>
      <c r="CQ85" s="6" t="s">
        <v>10851</v>
      </c>
      <c r="CR85" s="6" t="s">
        <v>9079</v>
      </c>
      <c r="CS85" s="6" t="s">
        <v>9079</v>
      </c>
      <c r="CT85" s="6" t="s">
        <v>9079</v>
      </c>
      <c r="CU85" s="6" t="s">
        <v>10664</v>
      </c>
      <c r="CV85" s="22">
        <v>5.93</v>
      </c>
      <c r="CW85" s="22">
        <v>4.62</v>
      </c>
      <c r="CX85" s="22">
        <v>6.21</v>
      </c>
      <c r="CY85" s="22">
        <v>9.91</v>
      </c>
      <c r="CZ85" s="22">
        <v>6.15</v>
      </c>
      <c r="DA85" s="22">
        <v>6.13</v>
      </c>
      <c r="DB85" s="22">
        <v>6.71</v>
      </c>
      <c r="DC85" s="22">
        <v>7.57</v>
      </c>
      <c r="DD85" s="22">
        <v>5.73</v>
      </c>
      <c r="DE85" s="22">
        <v>5.44</v>
      </c>
      <c r="DF85" s="22">
        <v>7.89</v>
      </c>
      <c r="DG85" s="22">
        <v>4.43</v>
      </c>
    </row>
    <row r="86" spans="1:111" x14ac:dyDescent="0.4">
      <c r="A86" s="4">
        <v>44881</v>
      </c>
      <c r="B86" s="5">
        <v>0.31944444444444448</v>
      </c>
      <c r="C86" s="5"/>
      <c r="D86" s="6">
        <v>5245</v>
      </c>
      <c r="E86" s="6">
        <v>4182</v>
      </c>
      <c r="F86" s="6">
        <v>4401</v>
      </c>
      <c r="G86" s="6">
        <v>6136</v>
      </c>
      <c r="H86" s="6">
        <v>5376</v>
      </c>
      <c r="I86" s="6">
        <v>5030</v>
      </c>
      <c r="J86" s="6">
        <v>5445</v>
      </c>
      <c r="K86" s="6">
        <v>6137</v>
      </c>
      <c r="L86" s="6">
        <v>3912</v>
      </c>
      <c r="M86" s="6">
        <v>3146</v>
      </c>
      <c r="N86" s="6">
        <v>4628</v>
      </c>
      <c r="O86" s="6">
        <v>4532</v>
      </c>
      <c r="P86" s="6">
        <v>4431</v>
      </c>
      <c r="Q86" s="6">
        <v>4124</v>
      </c>
      <c r="R86" s="6">
        <v>3673</v>
      </c>
      <c r="S86" s="6">
        <v>6019</v>
      </c>
      <c r="T86" s="6">
        <v>5043</v>
      </c>
      <c r="U86" s="6">
        <v>4784</v>
      </c>
      <c r="V86" s="6">
        <v>4850</v>
      </c>
      <c r="W86" s="6">
        <v>5875</v>
      </c>
      <c r="X86" s="6">
        <v>3977</v>
      </c>
      <c r="Y86" s="6">
        <v>3130</v>
      </c>
      <c r="Z86" s="6">
        <v>4549</v>
      </c>
      <c r="AA86" s="6">
        <v>3866</v>
      </c>
      <c r="AB86" s="6">
        <v>108</v>
      </c>
      <c r="AC86" s="6">
        <v>105</v>
      </c>
      <c r="AD86" s="6">
        <v>94</v>
      </c>
      <c r="AE86" s="6">
        <v>142</v>
      </c>
      <c r="AF86" s="6">
        <v>121</v>
      </c>
      <c r="AG86" s="6">
        <v>121</v>
      </c>
      <c r="AH86" s="6">
        <v>118</v>
      </c>
      <c r="AI86" s="6">
        <v>145</v>
      </c>
      <c r="AJ86" s="6">
        <v>103</v>
      </c>
      <c r="AK86" s="6">
        <v>78</v>
      </c>
      <c r="AL86" s="6">
        <v>114</v>
      </c>
      <c r="AM86" s="6">
        <v>95</v>
      </c>
      <c r="AN86" s="22">
        <v>0.84499999999999997</v>
      </c>
      <c r="AO86" s="22">
        <v>0.98599999999999999</v>
      </c>
      <c r="AP86" s="22">
        <v>0.83499999999999996</v>
      </c>
      <c r="AQ86" s="22">
        <v>0.98099999999999998</v>
      </c>
      <c r="AR86" s="22">
        <v>0.93799999999999994</v>
      </c>
      <c r="AS86" s="22">
        <v>0.95099999999999996</v>
      </c>
      <c r="AT86" s="22">
        <v>0.89100000000000001</v>
      </c>
      <c r="AU86" s="22">
        <v>0.95699999999999996</v>
      </c>
      <c r="AV86" s="9">
        <v>1.0169999999999999</v>
      </c>
      <c r="AW86" s="22">
        <v>0.995</v>
      </c>
      <c r="AX86" s="22">
        <v>0.98299999999999998</v>
      </c>
      <c r="AY86" s="22">
        <v>0.85299999999999998</v>
      </c>
      <c r="AZ86" s="9">
        <v>25.571999999999999</v>
      </c>
      <c r="BA86" s="9">
        <v>21.042000000000002</v>
      </c>
      <c r="BB86" s="9">
        <v>21.405999999999999</v>
      </c>
      <c r="BC86" s="9">
        <v>30.838000000000001</v>
      </c>
      <c r="BD86" s="9">
        <v>26.765999999999998</v>
      </c>
      <c r="BE86" s="9">
        <v>25.113</v>
      </c>
      <c r="BF86" s="9">
        <v>26.821000000000002</v>
      </c>
      <c r="BG86" s="9">
        <v>30.684000000000001</v>
      </c>
      <c r="BH86" s="9">
        <v>19.818000000000001</v>
      </c>
      <c r="BI86" s="9">
        <v>15.861000000000001</v>
      </c>
      <c r="BJ86" s="9">
        <v>23.271000000000001</v>
      </c>
      <c r="BK86" s="9">
        <v>22.138000000000002</v>
      </c>
      <c r="BL86" s="22">
        <v>0.624</v>
      </c>
      <c r="BM86" s="22">
        <v>0.53700000000000003</v>
      </c>
      <c r="BN86" s="22">
        <v>0.54800000000000004</v>
      </c>
      <c r="BO86" s="22">
        <v>0.72799999999999998</v>
      </c>
      <c r="BP86" s="22">
        <v>0.64200000000000002</v>
      </c>
      <c r="BQ86" s="22">
        <v>0.63500000000000001</v>
      </c>
      <c r="BR86" s="22">
        <v>0.65400000000000003</v>
      </c>
      <c r="BS86" s="22">
        <v>0.75800000000000001</v>
      </c>
      <c r="BT86" s="22">
        <v>0.51300000000000001</v>
      </c>
      <c r="BU86" s="22">
        <v>0.39500000000000002</v>
      </c>
      <c r="BV86" s="22">
        <v>0.58399999999999996</v>
      </c>
      <c r="BW86" s="22">
        <v>0.54500000000000004</v>
      </c>
      <c r="BX86" s="6">
        <v>1861</v>
      </c>
      <c r="BY86" s="6">
        <v>2070</v>
      </c>
      <c r="BZ86" s="6">
        <v>465</v>
      </c>
      <c r="CA86" s="6">
        <v>700</v>
      </c>
      <c r="CB86" s="6">
        <v>1977</v>
      </c>
      <c r="CC86" s="6">
        <v>2324</v>
      </c>
      <c r="CD86" s="6">
        <v>1026</v>
      </c>
      <c r="CE86" s="6">
        <v>1083</v>
      </c>
      <c r="CF86" s="6">
        <v>876</v>
      </c>
      <c r="CG86" s="6">
        <v>108</v>
      </c>
      <c r="CH86" s="6">
        <v>2187</v>
      </c>
      <c r="CI86" s="6">
        <v>1753</v>
      </c>
      <c r="CJ86" s="6" t="s">
        <v>9490</v>
      </c>
      <c r="CK86" s="6" t="s">
        <v>9869</v>
      </c>
      <c r="CL86" s="6" t="s">
        <v>10111</v>
      </c>
      <c r="CM86" s="6" t="s">
        <v>10344</v>
      </c>
      <c r="CN86" s="6" t="s">
        <v>10536</v>
      </c>
      <c r="CO86" s="6" t="s">
        <v>10655</v>
      </c>
      <c r="CP86" s="6" t="s">
        <v>10490</v>
      </c>
      <c r="CQ86" s="6" t="s">
        <v>10852</v>
      </c>
      <c r="CR86" s="6" t="s">
        <v>9079</v>
      </c>
      <c r="CS86" s="6" t="s">
        <v>9079</v>
      </c>
      <c r="CT86" s="6" t="s">
        <v>9079</v>
      </c>
      <c r="CU86" s="6" t="s">
        <v>9294</v>
      </c>
      <c r="CV86" s="22">
        <v>5.96</v>
      </c>
      <c r="CW86" s="22">
        <v>4.88</v>
      </c>
      <c r="CX86" s="22">
        <v>6.21</v>
      </c>
      <c r="CY86" s="22">
        <v>10.08</v>
      </c>
      <c r="CZ86" s="22">
        <v>6.15</v>
      </c>
      <c r="DA86" s="22">
        <v>6.19</v>
      </c>
      <c r="DB86" s="22">
        <v>6.91</v>
      </c>
      <c r="DC86" s="22">
        <v>7.58</v>
      </c>
      <c r="DD86" s="22">
        <v>5.74</v>
      </c>
      <c r="DE86" s="22">
        <v>5.44</v>
      </c>
      <c r="DF86" s="22">
        <v>8.3000000000000007</v>
      </c>
      <c r="DG86" s="22">
        <v>4.51</v>
      </c>
    </row>
    <row r="87" spans="1:111" x14ac:dyDescent="0.4">
      <c r="A87" s="1">
        <v>44881</v>
      </c>
      <c r="B87" s="2">
        <v>0.34027777777777773</v>
      </c>
      <c r="C87" s="2"/>
      <c r="D87">
        <v>4487</v>
      </c>
      <c r="E87">
        <v>4897</v>
      </c>
      <c r="F87">
        <v>2839</v>
      </c>
      <c r="G87">
        <v>6502</v>
      </c>
      <c r="H87">
        <v>4783</v>
      </c>
      <c r="I87">
        <v>4625</v>
      </c>
      <c r="J87">
        <v>5891</v>
      </c>
      <c r="K87">
        <v>5570</v>
      </c>
      <c r="L87">
        <v>3938</v>
      </c>
      <c r="M87">
        <v>4450</v>
      </c>
      <c r="N87">
        <v>4527</v>
      </c>
      <c r="O87">
        <v>3795</v>
      </c>
      <c r="P87">
        <v>3715</v>
      </c>
      <c r="Q87">
        <v>4908</v>
      </c>
      <c r="R87">
        <v>2237</v>
      </c>
      <c r="S87">
        <v>6348</v>
      </c>
      <c r="T87">
        <v>4623</v>
      </c>
      <c r="U87">
        <v>4454</v>
      </c>
      <c r="V87">
        <v>5440</v>
      </c>
      <c r="W87">
        <v>5363</v>
      </c>
      <c r="X87">
        <v>3816</v>
      </c>
      <c r="Y87">
        <v>4385</v>
      </c>
      <c r="Z87">
        <v>4597</v>
      </c>
      <c r="AA87">
        <v>3451</v>
      </c>
      <c r="AB87">
        <v>91</v>
      </c>
      <c r="AC87">
        <v>125</v>
      </c>
      <c r="AD87">
        <v>57</v>
      </c>
      <c r="AE87">
        <v>150</v>
      </c>
      <c r="AF87">
        <v>111</v>
      </c>
      <c r="AG87">
        <v>113</v>
      </c>
      <c r="AH87">
        <v>133</v>
      </c>
      <c r="AI87">
        <v>132</v>
      </c>
      <c r="AJ87">
        <v>99</v>
      </c>
      <c r="AK87">
        <v>109</v>
      </c>
      <c r="AL87">
        <v>115</v>
      </c>
      <c r="AM87">
        <v>85</v>
      </c>
      <c r="AN87" s="21">
        <v>0.82799999999999996</v>
      </c>
      <c r="AO87" s="8">
        <v>1.002</v>
      </c>
      <c r="AP87" s="21">
        <v>0.78800000000000003</v>
      </c>
      <c r="AQ87" s="21">
        <v>0.97599999999999998</v>
      </c>
      <c r="AR87" s="21">
        <v>0.96599999999999997</v>
      </c>
      <c r="AS87" s="21">
        <v>0.96299999999999997</v>
      </c>
      <c r="AT87" s="21">
        <v>0.92300000000000004</v>
      </c>
      <c r="AU87" s="21">
        <v>0.96299999999999997</v>
      </c>
      <c r="AV87" s="21">
        <v>0.96899999999999997</v>
      </c>
      <c r="AW87" s="21">
        <v>0.98499999999999999</v>
      </c>
      <c r="AX87" s="8">
        <v>1.0149999999999999</v>
      </c>
      <c r="AY87" s="21">
        <v>0.91</v>
      </c>
      <c r="AZ87" s="8">
        <v>21.79</v>
      </c>
      <c r="BA87" s="8">
        <v>24.727</v>
      </c>
      <c r="BB87" s="8">
        <v>13.664999999999999</v>
      </c>
      <c r="BC87" s="8">
        <v>32.646999999999998</v>
      </c>
      <c r="BD87" s="8">
        <v>23.963999999999999</v>
      </c>
      <c r="BE87" s="8">
        <v>23.152000000000001</v>
      </c>
      <c r="BF87" s="8">
        <v>29.231000000000002</v>
      </c>
      <c r="BG87" s="8">
        <v>27.882999999999999</v>
      </c>
      <c r="BH87" s="8">
        <v>19.739000000000001</v>
      </c>
      <c r="BI87" s="8">
        <v>22.388999999999999</v>
      </c>
      <c r="BJ87" s="8">
        <v>22.925999999999998</v>
      </c>
      <c r="BK87" s="8">
        <v>18.771999999999998</v>
      </c>
      <c r="BL87" s="21">
        <v>0.53200000000000003</v>
      </c>
      <c r="BM87" s="21">
        <v>0.63100000000000001</v>
      </c>
      <c r="BN87" s="21">
        <v>0.35</v>
      </c>
      <c r="BO87" s="21">
        <v>0.77</v>
      </c>
      <c r="BP87" s="21">
        <v>0.57499999999999996</v>
      </c>
      <c r="BQ87" s="21">
        <v>0.58599999999999997</v>
      </c>
      <c r="BR87" s="21">
        <v>0.71299999999999997</v>
      </c>
      <c r="BS87" s="21">
        <v>0.68899999999999995</v>
      </c>
      <c r="BT87" s="21">
        <v>0.51100000000000001</v>
      </c>
      <c r="BU87" s="21">
        <v>0.55700000000000005</v>
      </c>
      <c r="BV87" s="21">
        <v>0.57499999999999996</v>
      </c>
      <c r="BW87" s="21">
        <v>0.46200000000000002</v>
      </c>
      <c r="BX87">
        <v>2059</v>
      </c>
      <c r="BY87">
        <v>2322</v>
      </c>
      <c r="BZ87">
        <v>6</v>
      </c>
      <c r="CA87">
        <v>596</v>
      </c>
      <c r="CB87">
        <v>1242</v>
      </c>
      <c r="CC87">
        <v>2192</v>
      </c>
      <c r="CD87">
        <v>670</v>
      </c>
      <c r="CE87">
        <v>443</v>
      </c>
      <c r="CF87">
        <v>484</v>
      </c>
      <c r="CG87">
        <v>2222</v>
      </c>
      <c r="CH87">
        <v>2182</v>
      </c>
      <c r="CI87">
        <v>1033</v>
      </c>
      <c r="CJ87" t="s">
        <v>9495</v>
      </c>
      <c r="CK87" t="s">
        <v>9872</v>
      </c>
      <c r="CL87" t="s">
        <v>10111</v>
      </c>
      <c r="CM87" t="s">
        <v>10346</v>
      </c>
      <c r="CN87" t="s">
        <v>10537</v>
      </c>
      <c r="CO87" t="s">
        <v>10644</v>
      </c>
      <c r="CP87" t="s">
        <v>10754</v>
      </c>
      <c r="CQ87" t="s">
        <v>10778</v>
      </c>
      <c r="CR87" t="s">
        <v>9079</v>
      </c>
      <c r="CS87" t="s">
        <v>9079</v>
      </c>
      <c r="CT87" t="s">
        <v>9079</v>
      </c>
      <c r="CU87" t="s">
        <v>9869</v>
      </c>
      <c r="CV87" s="21">
        <v>6.01</v>
      </c>
      <c r="CW87" s="21">
        <v>4.88</v>
      </c>
      <c r="CX87" s="21">
        <v>6.21</v>
      </c>
      <c r="CY87" s="21">
        <v>10.17</v>
      </c>
      <c r="CZ87" s="21">
        <v>6.15</v>
      </c>
      <c r="DA87" s="21">
        <v>6.22</v>
      </c>
      <c r="DB87" s="21">
        <v>7.21</v>
      </c>
      <c r="DC87" s="21">
        <v>7.6</v>
      </c>
      <c r="DD87" s="21">
        <v>5.74</v>
      </c>
      <c r="DE87" s="21">
        <v>5.67</v>
      </c>
      <c r="DF87" s="21">
        <v>8.4499999999999993</v>
      </c>
      <c r="DG87" s="21">
        <v>4.57</v>
      </c>
    </row>
    <row r="88" spans="1:111" x14ac:dyDescent="0.4">
      <c r="A88" s="1">
        <v>44881</v>
      </c>
      <c r="B88" s="2">
        <v>0.3611111111111111</v>
      </c>
      <c r="C88" s="2"/>
      <c r="D88">
        <v>4294</v>
      </c>
      <c r="E88">
        <v>3849</v>
      </c>
      <c r="F88">
        <v>2645</v>
      </c>
      <c r="G88">
        <v>6864</v>
      </c>
      <c r="H88">
        <v>4091</v>
      </c>
      <c r="I88">
        <v>4498</v>
      </c>
      <c r="J88">
        <v>5081</v>
      </c>
      <c r="K88">
        <v>5315</v>
      </c>
      <c r="L88">
        <v>4167</v>
      </c>
      <c r="M88">
        <v>4723</v>
      </c>
      <c r="N88">
        <v>4316</v>
      </c>
      <c r="O88">
        <v>3963</v>
      </c>
      <c r="P88">
        <v>3478</v>
      </c>
      <c r="Q88">
        <v>3803</v>
      </c>
      <c r="R88">
        <v>1954</v>
      </c>
      <c r="S88">
        <v>6405</v>
      </c>
      <c r="T88">
        <v>4018</v>
      </c>
      <c r="U88">
        <v>4268</v>
      </c>
      <c r="V88">
        <v>4778</v>
      </c>
      <c r="W88">
        <v>5098</v>
      </c>
      <c r="X88">
        <v>3988</v>
      </c>
      <c r="Y88">
        <v>4713</v>
      </c>
      <c r="Z88">
        <v>4324</v>
      </c>
      <c r="AA88">
        <v>3495</v>
      </c>
      <c r="AB88">
        <v>85</v>
      </c>
      <c r="AC88">
        <v>97</v>
      </c>
      <c r="AD88">
        <v>50</v>
      </c>
      <c r="AE88">
        <v>151</v>
      </c>
      <c r="AF88">
        <v>96</v>
      </c>
      <c r="AG88">
        <v>108</v>
      </c>
      <c r="AH88">
        <v>117</v>
      </c>
      <c r="AI88">
        <v>126</v>
      </c>
      <c r="AJ88">
        <v>103</v>
      </c>
      <c r="AK88">
        <v>117</v>
      </c>
      <c r="AL88">
        <v>109</v>
      </c>
      <c r="AM88">
        <v>86</v>
      </c>
      <c r="AN88" s="21">
        <v>0.81</v>
      </c>
      <c r="AO88" s="21">
        <v>0.98799999999999999</v>
      </c>
      <c r="AP88" s="21">
        <v>0.73899999999999999</v>
      </c>
      <c r="AQ88" s="21">
        <v>0.93300000000000005</v>
      </c>
      <c r="AR88" s="21">
        <v>0.98199999999999998</v>
      </c>
      <c r="AS88" s="21">
        <v>0.94899999999999995</v>
      </c>
      <c r="AT88" s="21">
        <v>0.94</v>
      </c>
      <c r="AU88" s="21">
        <v>0.95899999999999996</v>
      </c>
      <c r="AV88" s="21">
        <v>0.95699999999999996</v>
      </c>
      <c r="AW88" s="21">
        <v>0.998</v>
      </c>
      <c r="AX88" s="8">
        <v>1.002</v>
      </c>
      <c r="AY88" s="21">
        <v>0.88200000000000001</v>
      </c>
      <c r="AZ88" s="8">
        <v>20.768000000000001</v>
      </c>
      <c r="BA88" s="8">
        <v>19.375</v>
      </c>
      <c r="BB88" s="8">
        <v>12.586</v>
      </c>
      <c r="BC88" s="8">
        <v>34.134999999999998</v>
      </c>
      <c r="BD88" s="8">
        <v>20.565000000000001</v>
      </c>
      <c r="BE88" s="8">
        <v>22.446999999999999</v>
      </c>
      <c r="BF88" s="8">
        <v>25.309000000000001</v>
      </c>
      <c r="BG88" s="8">
        <v>26.585999999999999</v>
      </c>
      <c r="BH88" s="8">
        <v>20.832999999999998</v>
      </c>
      <c r="BI88" s="8">
        <v>23.827999999999999</v>
      </c>
      <c r="BJ88" s="8">
        <v>21.79</v>
      </c>
      <c r="BK88" s="8">
        <v>19.484999999999999</v>
      </c>
      <c r="BL88" s="21">
        <v>0.50700000000000001</v>
      </c>
      <c r="BM88" s="21">
        <v>0.49399999999999999</v>
      </c>
      <c r="BN88" s="21">
        <v>0.32200000000000001</v>
      </c>
      <c r="BO88" s="21">
        <v>0.80600000000000005</v>
      </c>
      <c r="BP88" s="21">
        <v>0.49399999999999999</v>
      </c>
      <c r="BQ88" s="21">
        <v>0.56799999999999995</v>
      </c>
      <c r="BR88" s="21">
        <v>0.61799999999999999</v>
      </c>
      <c r="BS88" s="21">
        <v>0.65700000000000003</v>
      </c>
      <c r="BT88" s="21">
        <v>0.54</v>
      </c>
      <c r="BU88" s="21">
        <v>0.59299999999999997</v>
      </c>
      <c r="BV88" s="21">
        <v>0.54700000000000004</v>
      </c>
      <c r="BW88" s="21">
        <v>0.47899999999999998</v>
      </c>
      <c r="BX88">
        <v>372</v>
      </c>
      <c r="BY88">
        <v>1775</v>
      </c>
      <c r="BZ88">
        <v>18</v>
      </c>
      <c r="CA88">
        <v>698</v>
      </c>
      <c r="CB88">
        <v>966</v>
      </c>
      <c r="CC88">
        <v>918</v>
      </c>
      <c r="CD88">
        <v>693</v>
      </c>
      <c r="CE88">
        <v>642</v>
      </c>
      <c r="CF88">
        <v>604</v>
      </c>
      <c r="CG88">
        <v>1352</v>
      </c>
      <c r="CH88">
        <v>1037</v>
      </c>
      <c r="CI88">
        <v>875</v>
      </c>
      <c r="CJ88" t="s">
        <v>9500</v>
      </c>
      <c r="CK88" t="s">
        <v>9872</v>
      </c>
      <c r="CL88" t="s">
        <v>10111</v>
      </c>
      <c r="CM88" t="s">
        <v>10352</v>
      </c>
      <c r="CN88" t="s">
        <v>10538</v>
      </c>
      <c r="CO88" t="s">
        <v>10656</v>
      </c>
      <c r="CP88" t="s">
        <v>9923</v>
      </c>
      <c r="CQ88" t="s">
        <v>10341</v>
      </c>
      <c r="CR88" t="s">
        <v>9079</v>
      </c>
      <c r="CS88" t="s">
        <v>9079</v>
      </c>
      <c r="CT88" t="s">
        <v>9079</v>
      </c>
      <c r="CU88" t="s">
        <v>9335</v>
      </c>
      <c r="CV88" s="21">
        <v>6.02</v>
      </c>
      <c r="CW88" s="21">
        <v>5.01</v>
      </c>
      <c r="CX88" s="21">
        <v>6.21</v>
      </c>
      <c r="CY88" s="21">
        <v>10.39</v>
      </c>
      <c r="CZ88" s="21">
        <v>6.15</v>
      </c>
      <c r="DA88" s="21">
        <v>6.46</v>
      </c>
      <c r="DB88" s="21">
        <v>7.32</v>
      </c>
      <c r="DC88" s="21">
        <v>7.72</v>
      </c>
      <c r="DD88" s="21">
        <v>5.95</v>
      </c>
      <c r="DE88" s="21">
        <v>6.11</v>
      </c>
      <c r="DF88" s="21">
        <v>8.51</v>
      </c>
      <c r="DG88" s="21">
        <v>4.6500000000000004</v>
      </c>
    </row>
    <row r="89" spans="1:111" x14ac:dyDescent="0.4">
      <c r="A89" s="1">
        <v>44881</v>
      </c>
      <c r="B89" s="2">
        <v>0.38194444444444442</v>
      </c>
      <c r="C89" s="2"/>
      <c r="D89">
        <v>3322</v>
      </c>
      <c r="E89">
        <v>4178</v>
      </c>
      <c r="F89">
        <v>2660</v>
      </c>
      <c r="G89">
        <v>6893</v>
      </c>
      <c r="H89">
        <v>3539</v>
      </c>
      <c r="I89">
        <v>3603</v>
      </c>
      <c r="J89">
        <v>5228</v>
      </c>
      <c r="K89">
        <v>5365</v>
      </c>
      <c r="L89">
        <v>4558</v>
      </c>
      <c r="M89">
        <v>3196</v>
      </c>
      <c r="N89">
        <v>4905</v>
      </c>
      <c r="O89">
        <v>2832</v>
      </c>
      <c r="P89">
        <v>2601</v>
      </c>
      <c r="Q89">
        <v>4140</v>
      </c>
      <c r="R89">
        <v>1933</v>
      </c>
      <c r="S89">
        <v>6354</v>
      </c>
      <c r="T89">
        <v>3440</v>
      </c>
      <c r="U89">
        <v>3466</v>
      </c>
      <c r="V89">
        <v>4982</v>
      </c>
      <c r="W89">
        <v>5118</v>
      </c>
      <c r="X89">
        <v>4590</v>
      </c>
      <c r="Y89">
        <v>3281</v>
      </c>
      <c r="Z89">
        <v>4843</v>
      </c>
      <c r="AA89">
        <v>2383</v>
      </c>
      <c r="AB89">
        <v>63</v>
      </c>
      <c r="AC89">
        <v>106</v>
      </c>
      <c r="AD89">
        <v>49</v>
      </c>
      <c r="AE89">
        <v>150</v>
      </c>
      <c r="AF89">
        <v>83</v>
      </c>
      <c r="AG89">
        <v>88</v>
      </c>
      <c r="AH89">
        <v>122</v>
      </c>
      <c r="AI89">
        <v>126</v>
      </c>
      <c r="AJ89">
        <v>119</v>
      </c>
      <c r="AK89">
        <v>82</v>
      </c>
      <c r="AL89">
        <v>122</v>
      </c>
      <c r="AM89">
        <v>59</v>
      </c>
      <c r="AN89" s="21">
        <v>0.78300000000000003</v>
      </c>
      <c r="AO89" s="21">
        <v>0.99099999999999999</v>
      </c>
      <c r="AP89" s="21">
        <v>0.72699999999999998</v>
      </c>
      <c r="AQ89" s="21">
        <v>0.92200000000000004</v>
      </c>
      <c r="AR89" s="21">
        <v>0.97199999999999998</v>
      </c>
      <c r="AS89" s="21">
        <v>0.96199999999999997</v>
      </c>
      <c r="AT89" s="21">
        <v>0.95299999999999996</v>
      </c>
      <c r="AU89" s="21">
        <v>0.95399999999999996</v>
      </c>
      <c r="AV89" s="8">
        <v>1.0069999999999999</v>
      </c>
      <c r="AW89" s="8">
        <v>1.0269999999999999</v>
      </c>
      <c r="AX89" s="21">
        <v>0.98699999999999999</v>
      </c>
      <c r="AY89" s="21">
        <v>0.84099999999999997</v>
      </c>
      <c r="AZ89" s="8">
        <v>15.97</v>
      </c>
      <c r="BA89" s="8">
        <v>21.042999999999999</v>
      </c>
      <c r="BB89" s="8">
        <v>12.62</v>
      </c>
      <c r="BC89" s="8">
        <v>34.191000000000003</v>
      </c>
      <c r="BD89" s="8">
        <v>17.751999999999999</v>
      </c>
      <c r="BE89" s="8">
        <v>18.030999999999999</v>
      </c>
      <c r="BF89" s="8">
        <v>26.113</v>
      </c>
      <c r="BG89" s="8">
        <v>26.802</v>
      </c>
      <c r="BH89" s="8">
        <v>23.039000000000001</v>
      </c>
      <c r="BI89" s="8">
        <v>16.222000000000001</v>
      </c>
      <c r="BJ89" s="8">
        <v>24.687000000000001</v>
      </c>
      <c r="BK89" s="8">
        <v>13.798</v>
      </c>
      <c r="BL89" s="21">
        <v>0.39</v>
      </c>
      <c r="BM89" s="21">
        <v>0.53700000000000003</v>
      </c>
      <c r="BN89" s="21">
        <v>0.32300000000000001</v>
      </c>
      <c r="BO89" s="21">
        <v>0.80700000000000005</v>
      </c>
      <c r="BP89" s="21">
        <v>0.42599999999999999</v>
      </c>
      <c r="BQ89" s="21">
        <v>0.45600000000000002</v>
      </c>
      <c r="BR89" s="21">
        <v>0.63700000000000001</v>
      </c>
      <c r="BS89" s="21">
        <v>0.66200000000000003</v>
      </c>
      <c r="BT89" s="21">
        <v>0.59699999999999998</v>
      </c>
      <c r="BU89" s="21">
        <v>0.40400000000000003</v>
      </c>
      <c r="BV89" s="21">
        <v>0.62</v>
      </c>
      <c r="BW89" s="21">
        <v>0.33900000000000002</v>
      </c>
      <c r="BX89">
        <v>75</v>
      </c>
      <c r="BY89">
        <v>2007</v>
      </c>
      <c r="BZ89">
        <v>18</v>
      </c>
      <c r="CA89">
        <v>653</v>
      </c>
      <c r="CB89">
        <v>147</v>
      </c>
      <c r="CC89">
        <v>775</v>
      </c>
      <c r="CD89">
        <v>865</v>
      </c>
      <c r="CE89">
        <v>300</v>
      </c>
      <c r="CF89">
        <v>1653</v>
      </c>
      <c r="CG89">
        <v>60</v>
      </c>
      <c r="CH89">
        <v>1202</v>
      </c>
      <c r="CI89">
        <v>63</v>
      </c>
      <c r="CJ89" t="s">
        <v>9500</v>
      </c>
      <c r="CK89" t="s">
        <v>9877</v>
      </c>
      <c r="CL89" t="s">
        <v>10111</v>
      </c>
      <c r="CM89" t="s">
        <v>10355</v>
      </c>
      <c r="CN89" t="s">
        <v>10539</v>
      </c>
      <c r="CO89" t="s">
        <v>10517</v>
      </c>
      <c r="CP89" t="s">
        <v>9923</v>
      </c>
      <c r="CQ89" t="s">
        <v>10341</v>
      </c>
      <c r="CR89" t="s">
        <v>9079</v>
      </c>
      <c r="CS89" t="s">
        <v>9079</v>
      </c>
      <c r="CT89" t="s">
        <v>9079</v>
      </c>
      <c r="CU89" t="s">
        <v>9335</v>
      </c>
      <c r="CV89" s="21">
        <v>6.02</v>
      </c>
      <c r="CW89" s="21">
        <v>5.24</v>
      </c>
      <c r="CX89" s="21">
        <v>6.21</v>
      </c>
      <c r="CY89" s="21">
        <v>10.47</v>
      </c>
      <c r="CZ89" s="21">
        <v>6.15</v>
      </c>
      <c r="DA89" s="21">
        <v>6.53</v>
      </c>
      <c r="DB89" s="21">
        <v>7.32</v>
      </c>
      <c r="DC89" s="21">
        <v>7.72</v>
      </c>
      <c r="DD89" s="21">
        <v>6.09</v>
      </c>
      <c r="DE89" s="21">
        <v>6.11</v>
      </c>
      <c r="DF89" s="21">
        <v>8.5500000000000007</v>
      </c>
      <c r="DG89" s="21">
        <v>4.6500000000000004</v>
      </c>
    </row>
    <row r="90" spans="1:111" x14ac:dyDescent="0.4">
      <c r="A90" s="1">
        <v>44881</v>
      </c>
      <c r="B90" s="2">
        <v>0.40277777777777773</v>
      </c>
      <c r="C90" s="2"/>
      <c r="D90">
        <v>2970</v>
      </c>
      <c r="E90">
        <v>3988</v>
      </c>
      <c r="F90">
        <v>3796</v>
      </c>
      <c r="G90">
        <v>6574</v>
      </c>
      <c r="H90">
        <v>3283</v>
      </c>
      <c r="I90">
        <v>3872</v>
      </c>
      <c r="J90">
        <v>3972</v>
      </c>
      <c r="K90">
        <v>4239</v>
      </c>
      <c r="L90">
        <v>4253</v>
      </c>
      <c r="M90">
        <v>3025</v>
      </c>
      <c r="N90">
        <v>4426</v>
      </c>
      <c r="O90">
        <v>3243</v>
      </c>
      <c r="P90">
        <v>2210</v>
      </c>
      <c r="Q90">
        <v>3934</v>
      </c>
      <c r="R90">
        <v>2989</v>
      </c>
      <c r="S90">
        <v>5996</v>
      </c>
      <c r="T90">
        <v>3076</v>
      </c>
      <c r="U90">
        <v>3577</v>
      </c>
      <c r="V90">
        <v>3593</v>
      </c>
      <c r="W90">
        <v>3719</v>
      </c>
      <c r="X90">
        <v>4247</v>
      </c>
      <c r="Y90">
        <v>3089</v>
      </c>
      <c r="Z90">
        <v>4362</v>
      </c>
      <c r="AA90">
        <v>2535</v>
      </c>
      <c r="AB90">
        <v>54</v>
      </c>
      <c r="AC90">
        <v>100</v>
      </c>
      <c r="AD90">
        <v>77</v>
      </c>
      <c r="AE90">
        <v>142</v>
      </c>
      <c r="AF90">
        <v>74</v>
      </c>
      <c r="AG90">
        <v>91</v>
      </c>
      <c r="AH90">
        <v>88</v>
      </c>
      <c r="AI90">
        <v>92</v>
      </c>
      <c r="AJ90">
        <v>110</v>
      </c>
      <c r="AK90">
        <v>77</v>
      </c>
      <c r="AL90">
        <v>109</v>
      </c>
      <c r="AM90">
        <v>62</v>
      </c>
      <c r="AN90" s="21">
        <v>0.74399999999999999</v>
      </c>
      <c r="AO90" s="21">
        <v>0.98599999999999999</v>
      </c>
      <c r="AP90" s="21">
        <v>0.78700000000000003</v>
      </c>
      <c r="AQ90" s="21">
        <v>0.91200000000000003</v>
      </c>
      <c r="AR90" s="21">
        <v>0.93700000000000006</v>
      </c>
      <c r="AS90" s="21">
        <v>0.92400000000000004</v>
      </c>
      <c r="AT90" s="21">
        <v>0.90500000000000003</v>
      </c>
      <c r="AU90" s="21">
        <v>0.877</v>
      </c>
      <c r="AV90" s="21">
        <v>0.999</v>
      </c>
      <c r="AW90" s="8">
        <v>1.0209999999999999</v>
      </c>
      <c r="AX90" s="21">
        <v>0.98499999999999999</v>
      </c>
      <c r="AY90" s="21">
        <v>0.78200000000000003</v>
      </c>
      <c r="AZ90" s="8">
        <v>14.148999999999999</v>
      </c>
      <c r="BA90" s="8">
        <v>20.07</v>
      </c>
      <c r="BB90" s="8">
        <v>18.266999999999999</v>
      </c>
      <c r="BC90" s="8">
        <v>32.537999999999997</v>
      </c>
      <c r="BD90" s="8">
        <v>16.34</v>
      </c>
      <c r="BE90" s="8">
        <v>19.215</v>
      </c>
      <c r="BF90" s="8">
        <v>19.628</v>
      </c>
      <c r="BG90" s="8">
        <v>20.82</v>
      </c>
      <c r="BH90" s="8">
        <v>21.46</v>
      </c>
      <c r="BI90" s="8">
        <v>15.336</v>
      </c>
      <c r="BJ90" s="8">
        <v>22.268999999999998</v>
      </c>
      <c r="BK90" s="8">
        <v>15.584</v>
      </c>
      <c r="BL90" s="21">
        <v>0.34499999999999997</v>
      </c>
      <c r="BM90" s="21">
        <v>0.51200000000000001</v>
      </c>
      <c r="BN90" s="21">
        <v>0.46800000000000003</v>
      </c>
      <c r="BO90" s="21">
        <v>0.76800000000000002</v>
      </c>
      <c r="BP90" s="21">
        <v>0.39200000000000002</v>
      </c>
      <c r="BQ90" s="21">
        <v>0.48599999999999999</v>
      </c>
      <c r="BR90" s="21">
        <v>0.47899999999999998</v>
      </c>
      <c r="BS90" s="21">
        <v>0.51400000000000001</v>
      </c>
      <c r="BT90" s="21">
        <v>0.55600000000000005</v>
      </c>
      <c r="BU90" s="21">
        <v>0.38200000000000001</v>
      </c>
      <c r="BV90" s="21">
        <v>0.55900000000000005</v>
      </c>
      <c r="BW90" s="21">
        <v>0.38300000000000001</v>
      </c>
      <c r="BX90">
        <v>230</v>
      </c>
      <c r="BY90">
        <v>686</v>
      </c>
      <c r="BZ90">
        <v>1570</v>
      </c>
      <c r="CA90">
        <v>445</v>
      </c>
      <c r="CB90">
        <v>91</v>
      </c>
      <c r="CC90">
        <v>850</v>
      </c>
      <c r="CD90">
        <v>435</v>
      </c>
      <c r="CE90">
        <v>0</v>
      </c>
      <c r="CF90">
        <v>861</v>
      </c>
      <c r="CG90">
        <v>58</v>
      </c>
      <c r="CH90">
        <v>1123</v>
      </c>
      <c r="CI90">
        <v>259</v>
      </c>
      <c r="CJ90" t="s">
        <v>9507</v>
      </c>
      <c r="CK90" t="s">
        <v>9879</v>
      </c>
      <c r="CL90" t="s">
        <v>10115</v>
      </c>
      <c r="CM90" t="s">
        <v>10355</v>
      </c>
      <c r="CN90" t="s">
        <v>10540</v>
      </c>
      <c r="CO90" t="s">
        <v>10517</v>
      </c>
      <c r="CP90" t="s">
        <v>9923</v>
      </c>
      <c r="CQ90" t="s">
        <v>10341</v>
      </c>
      <c r="CR90" t="s">
        <v>9079</v>
      </c>
      <c r="CS90" t="s">
        <v>9079</v>
      </c>
      <c r="CT90" t="s">
        <v>9079</v>
      </c>
      <c r="CU90" t="s">
        <v>11003</v>
      </c>
      <c r="CV90" s="21">
        <v>6.12</v>
      </c>
      <c r="CW90" s="21">
        <v>5.24</v>
      </c>
      <c r="CX90" s="21">
        <v>6.37</v>
      </c>
      <c r="CY90" s="21">
        <v>10.47</v>
      </c>
      <c r="CZ90" s="21">
        <v>6.15</v>
      </c>
      <c r="DA90" s="21">
        <v>6.53</v>
      </c>
      <c r="DB90" s="21">
        <v>7.32</v>
      </c>
      <c r="DC90" s="21">
        <v>7.72</v>
      </c>
      <c r="DD90" s="21">
        <v>6.1</v>
      </c>
      <c r="DE90" s="21">
        <v>6.11</v>
      </c>
      <c r="DF90" s="21">
        <v>8.7200000000000006</v>
      </c>
      <c r="DG90" s="21">
        <v>4.6500000000000004</v>
      </c>
    </row>
    <row r="91" spans="1:111" x14ac:dyDescent="0.4">
      <c r="A91" s="1">
        <v>44881</v>
      </c>
      <c r="B91" s="2">
        <v>0.4236111111111111</v>
      </c>
      <c r="C91" s="2"/>
      <c r="D91">
        <v>3553</v>
      </c>
      <c r="E91">
        <v>3030</v>
      </c>
      <c r="F91">
        <v>4187</v>
      </c>
      <c r="G91">
        <v>6544</v>
      </c>
      <c r="H91">
        <v>3258</v>
      </c>
      <c r="I91">
        <v>3907</v>
      </c>
      <c r="J91">
        <v>3667</v>
      </c>
      <c r="K91">
        <v>4745</v>
      </c>
      <c r="L91">
        <v>3130</v>
      </c>
      <c r="M91">
        <v>4132</v>
      </c>
      <c r="N91">
        <v>3315</v>
      </c>
      <c r="O91">
        <v>3718</v>
      </c>
      <c r="P91">
        <v>2695</v>
      </c>
      <c r="Q91">
        <v>2951</v>
      </c>
      <c r="R91">
        <v>3483</v>
      </c>
      <c r="S91">
        <v>5394</v>
      </c>
      <c r="T91">
        <v>2990</v>
      </c>
      <c r="U91">
        <v>3577</v>
      </c>
      <c r="V91">
        <v>3230</v>
      </c>
      <c r="W91">
        <v>3985</v>
      </c>
      <c r="X91">
        <v>3105</v>
      </c>
      <c r="Y91">
        <v>4185</v>
      </c>
      <c r="Z91">
        <v>3349</v>
      </c>
      <c r="AA91">
        <v>3124</v>
      </c>
      <c r="AB91">
        <v>66</v>
      </c>
      <c r="AC91">
        <v>75</v>
      </c>
      <c r="AD91">
        <v>89</v>
      </c>
      <c r="AE91">
        <v>127</v>
      </c>
      <c r="AF91">
        <v>72</v>
      </c>
      <c r="AG91">
        <v>91</v>
      </c>
      <c r="AH91">
        <v>79</v>
      </c>
      <c r="AI91">
        <v>98</v>
      </c>
      <c r="AJ91">
        <v>80</v>
      </c>
      <c r="AK91">
        <v>104</v>
      </c>
      <c r="AL91">
        <v>84</v>
      </c>
      <c r="AM91">
        <v>77</v>
      </c>
      <c r="AN91" s="21">
        <v>0.75900000000000001</v>
      </c>
      <c r="AO91" s="21">
        <v>0.97399999999999998</v>
      </c>
      <c r="AP91" s="21">
        <v>0.83199999999999996</v>
      </c>
      <c r="AQ91" s="21">
        <v>0.82399999999999995</v>
      </c>
      <c r="AR91" s="21">
        <v>0.91800000000000004</v>
      </c>
      <c r="AS91" s="21">
        <v>0.91600000000000004</v>
      </c>
      <c r="AT91" s="21">
        <v>0.88100000000000001</v>
      </c>
      <c r="AU91" s="21">
        <v>0.84</v>
      </c>
      <c r="AV91" s="21">
        <v>0.99199999999999999</v>
      </c>
      <c r="AW91" s="8">
        <v>1.0129999999999999</v>
      </c>
      <c r="AX91" s="8">
        <v>1.01</v>
      </c>
      <c r="AY91" s="21">
        <v>0.84</v>
      </c>
      <c r="AZ91" s="8">
        <v>16.981999999999999</v>
      </c>
      <c r="BA91" s="8">
        <v>15.206</v>
      </c>
      <c r="BB91" s="8">
        <v>20.353999999999999</v>
      </c>
      <c r="BC91" s="8">
        <v>31.756</v>
      </c>
      <c r="BD91" s="8">
        <v>16.146000000000001</v>
      </c>
      <c r="BE91" s="8">
        <v>19.353000000000002</v>
      </c>
      <c r="BF91" s="8">
        <v>18.024000000000001</v>
      </c>
      <c r="BG91" s="8">
        <v>23.106999999999999</v>
      </c>
      <c r="BH91" s="8">
        <v>15.768000000000001</v>
      </c>
      <c r="BI91" s="8">
        <v>20.914999999999999</v>
      </c>
      <c r="BJ91" s="8">
        <v>16.768999999999998</v>
      </c>
      <c r="BK91" s="8">
        <v>18.11</v>
      </c>
      <c r="BL91" s="21">
        <v>0.41399999999999998</v>
      </c>
      <c r="BM91" s="21">
        <v>0.38800000000000001</v>
      </c>
      <c r="BN91" s="21">
        <v>0.52100000000000002</v>
      </c>
      <c r="BO91" s="21">
        <v>0.749</v>
      </c>
      <c r="BP91" s="21">
        <v>0.38800000000000001</v>
      </c>
      <c r="BQ91" s="21">
        <v>0.49</v>
      </c>
      <c r="BR91" s="21">
        <v>0.44</v>
      </c>
      <c r="BS91" s="21">
        <v>0.57099999999999995</v>
      </c>
      <c r="BT91" s="21">
        <v>0.40799999999999997</v>
      </c>
      <c r="BU91" s="21">
        <v>0.52100000000000002</v>
      </c>
      <c r="BV91" s="21">
        <v>0.42099999999999999</v>
      </c>
      <c r="BW91" s="21">
        <v>0.44600000000000001</v>
      </c>
      <c r="BX91">
        <v>170</v>
      </c>
      <c r="BY91">
        <v>17</v>
      </c>
      <c r="BZ91">
        <v>1586</v>
      </c>
      <c r="CA91">
        <v>587</v>
      </c>
      <c r="CB91">
        <v>164</v>
      </c>
      <c r="CC91">
        <v>1197</v>
      </c>
      <c r="CD91">
        <v>185</v>
      </c>
      <c r="CE91">
        <v>209</v>
      </c>
      <c r="CF91">
        <v>120</v>
      </c>
      <c r="CG91">
        <v>446</v>
      </c>
      <c r="CH91">
        <v>309</v>
      </c>
      <c r="CI91">
        <v>642</v>
      </c>
      <c r="CJ91" t="s">
        <v>9511</v>
      </c>
      <c r="CK91" t="s">
        <v>9880</v>
      </c>
      <c r="CL91" t="s">
        <v>10117</v>
      </c>
      <c r="CM91" t="s">
        <v>10357</v>
      </c>
      <c r="CN91" t="s">
        <v>10541</v>
      </c>
      <c r="CO91" t="s">
        <v>10658</v>
      </c>
      <c r="CP91" t="s">
        <v>9923</v>
      </c>
      <c r="CQ91" t="s">
        <v>10781</v>
      </c>
      <c r="CR91" t="s">
        <v>9079</v>
      </c>
      <c r="CS91" t="s">
        <v>9079</v>
      </c>
      <c r="CT91" t="s">
        <v>9079</v>
      </c>
      <c r="CU91" t="s">
        <v>9496</v>
      </c>
      <c r="CV91" s="21">
        <v>6.12</v>
      </c>
      <c r="CW91" s="21">
        <v>5.24</v>
      </c>
      <c r="CX91" s="21">
        <v>7.08</v>
      </c>
      <c r="CY91" s="21">
        <v>10.55</v>
      </c>
      <c r="CZ91" s="21">
        <v>6.15</v>
      </c>
      <c r="DA91" s="21">
        <v>6.59</v>
      </c>
      <c r="DB91" s="21">
        <v>7.32</v>
      </c>
      <c r="DC91" s="21">
        <v>7.72</v>
      </c>
      <c r="DD91" s="21">
        <v>6.15</v>
      </c>
      <c r="DE91" s="21">
        <v>6.26</v>
      </c>
      <c r="DF91" s="21">
        <v>8.7200000000000006</v>
      </c>
      <c r="DG91" s="21">
        <v>4.8099999999999996</v>
      </c>
    </row>
    <row r="92" spans="1:111" x14ac:dyDescent="0.4">
      <c r="A92" s="1">
        <v>44881</v>
      </c>
      <c r="B92" s="2">
        <v>0.44444444444444442</v>
      </c>
      <c r="C92" s="2"/>
      <c r="D92">
        <v>3081</v>
      </c>
      <c r="E92">
        <v>2536</v>
      </c>
      <c r="F92">
        <v>4191</v>
      </c>
      <c r="G92">
        <v>6621</v>
      </c>
      <c r="H92">
        <v>3220</v>
      </c>
      <c r="I92">
        <v>3614</v>
      </c>
      <c r="J92">
        <v>3194</v>
      </c>
      <c r="K92">
        <v>4913</v>
      </c>
      <c r="L92">
        <v>2977</v>
      </c>
      <c r="M92">
        <v>3268</v>
      </c>
      <c r="N92">
        <v>2918</v>
      </c>
      <c r="O92">
        <v>2705</v>
      </c>
      <c r="P92">
        <v>2618</v>
      </c>
      <c r="Q92">
        <v>2451</v>
      </c>
      <c r="R92">
        <v>3929</v>
      </c>
      <c r="S92">
        <v>5530</v>
      </c>
      <c r="T92">
        <v>2824</v>
      </c>
      <c r="U92">
        <v>3423</v>
      </c>
      <c r="V92">
        <v>2745</v>
      </c>
      <c r="W92">
        <v>4165</v>
      </c>
      <c r="X92">
        <v>2902</v>
      </c>
      <c r="Y92">
        <v>3345</v>
      </c>
      <c r="Z92">
        <v>2809</v>
      </c>
      <c r="AA92">
        <v>2388</v>
      </c>
      <c r="AB92">
        <v>64</v>
      </c>
      <c r="AC92">
        <v>63</v>
      </c>
      <c r="AD92">
        <v>101</v>
      </c>
      <c r="AE92">
        <v>131</v>
      </c>
      <c r="AF92">
        <v>68</v>
      </c>
      <c r="AG92">
        <v>87</v>
      </c>
      <c r="AH92">
        <v>67</v>
      </c>
      <c r="AI92">
        <v>103</v>
      </c>
      <c r="AJ92">
        <v>75</v>
      </c>
      <c r="AK92">
        <v>83</v>
      </c>
      <c r="AL92">
        <v>71</v>
      </c>
      <c r="AM92">
        <v>59</v>
      </c>
      <c r="AN92" s="21">
        <v>0.85</v>
      </c>
      <c r="AO92" s="21">
        <v>0.96699999999999997</v>
      </c>
      <c r="AP92" s="21">
        <v>0.93700000000000006</v>
      </c>
      <c r="AQ92" s="21">
        <v>0.83499999999999996</v>
      </c>
      <c r="AR92" s="21">
        <v>0.877</v>
      </c>
      <c r="AS92" s="21">
        <v>0.94699999999999995</v>
      </c>
      <c r="AT92" s="21">
        <v>0.85899999999999999</v>
      </c>
      <c r="AU92" s="21">
        <v>0.84799999999999998</v>
      </c>
      <c r="AV92" s="21">
        <v>0.97499999999999998</v>
      </c>
      <c r="AW92" s="8">
        <v>1.024</v>
      </c>
      <c r="AX92" s="21">
        <v>0.96299999999999997</v>
      </c>
      <c r="AY92" s="21">
        <v>0.88300000000000001</v>
      </c>
      <c r="AZ92" s="8">
        <v>15.039</v>
      </c>
      <c r="BA92" s="8">
        <v>12.706</v>
      </c>
      <c r="BB92" s="8">
        <v>20.864000000000001</v>
      </c>
      <c r="BC92" s="8">
        <v>32.209000000000003</v>
      </c>
      <c r="BD92" s="8">
        <v>15.811999999999999</v>
      </c>
      <c r="BE92" s="8">
        <v>18.027999999999999</v>
      </c>
      <c r="BF92" s="8">
        <v>15.622</v>
      </c>
      <c r="BG92" s="8">
        <v>23.97</v>
      </c>
      <c r="BH92" s="8">
        <v>14.942</v>
      </c>
      <c r="BI92" s="8">
        <v>16.577000000000002</v>
      </c>
      <c r="BJ92" s="8">
        <v>14.606</v>
      </c>
      <c r="BK92" s="8">
        <v>13.302</v>
      </c>
      <c r="BL92" s="21">
        <v>0.36699999999999999</v>
      </c>
      <c r="BM92" s="21">
        <v>0.32400000000000001</v>
      </c>
      <c r="BN92" s="21">
        <v>0.53400000000000003</v>
      </c>
      <c r="BO92" s="21">
        <v>0.76</v>
      </c>
      <c r="BP92" s="21">
        <v>0.379</v>
      </c>
      <c r="BQ92" s="21">
        <v>0.45600000000000002</v>
      </c>
      <c r="BR92" s="21">
        <v>0.38100000000000001</v>
      </c>
      <c r="BS92" s="21">
        <v>0.59199999999999997</v>
      </c>
      <c r="BT92" s="21">
        <v>0.38700000000000001</v>
      </c>
      <c r="BU92" s="21">
        <v>0.41299999999999998</v>
      </c>
      <c r="BV92" s="21">
        <v>0.36699999999999999</v>
      </c>
      <c r="BW92" s="21">
        <v>0.32700000000000001</v>
      </c>
      <c r="BX92">
        <v>52</v>
      </c>
      <c r="BY92">
        <v>368</v>
      </c>
      <c r="BZ92">
        <v>638</v>
      </c>
      <c r="CA92">
        <v>470</v>
      </c>
      <c r="CB92">
        <v>238</v>
      </c>
      <c r="CC92">
        <v>458</v>
      </c>
      <c r="CD92">
        <v>253</v>
      </c>
      <c r="CE92">
        <v>451</v>
      </c>
      <c r="CF92">
        <v>57</v>
      </c>
      <c r="CG92">
        <v>174</v>
      </c>
      <c r="CH92">
        <v>170</v>
      </c>
      <c r="CI92">
        <v>89</v>
      </c>
      <c r="CJ92" t="s">
        <v>9511</v>
      </c>
      <c r="CK92" t="s">
        <v>9880</v>
      </c>
      <c r="CL92" t="s">
        <v>9456</v>
      </c>
      <c r="CM92" t="s">
        <v>10359</v>
      </c>
      <c r="CN92" t="s">
        <v>10543</v>
      </c>
      <c r="CO92" t="s">
        <v>10659</v>
      </c>
      <c r="CP92" t="s">
        <v>9923</v>
      </c>
      <c r="CQ92" t="s">
        <v>9664</v>
      </c>
      <c r="CR92" t="s">
        <v>9079</v>
      </c>
      <c r="CS92" t="s">
        <v>9079</v>
      </c>
      <c r="CT92" t="s">
        <v>9079</v>
      </c>
      <c r="CU92" t="s">
        <v>9877</v>
      </c>
      <c r="CV92" s="21">
        <v>6.12</v>
      </c>
      <c r="CW92" s="21">
        <v>5.49</v>
      </c>
      <c r="CX92" s="21">
        <v>7.08</v>
      </c>
      <c r="CY92" s="21">
        <v>10.66</v>
      </c>
      <c r="CZ92" s="21">
        <v>6.15</v>
      </c>
      <c r="DA92" s="21">
        <v>6.75</v>
      </c>
      <c r="DB92" s="21">
        <v>7.32</v>
      </c>
      <c r="DC92" s="21">
        <v>7.81</v>
      </c>
      <c r="DD92" s="21">
        <v>6.15</v>
      </c>
      <c r="DE92" s="21">
        <v>6.26</v>
      </c>
      <c r="DF92" s="21">
        <v>8.7200000000000006</v>
      </c>
      <c r="DG92" s="21">
        <v>4.8099999999999996</v>
      </c>
    </row>
    <row r="93" spans="1:111" x14ac:dyDescent="0.4">
      <c r="A93" s="1">
        <v>44881</v>
      </c>
      <c r="B93" s="2">
        <v>0.46527777777777773</v>
      </c>
      <c r="C93" s="2"/>
      <c r="D93">
        <v>3037</v>
      </c>
      <c r="E93">
        <v>3277</v>
      </c>
      <c r="F93">
        <v>4224</v>
      </c>
      <c r="G93">
        <v>6438</v>
      </c>
      <c r="H93">
        <v>3691</v>
      </c>
      <c r="I93">
        <v>3350</v>
      </c>
      <c r="J93">
        <v>4688</v>
      </c>
      <c r="K93">
        <v>5121</v>
      </c>
      <c r="L93">
        <v>3367</v>
      </c>
      <c r="M93">
        <v>3534</v>
      </c>
      <c r="N93">
        <v>3005</v>
      </c>
      <c r="O93">
        <v>2869</v>
      </c>
      <c r="P93">
        <v>2474</v>
      </c>
      <c r="Q93">
        <v>3203</v>
      </c>
      <c r="R93">
        <v>4082</v>
      </c>
      <c r="S93">
        <v>5581</v>
      </c>
      <c r="T93">
        <v>3284</v>
      </c>
      <c r="U93">
        <v>3157</v>
      </c>
      <c r="V93">
        <v>4332</v>
      </c>
      <c r="W93">
        <v>4677</v>
      </c>
      <c r="X93">
        <v>3115</v>
      </c>
      <c r="Y93">
        <v>3550</v>
      </c>
      <c r="Z93">
        <v>2681</v>
      </c>
      <c r="AA93">
        <v>2312</v>
      </c>
      <c r="AB93">
        <v>60</v>
      </c>
      <c r="AC93">
        <v>82</v>
      </c>
      <c r="AD93">
        <v>104</v>
      </c>
      <c r="AE93">
        <v>132</v>
      </c>
      <c r="AF93">
        <v>79</v>
      </c>
      <c r="AG93">
        <v>80</v>
      </c>
      <c r="AH93">
        <v>106</v>
      </c>
      <c r="AI93">
        <v>116</v>
      </c>
      <c r="AJ93">
        <v>81</v>
      </c>
      <c r="AK93">
        <v>88</v>
      </c>
      <c r="AL93">
        <v>67</v>
      </c>
      <c r="AM93">
        <v>57</v>
      </c>
      <c r="AN93" s="21">
        <v>0.81499999999999995</v>
      </c>
      <c r="AO93" s="21">
        <v>0.97799999999999998</v>
      </c>
      <c r="AP93" s="21">
        <v>0.96599999999999997</v>
      </c>
      <c r="AQ93" s="21">
        <v>0.86699999999999999</v>
      </c>
      <c r="AR93" s="21">
        <v>0.89</v>
      </c>
      <c r="AS93" s="21">
        <v>0.94299999999999995</v>
      </c>
      <c r="AT93" s="21">
        <v>0.92400000000000004</v>
      </c>
      <c r="AU93" s="21">
        <v>0.91300000000000003</v>
      </c>
      <c r="AV93" s="21">
        <v>0.92500000000000004</v>
      </c>
      <c r="AW93" s="8">
        <v>1.004</v>
      </c>
      <c r="AX93" s="21">
        <v>0.89200000000000002</v>
      </c>
      <c r="AY93" s="21">
        <v>0.80600000000000005</v>
      </c>
      <c r="AZ93" s="8">
        <v>14.704000000000001</v>
      </c>
      <c r="BA93" s="8">
        <v>16.457000000000001</v>
      </c>
      <c r="BB93" s="8">
        <v>21.161999999999999</v>
      </c>
      <c r="BC93" s="8">
        <v>31.547000000000001</v>
      </c>
      <c r="BD93" s="8">
        <v>18.178999999999998</v>
      </c>
      <c r="BE93" s="8">
        <v>16.693999999999999</v>
      </c>
      <c r="BF93" s="8">
        <v>23.268999999999998</v>
      </c>
      <c r="BG93" s="8">
        <v>25.353000000000002</v>
      </c>
      <c r="BH93" s="8">
        <v>16.715</v>
      </c>
      <c r="BI93" s="8">
        <v>17.853999999999999</v>
      </c>
      <c r="BJ93" s="8">
        <v>14.807</v>
      </c>
      <c r="BK93" s="8">
        <v>13.864000000000001</v>
      </c>
      <c r="BL93" s="21">
        <v>0.35899999999999999</v>
      </c>
      <c r="BM93" s="21">
        <v>0.42</v>
      </c>
      <c r="BN93" s="21">
        <v>0.54200000000000004</v>
      </c>
      <c r="BO93" s="21">
        <v>0.745</v>
      </c>
      <c r="BP93" s="21">
        <v>0.436</v>
      </c>
      <c r="BQ93" s="21">
        <v>0.42199999999999999</v>
      </c>
      <c r="BR93" s="21">
        <v>0.56799999999999995</v>
      </c>
      <c r="BS93" s="21">
        <v>0.626</v>
      </c>
      <c r="BT93" s="21">
        <v>0.433</v>
      </c>
      <c r="BU93" s="21">
        <v>0.44500000000000001</v>
      </c>
      <c r="BV93" s="21">
        <v>0.372</v>
      </c>
      <c r="BW93" s="21">
        <v>0.34100000000000003</v>
      </c>
      <c r="BX93">
        <v>321</v>
      </c>
      <c r="BY93">
        <v>161</v>
      </c>
      <c r="BZ93">
        <v>226</v>
      </c>
      <c r="CA93">
        <v>502</v>
      </c>
      <c r="CB93">
        <v>245</v>
      </c>
      <c r="CC93">
        <v>362</v>
      </c>
      <c r="CD93">
        <v>791</v>
      </c>
      <c r="CE93">
        <v>313</v>
      </c>
      <c r="CF93">
        <v>251</v>
      </c>
      <c r="CG93">
        <v>568</v>
      </c>
      <c r="CH93">
        <v>202</v>
      </c>
      <c r="CI93">
        <v>174</v>
      </c>
      <c r="CJ93" t="s">
        <v>9517</v>
      </c>
      <c r="CK93" t="s">
        <v>9885</v>
      </c>
      <c r="CL93" t="s">
        <v>10122</v>
      </c>
      <c r="CM93" t="s">
        <v>10361</v>
      </c>
      <c r="CN93" t="s">
        <v>10319</v>
      </c>
      <c r="CO93" t="s">
        <v>10659</v>
      </c>
      <c r="CP93" t="s">
        <v>9931</v>
      </c>
      <c r="CQ93" t="s">
        <v>10857</v>
      </c>
      <c r="CR93" t="s">
        <v>9079</v>
      </c>
      <c r="CS93" t="s">
        <v>9079</v>
      </c>
      <c r="CT93" t="s">
        <v>9079</v>
      </c>
      <c r="CU93" t="s">
        <v>9877</v>
      </c>
      <c r="CV93" s="21">
        <v>6.22</v>
      </c>
      <c r="CW93" s="21">
        <v>5.49</v>
      </c>
      <c r="CX93" s="21">
        <v>7.08</v>
      </c>
      <c r="CY93" s="21">
        <v>10.73</v>
      </c>
      <c r="CZ93" s="21">
        <v>6.15</v>
      </c>
      <c r="DA93" s="21">
        <v>6.8</v>
      </c>
      <c r="DB93" s="21">
        <v>7.98</v>
      </c>
      <c r="DC93" s="21">
        <v>7.82</v>
      </c>
      <c r="DD93" s="21">
        <v>6.15</v>
      </c>
      <c r="DE93" s="21">
        <v>6.28</v>
      </c>
      <c r="DF93" s="21">
        <v>8.7200000000000006</v>
      </c>
      <c r="DG93" s="21">
        <v>4.8099999999999996</v>
      </c>
    </row>
    <row r="94" spans="1:111" x14ac:dyDescent="0.4">
      <c r="A94" s="1">
        <v>44881</v>
      </c>
      <c r="B94" s="2">
        <v>0.4861111111111111</v>
      </c>
      <c r="C94" s="2"/>
      <c r="D94">
        <v>3570</v>
      </c>
      <c r="E94">
        <v>2697</v>
      </c>
      <c r="F94">
        <v>3320</v>
      </c>
      <c r="G94">
        <v>6930</v>
      </c>
      <c r="H94">
        <v>2993</v>
      </c>
      <c r="I94">
        <v>2877</v>
      </c>
      <c r="J94">
        <v>3798</v>
      </c>
      <c r="K94">
        <v>4475</v>
      </c>
      <c r="L94">
        <v>2876</v>
      </c>
      <c r="M94">
        <v>3100</v>
      </c>
      <c r="N94">
        <v>3190</v>
      </c>
      <c r="O94">
        <v>2533</v>
      </c>
      <c r="P94">
        <v>2905</v>
      </c>
      <c r="Q94">
        <v>2698</v>
      </c>
      <c r="R94">
        <v>3215</v>
      </c>
      <c r="S94">
        <v>5638</v>
      </c>
      <c r="T94">
        <v>2561</v>
      </c>
      <c r="U94">
        <v>2482</v>
      </c>
      <c r="V94">
        <v>3632</v>
      </c>
      <c r="W94">
        <v>3903</v>
      </c>
      <c r="X94">
        <v>2503</v>
      </c>
      <c r="Y94">
        <v>3073</v>
      </c>
      <c r="Z94">
        <v>2788</v>
      </c>
      <c r="AA94">
        <v>1947</v>
      </c>
      <c r="AB94">
        <v>71</v>
      </c>
      <c r="AC94">
        <v>69</v>
      </c>
      <c r="AD94">
        <v>82</v>
      </c>
      <c r="AE94">
        <v>133</v>
      </c>
      <c r="AF94">
        <v>61</v>
      </c>
      <c r="AG94">
        <v>63</v>
      </c>
      <c r="AH94">
        <v>89</v>
      </c>
      <c r="AI94">
        <v>96</v>
      </c>
      <c r="AJ94">
        <v>65</v>
      </c>
      <c r="AK94">
        <v>77</v>
      </c>
      <c r="AL94">
        <v>70</v>
      </c>
      <c r="AM94">
        <v>48</v>
      </c>
      <c r="AN94" s="21">
        <v>0.81399999999999995</v>
      </c>
      <c r="AO94" s="8">
        <v>1</v>
      </c>
      <c r="AP94" s="21">
        <v>0.96799999999999997</v>
      </c>
      <c r="AQ94" s="21">
        <v>0.81399999999999995</v>
      </c>
      <c r="AR94" s="21">
        <v>0.85599999999999998</v>
      </c>
      <c r="AS94" s="21">
        <v>0.86299999999999999</v>
      </c>
      <c r="AT94" s="21">
        <v>0.95599999999999996</v>
      </c>
      <c r="AU94" s="21">
        <v>0.872</v>
      </c>
      <c r="AV94" s="21">
        <v>0.87</v>
      </c>
      <c r="AW94" s="21">
        <v>0.99099999999999999</v>
      </c>
      <c r="AX94" s="21">
        <v>0.874</v>
      </c>
      <c r="AY94" s="21">
        <v>0.76900000000000002</v>
      </c>
      <c r="AZ94" s="8">
        <v>17.283000000000001</v>
      </c>
      <c r="BA94" s="8">
        <v>13.613</v>
      </c>
      <c r="BB94" s="8">
        <v>16.641999999999999</v>
      </c>
      <c r="BC94" s="8">
        <v>33.548999999999999</v>
      </c>
      <c r="BD94" s="8">
        <v>14.625999999999999</v>
      </c>
      <c r="BE94" s="8">
        <v>14.086</v>
      </c>
      <c r="BF94" s="8">
        <v>18.984999999999999</v>
      </c>
      <c r="BG94" s="8">
        <v>21.952000000000002</v>
      </c>
      <c r="BH94" s="8">
        <v>14.103</v>
      </c>
      <c r="BI94" s="8">
        <v>15.617000000000001</v>
      </c>
      <c r="BJ94" s="8">
        <v>15.653</v>
      </c>
      <c r="BK94" s="8">
        <v>12.135</v>
      </c>
      <c r="BL94" s="21">
        <v>0.42199999999999999</v>
      </c>
      <c r="BM94" s="21">
        <v>0.34699999999999998</v>
      </c>
      <c r="BN94" s="21">
        <v>0.42599999999999999</v>
      </c>
      <c r="BO94" s="21">
        <v>0.79200000000000004</v>
      </c>
      <c r="BP94" s="21">
        <v>0.35099999999999998</v>
      </c>
      <c r="BQ94" s="21">
        <v>0.35599999999999998</v>
      </c>
      <c r="BR94" s="21">
        <v>0.46300000000000002</v>
      </c>
      <c r="BS94" s="21">
        <v>0.54200000000000004</v>
      </c>
      <c r="BT94" s="21">
        <v>0.36499999999999999</v>
      </c>
      <c r="BU94" s="21">
        <v>0.38900000000000001</v>
      </c>
      <c r="BV94" s="21">
        <v>0.39300000000000002</v>
      </c>
      <c r="BW94" s="21">
        <v>0.29899999999999999</v>
      </c>
      <c r="BX94">
        <v>275</v>
      </c>
      <c r="BY94">
        <v>10</v>
      </c>
      <c r="BZ94">
        <v>2</v>
      </c>
      <c r="CA94">
        <v>429</v>
      </c>
      <c r="CB94">
        <v>136</v>
      </c>
      <c r="CC94">
        <v>43</v>
      </c>
      <c r="CD94">
        <v>320</v>
      </c>
      <c r="CE94">
        <v>155</v>
      </c>
      <c r="CF94">
        <v>53</v>
      </c>
      <c r="CG94">
        <v>40</v>
      </c>
      <c r="CH94">
        <v>182</v>
      </c>
      <c r="CI94">
        <v>12</v>
      </c>
      <c r="CJ94" t="s">
        <v>9517</v>
      </c>
      <c r="CK94" t="s">
        <v>9885</v>
      </c>
      <c r="CL94" t="s">
        <v>9882</v>
      </c>
      <c r="CM94" t="s">
        <v>10361</v>
      </c>
      <c r="CN94" t="s">
        <v>10319</v>
      </c>
      <c r="CO94" t="s">
        <v>10662</v>
      </c>
      <c r="CP94" t="s">
        <v>9931</v>
      </c>
      <c r="CQ94" t="s">
        <v>10857</v>
      </c>
      <c r="CR94" t="s">
        <v>9079</v>
      </c>
      <c r="CS94" t="s">
        <v>9079</v>
      </c>
      <c r="CT94" t="s">
        <v>9079</v>
      </c>
      <c r="CU94" t="s">
        <v>11004</v>
      </c>
      <c r="CV94" s="21">
        <v>6.22</v>
      </c>
      <c r="CW94" s="21">
        <v>5.49</v>
      </c>
      <c r="CX94" s="21">
        <v>7.08</v>
      </c>
      <c r="CY94" s="21">
        <v>10.73</v>
      </c>
      <c r="CZ94" s="21">
        <v>6.15</v>
      </c>
      <c r="DA94" s="21">
        <v>6.8</v>
      </c>
      <c r="DB94" s="21">
        <v>7.98</v>
      </c>
      <c r="DC94" s="21">
        <v>7.86</v>
      </c>
      <c r="DD94" s="21">
        <v>6.15</v>
      </c>
      <c r="DE94" s="21">
        <v>6.28</v>
      </c>
      <c r="DF94" s="21">
        <v>8.7200000000000006</v>
      </c>
      <c r="DG94" s="21">
        <v>4.8099999999999996</v>
      </c>
    </row>
    <row r="95" spans="1:111" x14ac:dyDescent="0.4">
      <c r="A95" s="1">
        <v>44881</v>
      </c>
      <c r="B95" s="2">
        <v>0.50694444444444442</v>
      </c>
      <c r="C95" s="2"/>
      <c r="D95">
        <v>3237</v>
      </c>
      <c r="E95">
        <v>2547</v>
      </c>
      <c r="F95">
        <v>3071</v>
      </c>
      <c r="G95">
        <v>4743</v>
      </c>
      <c r="H95">
        <v>3275</v>
      </c>
      <c r="I95">
        <v>3332</v>
      </c>
      <c r="J95">
        <v>3633</v>
      </c>
      <c r="K95">
        <v>4578</v>
      </c>
      <c r="L95">
        <v>2901</v>
      </c>
      <c r="M95">
        <v>2866</v>
      </c>
      <c r="N95">
        <v>2955</v>
      </c>
      <c r="O95">
        <v>2881</v>
      </c>
      <c r="P95">
        <v>2717</v>
      </c>
      <c r="Q95">
        <v>2541</v>
      </c>
      <c r="R95">
        <v>3042</v>
      </c>
      <c r="S95">
        <v>3672</v>
      </c>
      <c r="T95">
        <v>2684</v>
      </c>
      <c r="U95">
        <v>2759</v>
      </c>
      <c r="V95">
        <v>3428</v>
      </c>
      <c r="W95">
        <v>3730</v>
      </c>
      <c r="X95">
        <v>2472</v>
      </c>
      <c r="Y95">
        <v>2744</v>
      </c>
      <c r="Z95">
        <v>2466</v>
      </c>
      <c r="AA95">
        <v>2197</v>
      </c>
      <c r="AB95">
        <v>66</v>
      </c>
      <c r="AC95">
        <v>65</v>
      </c>
      <c r="AD95">
        <v>78</v>
      </c>
      <c r="AE95">
        <v>87</v>
      </c>
      <c r="AF95">
        <v>64</v>
      </c>
      <c r="AG95">
        <v>70</v>
      </c>
      <c r="AH95">
        <v>84</v>
      </c>
      <c r="AI95">
        <v>92</v>
      </c>
      <c r="AJ95">
        <v>64</v>
      </c>
      <c r="AK95">
        <v>68</v>
      </c>
      <c r="AL95">
        <v>62</v>
      </c>
      <c r="AM95">
        <v>54</v>
      </c>
      <c r="AN95" s="21">
        <v>0.83899999999999997</v>
      </c>
      <c r="AO95" s="21">
        <v>0.997</v>
      </c>
      <c r="AP95" s="21">
        <v>0.99</v>
      </c>
      <c r="AQ95" s="21">
        <v>0.77400000000000002</v>
      </c>
      <c r="AR95" s="21">
        <v>0.82</v>
      </c>
      <c r="AS95" s="21">
        <v>0.82799999999999996</v>
      </c>
      <c r="AT95" s="21">
        <v>0.94399999999999995</v>
      </c>
      <c r="AU95" s="21">
        <v>0.81499999999999995</v>
      </c>
      <c r="AV95" s="21">
        <v>0.85199999999999998</v>
      </c>
      <c r="AW95" s="21">
        <v>0.95699999999999996</v>
      </c>
      <c r="AX95" s="21">
        <v>0.83399999999999996</v>
      </c>
      <c r="AY95" s="21">
        <v>0.76300000000000001</v>
      </c>
      <c r="AZ95" s="8">
        <v>15.763</v>
      </c>
      <c r="BA95" s="8">
        <v>12.849</v>
      </c>
      <c r="BB95" s="8">
        <v>15.467000000000001</v>
      </c>
      <c r="BC95" s="8">
        <v>22.754000000000001</v>
      </c>
      <c r="BD95" s="8">
        <v>15.875</v>
      </c>
      <c r="BE95" s="8">
        <v>16.181000000000001</v>
      </c>
      <c r="BF95" s="8">
        <v>18.11</v>
      </c>
      <c r="BG95" s="8">
        <v>22.167000000000002</v>
      </c>
      <c r="BH95" s="8">
        <v>14.167999999999999</v>
      </c>
      <c r="BI95" s="8">
        <v>14.327999999999999</v>
      </c>
      <c r="BJ95" s="8">
        <v>14.372</v>
      </c>
      <c r="BK95" s="8">
        <v>13.785</v>
      </c>
      <c r="BL95" s="21">
        <v>0.38500000000000001</v>
      </c>
      <c r="BM95" s="21">
        <v>0.32800000000000001</v>
      </c>
      <c r="BN95" s="21">
        <v>0.39600000000000002</v>
      </c>
      <c r="BO95" s="21">
        <v>0.53700000000000003</v>
      </c>
      <c r="BP95" s="21">
        <v>0.38100000000000001</v>
      </c>
      <c r="BQ95" s="21">
        <v>0.40899999999999997</v>
      </c>
      <c r="BR95" s="21">
        <v>0.442</v>
      </c>
      <c r="BS95" s="21">
        <v>0.54800000000000004</v>
      </c>
      <c r="BT95" s="21">
        <v>0.36699999999999999</v>
      </c>
      <c r="BU95" s="21">
        <v>0.35699999999999998</v>
      </c>
      <c r="BV95" s="21">
        <v>0.36099999999999999</v>
      </c>
      <c r="BW95" s="21">
        <v>0.33900000000000002</v>
      </c>
      <c r="BX95">
        <v>69</v>
      </c>
      <c r="BY95">
        <v>37</v>
      </c>
      <c r="BZ95">
        <v>16</v>
      </c>
      <c r="CA95">
        <v>159</v>
      </c>
      <c r="CB95">
        <v>42</v>
      </c>
      <c r="CC95">
        <v>269</v>
      </c>
      <c r="CD95">
        <v>248</v>
      </c>
      <c r="CE95">
        <v>173</v>
      </c>
      <c r="CF95">
        <v>135</v>
      </c>
      <c r="CG95">
        <v>27</v>
      </c>
      <c r="CH95">
        <v>132</v>
      </c>
      <c r="CI95">
        <v>45</v>
      </c>
      <c r="CJ95" t="s">
        <v>9524</v>
      </c>
      <c r="CK95" t="s">
        <v>9887</v>
      </c>
      <c r="CL95" t="s">
        <v>9882</v>
      </c>
      <c r="CM95" t="s">
        <v>10363</v>
      </c>
      <c r="CN95" t="s">
        <v>10544</v>
      </c>
      <c r="CO95" t="s">
        <v>10663</v>
      </c>
      <c r="CP95" t="s">
        <v>9931</v>
      </c>
      <c r="CQ95" t="s">
        <v>10857</v>
      </c>
      <c r="CR95" t="s">
        <v>9079</v>
      </c>
      <c r="CS95" t="s">
        <v>9079</v>
      </c>
      <c r="CT95" t="s">
        <v>9079</v>
      </c>
      <c r="CU95" t="s">
        <v>9357</v>
      </c>
      <c r="CV95" s="21">
        <v>6.22</v>
      </c>
      <c r="CW95" s="21">
        <v>5.49</v>
      </c>
      <c r="CX95" s="21">
        <v>7.08</v>
      </c>
      <c r="CY95" s="21">
        <v>10.85</v>
      </c>
      <c r="CZ95" s="21">
        <v>6.15</v>
      </c>
      <c r="DA95" s="21">
        <v>7.1</v>
      </c>
      <c r="DB95" s="21">
        <v>7.98</v>
      </c>
      <c r="DC95" s="21">
        <v>7.86</v>
      </c>
      <c r="DD95" s="21">
        <v>6.26</v>
      </c>
      <c r="DE95" s="21">
        <v>6.28</v>
      </c>
      <c r="DF95" s="21">
        <v>8.7200000000000006</v>
      </c>
      <c r="DG95" s="21">
        <v>4.8099999999999996</v>
      </c>
    </row>
    <row r="96" spans="1:111" x14ac:dyDescent="0.4">
      <c r="A96" s="1">
        <v>44881</v>
      </c>
      <c r="B96" s="2">
        <v>0.52777777777777779</v>
      </c>
      <c r="C96" s="2"/>
      <c r="D96">
        <v>2823</v>
      </c>
      <c r="E96">
        <v>2561</v>
      </c>
      <c r="F96">
        <v>2725</v>
      </c>
      <c r="G96">
        <v>5491</v>
      </c>
      <c r="H96">
        <v>4072</v>
      </c>
      <c r="I96">
        <v>2824</v>
      </c>
      <c r="J96">
        <v>4459</v>
      </c>
      <c r="K96">
        <v>4004</v>
      </c>
      <c r="L96">
        <v>3410</v>
      </c>
      <c r="M96">
        <v>4035</v>
      </c>
      <c r="N96">
        <v>3184</v>
      </c>
      <c r="O96">
        <v>2274</v>
      </c>
      <c r="P96">
        <v>2248</v>
      </c>
      <c r="Q96">
        <v>2556</v>
      </c>
      <c r="R96">
        <v>2574</v>
      </c>
      <c r="S96">
        <v>4610</v>
      </c>
      <c r="T96">
        <v>3384</v>
      </c>
      <c r="U96">
        <v>2551</v>
      </c>
      <c r="V96">
        <v>4304</v>
      </c>
      <c r="W96">
        <v>3245</v>
      </c>
      <c r="X96">
        <v>3214</v>
      </c>
      <c r="Y96">
        <v>3744</v>
      </c>
      <c r="Z96">
        <v>2770</v>
      </c>
      <c r="AA96">
        <v>1696</v>
      </c>
      <c r="AB96">
        <v>55</v>
      </c>
      <c r="AC96">
        <v>65</v>
      </c>
      <c r="AD96">
        <v>66</v>
      </c>
      <c r="AE96">
        <v>109</v>
      </c>
      <c r="AF96">
        <v>81</v>
      </c>
      <c r="AG96">
        <v>65</v>
      </c>
      <c r="AH96">
        <v>105</v>
      </c>
      <c r="AI96">
        <v>80</v>
      </c>
      <c r="AJ96">
        <v>83</v>
      </c>
      <c r="AK96">
        <v>93</v>
      </c>
      <c r="AL96">
        <v>70</v>
      </c>
      <c r="AM96">
        <v>42</v>
      </c>
      <c r="AN96" s="21">
        <v>0.79600000000000004</v>
      </c>
      <c r="AO96" s="21">
        <v>0.998</v>
      </c>
      <c r="AP96" s="21">
        <v>0.94499999999999995</v>
      </c>
      <c r="AQ96" s="21">
        <v>0.84</v>
      </c>
      <c r="AR96" s="21">
        <v>0.83099999999999996</v>
      </c>
      <c r="AS96" s="21">
        <v>0.90300000000000002</v>
      </c>
      <c r="AT96" s="21">
        <v>0.96499999999999997</v>
      </c>
      <c r="AU96" s="21">
        <v>0.81</v>
      </c>
      <c r="AV96" s="21">
        <v>0.94299999999999995</v>
      </c>
      <c r="AW96" s="21">
        <v>0.92800000000000005</v>
      </c>
      <c r="AX96" s="21">
        <v>0.87</v>
      </c>
      <c r="AY96" s="21">
        <v>0.746</v>
      </c>
      <c r="AZ96" s="8">
        <v>13.614000000000001</v>
      </c>
      <c r="BA96" s="8">
        <v>12.917999999999999</v>
      </c>
      <c r="BB96" s="8">
        <v>13.587</v>
      </c>
      <c r="BC96" s="8">
        <v>26.736999999999998</v>
      </c>
      <c r="BD96" s="8">
        <v>19.791</v>
      </c>
      <c r="BE96" s="8">
        <v>13.952</v>
      </c>
      <c r="BF96" s="8">
        <v>22.334</v>
      </c>
      <c r="BG96" s="8">
        <v>19.367999999999999</v>
      </c>
      <c r="BH96" s="8">
        <v>16.992000000000001</v>
      </c>
      <c r="BI96" s="8">
        <v>20.042000000000002</v>
      </c>
      <c r="BJ96" s="8">
        <v>15.612</v>
      </c>
      <c r="BK96" s="8">
        <v>10.839</v>
      </c>
      <c r="BL96" s="21">
        <v>0.33200000000000002</v>
      </c>
      <c r="BM96" s="21">
        <v>0.32900000000000001</v>
      </c>
      <c r="BN96" s="21">
        <v>0.34799999999999998</v>
      </c>
      <c r="BO96" s="21">
        <v>0.63100000000000001</v>
      </c>
      <c r="BP96" s="21">
        <v>0.47499999999999998</v>
      </c>
      <c r="BQ96" s="21">
        <v>0.35299999999999998</v>
      </c>
      <c r="BR96" s="21">
        <v>0.54500000000000004</v>
      </c>
      <c r="BS96" s="21">
        <v>0.47799999999999998</v>
      </c>
      <c r="BT96" s="21">
        <v>0.44</v>
      </c>
      <c r="BU96" s="21">
        <v>0.499</v>
      </c>
      <c r="BV96" s="21">
        <v>0.39200000000000002</v>
      </c>
      <c r="BW96" s="21">
        <v>0.26700000000000002</v>
      </c>
      <c r="BX96">
        <v>599</v>
      </c>
      <c r="BY96">
        <v>202</v>
      </c>
      <c r="BZ96">
        <v>0</v>
      </c>
      <c r="CA96">
        <v>419</v>
      </c>
      <c r="CB96">
        <v>481</v>
      </c>
      <c r="CC96">
        <v>181</v>
      </c>
      <c r="CD96">
        <v>1255</v>
      </c>
      <c r="CE96">
        <v>395</v>
      </c>
      <c r="CF96">
        <v>332</v>
      </c>
      <c r="CG96">
        <v>534</v>
      </c>
      <c r="CH96">
        <v>492</v>
      </c>
      <c r="CI96">
        <v>21</v>
      </c>
      <c r="CJ96" t="s">
        <v>9526</v>
      </c>
      <c r="CK96" t="s">
        <v>9887</v>
      </c>
      <c r="CL96" t="s">
        <v>9882</v>
      </c>
      <c r="CM96" t="s">
        <v>10366</v>
      </c>
      <c r="CN96" t="s">
        <v>10398</v>
      </c>
      <c r="CO96" t="s">
        <v>9882</v>
      </c>
      <c r="CP96" t="s">
        <v>10759</v>
      </c>
      <c r="CQ96" t="s">
        <v>10857</v>
      </c>
      <c r="CR96" t="s">
        <v>9079</v>
      </c>
      <c r="CS96" t="s">
        <v>9079</v>
      </c>
      <c r="CT96" t="s">
        <v>9079</v>
      </c>
      <c r="CU96" t="s">
        <v>9357</v>
      </c>
      <c r="CV96" s="21">
        <v>6.31</v>
      </c>
      <c r="CW96" s="21">
        <v>5.49</v>
      </c>
      <c r="CX96" s="21">
        <v>7.08</v>
      </c>
      <c r="CY96" s="21">
        <v>10.87</v>
      </c>
      <c r="CZ96" s="21">
        <v>6.15</v>
      </c>
      <c r="DA96" s="21">
        <v>7.1</v>
      </c>
      <c r="DB96" s="21">
        <v>7.98</v>
      </c>
      <c r="DC96" s="21">
        <v>7.86</v>
      </c>
      <c r="DD96" s="21">
        <v>6.33</v>
      </c>
      <c r="DE96" s="21">
        <v>6.32</v>
      </c>
      <c r="DF96" s="21">
        <v>8.7200000000000006</v>
      </c>
      <c r="DG96" s="21">
        <v>4.8099999999999996</v>
      </c>
    </row>
    <row r="97" spans="1:111" x14ac:dyDescent="0.4">
      <c r="A97" s="1">
        <v>44881</v>
      </c>
      <c r="B97" s="2">
        <v>0.54861111111111105</v>
      </c>
      <c r="C97" s="2"/>
      <c r="D97">
        <v>3240</v>
      </c>
      <c r="E97">
        <v>3775</v>
      </c>
      <c r="F97">
        <v>2882</v>
      </c>
      <c r="G97">
        <v>5461</v>
      </c>
      <c r="H97">
        <v>3703</v>
      </c>
      <c r="I97">
        <v>2738</v>
      </c>
      <c r="J97">
        <v>3985</v>
      </c>
      <c r="K97">
        <v>3868</v>
      </c>
      <c r="L97">
        <v>2962</v>
      </c>
      <c r="M97">
        <v>3594</v>
      </c>
      <c r="N97">
        <v>4640</v>
      </c>
      <c r="O97">
        <v>3450</v>
      </c>
      <c r="P97">
        <v>2844</v>
      </c>
      <c r="Q97">
        <v>3687</v>
      </c>
      <c r="R97">
        <v>2637</v>
      </c>
      <c r="S97">
        <v>4507</v>
      </c>
      <c r="T97">
        <v>3099</v>
      </c>
      <c r="U97">
        <v>2477</v>
      </c>
      <c r="V97">
        <v>3682</v>
      </c>
      <c r="W97">
        <v>3076</v>
      </c>
      <c r="X97">
        <v>2700</v>
      </c>
      <c r="Y97">
        <v>3435</v>
      </c>
      <c r="Z97">
        <v>4168</v>
      </c>
      <c r="AA97">
        <v>2679</v>
      </c>
      <c r="AB97">
        <v>69</v>
      </c>
      <c r="AC97">
        <v>94</v>
      </c>
      <c r="AD97">
        <v>68</v>
      </c>
      <c r="AE97">
        <v>106</v>
      </c>
      <c r="AF97">
        <v>74</v>
      </c>
      <c r="AG97">
        <v>63</v>
      </c>
      <c r="AH97">
        <v>90</v>
      </c>
      <c r="AI97">
        <v>76</v>
      </c>
      <c r="AJ97">
        <v>70</v>
      </c>
      <c r="AK97">
        <v>86</v>
      </c>
      <c r="AL97">
        <v>105</v>
      </c>
      <c r="AM97">
        <v>66</v>
      </c>
      <c r="AN97" s="21">
        <v>0.878</v>
      </c>
      <c r="AO97" s="21">
        <v>0.97699999999999998</v>
      </c>
      <c r="AP97" s="21">
        <v>0.91500000000000004</v>
      </c>
      <c r="AQ97" s="21">
        <v>0.82499999999999996</v>
      </c>
      <c r="AR97" s="21">
        <v>0.83699999999999997</v>
      </c>
      <c r="AS97" s="21">
        <v>0.90500000000000003</v>
      </c>
      <c r="AT97" s="21">
        <v>0.92400000000000004</v>
      </c>
      <c r="AU97" s="21">
        <v>0.79500000000000004</v>
      </c>
      <c r="AV97" s="21">
        <v>0.91200000000000003</v>
      </c>
      <c r="AW97" s="21">
        <v>0.95599999999999996</v>
      </c>
      <c r="AX97" s="21">
        <v>0.89800000000000002</v>
      </c>
      <c r="AY97" s="21">
        <v>0.77600000000000002</v>
      </c>
      <c r="AZ97" s="8">
        <v>15.916</v>
      </c>
      <c r="BA97" s="8">
        <v>18.956</v>
      </c>
      <c r="BB97" s="8">
        <v>14.275</v>
      </c>
      <c r="BC97" s="8">
        <v>26.507999999999999</v>
      </c>
      <c r="BD97" s="8">
        <v>18.02</v>
      </c>
      <c r="BE97" s="8">
        <v>13.532</v>
      </c>
      <c r="BF97" s="8">
        <v>19.777999999999999</v>
      </c>
      <c r="BG97" s="8">
        <v>18.648</v>
      </c>
      <c r="BH97" s="8">
        <v>14.657999999999999</v>
      </c>
      <c r="BI97" s="8">
        <v>17.963000000000001</v>
      </c>
      <c r="BJ97" s="8">
        <v>22.896000000000001</v>
      </c>
      <c r="BK97" s="8">
        <v>16.559000000000001</v>
      </c>
      <c r="BL97" s="21">
        <v>0.38800000000000001</v>
      </c>
      <c r="BM97" s="21">
        <v>0.48299999999999998</v>
      </c>
      <c r="BN97" s="21">
        <v>0.36499999999999999</v>
      </c>
      <c r="BO97" s="21">
        <v>0.626</v>
      </c>
      <c r="BP97" s="21">
        <v>0.432</v>
      </c>
      <c r="BQ97" s="21">
        <v>0.34200000000000003</v>
      </c>
      <c r="BR97" s="21">
        <v>0.48299999999999998</v>
      </c>
      <c r="BS97" s="21">
        <v>0.46100000000000002</v>
      </c>
      <c r="BT97" s="21">
        <v>0.38</v>
      </c>
      <c r="BU97" s="21">
        <v>0.44700000000000001</v>
      </c>
      <c r="BV97" s="21">
        <v>0.57499999999999996</v>
      </c>
      <c r="BW97" s="21">
        <v>0.40699999999999997</v>
      </c>
      <c r="BX97">
        <v>100</v>
      </c>
      <c r="BY97">
        <v>408</v>
      </c>
      <c r="BZ97">
        <v>193</v>
      </c>
      <c r="CA97">
        <v>387</v>
      </c>
      <c r="CB97">
        <v>549</v>
      </c>
      <c r="CC97">
        <v>345</v>
      </c>
      <c r="CD97">
        <v>511</v>
      </c>
      <c r="CE97">
        <v>280</v>
      </c>
      <c r="CF97">
        <v>37</v>
      </c>
      <c r="CG97">
        <v>486</v>
      </c>
      <c r="CH97">
        <v>1279</v>
      </c>
      <c r="CI97">
        <v>460</v>
      </c>
      <c r="CJ97" t="s">
        <v>9526</v>
      </c>
      <c r="CK97" t="s">
        <v>9891</v>
      </c>
      <c r="CL97" t="s">
        <v>10124</v>
      </c>
      <c r="CM97" t="s">
        <v>10369</v>
      </c>
      <c r="CN97" t="s">
        <v>10545</v>
      </c>
      <c r="CO97" t="s">
        <v>9882</v>
      </c>
      <c r="CP97" t="s">
        <v>10760</v>
      </c>
      <c r="CQ97" t="s">
        <v>10859</v>
      </c>
      <c r="CR97" t="s">
        <v>9079</v>
      </c>
      <c r="CS97" t="s">
        <v>9079</v>
      </c>
      <c r="CT97" t="s">
        <v>9079</v>
      </c>
      <c r="CU97" t="s">
        <v>9885</v>
      </c>
      <c r="CV97" s="21">
        <v>6.31</v>
      </c>
      <c r="CW97" s="21">
        <v>5.54</v>
      </c>
      <c r="CX97" s="21">
        <v>7.08</v>
      </c>
      <c r="CY97" s="21">
        <v>10.91</v>
      </c>
      <c r="CZ97" s="21">
        <v>6.15</v>
      </c>
      <c r="DA97" s="21">
        <v>7.1</v>
      </c>
      <c r="DB97" s="21">
        <v>7.98</v>
      </c>
      <c r="DC97" s="21">
        <v>7.86</v>
      </c>
      <c r="DD97" s="21">
        <v>6.33</v>
      </c>
      <c r="DE97" s="21">
        <v>6.36</v>
      </c>
      <c r="DF97" s="21">
        <v>8.85</v>
      </c>
      <c r="DG97" s="21">
        <v>4.88</v>
      </c>
    </row>
    <row r="98" spans="1:111" x14ac:dyDescent="0.4">
      <c r="A98" s="1">
        <v>44881</v>
      </c>
      <c r="B98" s="2">
        <v>0.56944444444444442</v>
      </c>
      <c r="C98" s="2"/>
      <c r="D98">
        <v>3021</v>
      </c>
      <c r="E98">
        <v>2790</v>
      </c>
      <c r="F98">
        <v>3092</v>
      </c>
      <c r="G98">
        <v>4829</v>
      </c>
      <c r="H98">
        <v>3581</v>
      </c>
      <c r="I98">
        <v>2818</v>
      </c>
      <c r="J98">
        <v>4733</v>
      </c>
      <c r="K98">
        <v>6034</v>
      </c>
      <c r="L98">
        <v>2822</v>
      </c>
      <c r="M98">
        <v>3067</v>
      </c>
      <c r="N98">
        <v>3398</v>
      </c>
      <c r="O98">
        <v>2632</v>
      </c>
      <c r="P98">
        <v>2502</v>
      </c>
      <c r="Q98">
        <v>2740</v>
      </c>
      <c r="R98">
        <v>2793</v>
      </c>
      <c r="S98">
        <v>3977</v>
      </c>
      <c r="T98">
        <v>3071</v>
      </c>
      <c r="U98">
        <v>2440</v>
      </c>
      <c r="V98">
        <v>4371</v>
      </c>
      <c r="W98">
        <v>4829</v>
      </c>
      <c r="X98">
        <v>2513</v>
      </c>
      <c r="Y98">
        <v>2722</v>
      </c>
      <c r="Z98">
        <v>3166</v>
      </c>
      <c r="AA98">
        <v>2116</v>
      </c>
      <c r="AB98">
        <v>61</v>
      </c>
      <c r="AC98">
        <v>70</v>
      </c>
      <c r="AD98">
        <v>71</v>
      </c>
      <c r="AE98">
        <v>94</v>
      </c>
      <c r="AF98">
        <v>74</v>
      </c>
      <c r="AG98">
        <v>62</v>
      </c>
      <c r="AH98">
        <v>107</v>
      </c>
      <c r="AI98">
        <v>119</v>
      </c>
      <c r="AJ98">
        <v>65</v>
      </c>
      <c r="AK98">
        <v>68</v>
      </c>
      <c r="AL98">
        <v>79</v>
      </c>
      <c r="AM98">
        <v>52</v>
      </c>
      <c r="AN98" s="21">
        <v>0.82799999999999996</v>
      </c>
      <c r="AO98" s="21">
        <v>0.98199999999999998</v>
      </c>
      <c r="AP98" s="21">
        <v>0.90300000000000002</v>
      </c>
      <c r="AQ98" s="21">
        <v>0.82399999999999995</v>
      </c>
      <c r="AR98" s="21">
        <v>0.85799999999999998</v>
      </c>
      <c r="AS98" s="21">
        <v>0.86599999999999999</v>
      </c>
      <c r="AT98" s="21">
        <v>0.92300000000000004</v>
      </c>
      <c r="AU98" s="21">
        <v>0.8</v>
      </c>
      <c r="AV98" s="21">
        <v>0.89100000000000001</v>
      </c>
      <c r="AW98" s="21">
        <v>0.88700000000000001</v>
      </c>
      <c r="AX98" s="21">
        <v>0.93200000000000005</v>
      </c>
      <c r="AY98" s="21">
        <v>0.80400000000000005</v>
      </c>
      <c r="AZ98" s="8">
        <v>14.672000000000001</v>
      </c>
      <c r="BA98" s="8">
        <v>14.026999999999999</v>
      </c>
      <c r="BB98" s="8">
        <v>15.273</v>
      </c>
      <c r="BC98" s="8">
        <v>23.428000000000001</v>
      </c>
      <c r="BD98" s="8">
        <v>17.507000000000001</v>
      </c>
      <c r="BE98" s="8">
        <v>13.805999999999999</v>
      </c>
      <c r="BF98" s="8">
        <v>23.486999999999998</v>
      </c>
      <c r="BG98" s="8">
        <v>29.120999999999999</v>
      </c>
      <c r="BH98" s="8">
        <v>13.901</v>
      </c>
      <c r="BI98" s="8">
        <v>15.099</v>
      </c>
      <c r="BJ98" s="8">
        <v>16.895</v>
      </c>
      <c r="BK98" s="8">
        <v>12.714</v>
      </c>
      <c r="BL98" s="21">
        <v>0.35799999999999998</v>
      </c>
      <c r="BM98" s="21">
        <v>0.35799999999999998</v>
      </c>
      <c r="BN98" s="21">
        <v>0.39100000000000001</v>
      </c>
      <c r="BO98" s="21">
        <v>0.55300000000000005</v>
      </c>
      <c r="BP98" s="21">
        <v>0.42</v>
      </c>
      <c r="BQ98" s="21">
        <v>0.34899999999999998</v>
      </c>
      <c r="BR98" s="21">
        <v>0.57299999999999995</v>
      </c>
      <c r="BS98" s="21">
        <v>0.71899999999999997</v>
      </c>
      <c r="BT98" s="21">
        <v>0.36</v>
      </c>
      <c r="BU98" s="21">
        <v>0.376</v>
      </c>
      <c r="BV98" s="21">
        <v>0.42399999999999999</v>
      </c>
      <c r="BW98" s="21">
        <v>0.313</v>
      </c>
      <c r="BX98">
        <v>266</v>
      </c>
      <c r="BY98">
        <v>85</v>
      </c>
      <c r="BZ98">
        <v>0</v>
      </c>
      <c r="CA98">
        <v>55</v>
      </c>
      <c r="CB98">
        <v>218</v>
      </c>
      <c r="CC98">
        <v>78</v>
      </c>
      <c r="CD98">
        <v>323</v>
      </c>
      <c r="CE98">
        <v>656</v>
      </c>
      <c r="CF98">
        <v>313</v>
      </c>
      <c r="CG98">
        <v>33</v>
      </c>
      <c r="CH98">
        <v>397</v>
      </c>
      <c r="CI98">
        <v>47</v>
      </c>
      <c r="CJ98" t="s">
        <v>9531</v>
      </c>
      <c r="CK98" t="s">
        <v>9891</v>
      </c>
      <c r="CL98" t="s">
        <v>10124</v>
      </c>
      <c r="CM98" t="s">
        <v>10371</v>
      </c>
      <c r="CN98" t="s">
        <v>10545</v>
      </c>
      <c r="CO98" t="s">
        <v>9882</v>
      </c>
      <c r="CP98" t="s">
        <v>10760</v>
      </c>
      <c r="CQ98" t="s">
        <v>10860</v>
      </c>
      <c r="CR98" t="s">
        <v>9079</v>
      </c>
      <c r="CS98" t="s">
        <v>9079</v>
      </c>
      <c r="CT98" t="s">
        <v>9079</v>
      </c>
      <c r="CU98" t="s">
        <v>9518</v>
      </c>
      <c r="CV98" s="21">
        <v>6.35</v>
      </c>
      <c r="CW98" s="21">
        <v>5.54</v>
      </c>
      <c r="CX98" s="21">
        <v>7.08</v>
      </c>
      <c r="CY98" s="21">
        <v>10.91</v>
      </c>
      <c r="CZ98" s="21">
        <v>6.15</v>
      </c>
      <c r="DA98" s="21">
        <v>7.1</v>
      </c>
      <c r="DB98" s="21">
        <v>7.98</v>
      </c>
      <c r="DC98" s="21">
        <v>8.0399999999999991</v>
      </c>
      <c r="DD98" s="21">
        <v>6.34</v>
      </c>
      <c r="DE98" s="21">
        <v>6.36</v>
      </c>
      <c r="DF98" s="21">
        <v>8.86</v>
      </c>
      <c r="DG98" s="21">
        <v>4.88</v>
      </c>
    </row>
    <row r="99" spans="1:111" x14ac:dyDescent="0.4">
      <c r="A99" s="1">
        <v>44881</v>
      </c>
      <c r="B99" s="2">
        <v>0.59027777777777779</v>
      </c>
      <c r="C99" s="2"/>
      <c r="D99">
        <v>2827</v>
      </c>
      <c r="E99">
        <v>2439</v>
      </c>
      <c r="F99">
        <v>3090</v>
      </c>
      <c r="G99">
        <v>3424</v>
      </c>
      <c r="H99">
        <v>3175</v>
      </c>
      <c r="I99">
        <v>2547</v>
      </c>
      <c r="J99">
        <v>4138</v>
      </c>
      <c r="K99">
        <v>3687</v>
      </c>
      <c r="L99">
        <v>2860</v>
      </c>
      <c r="M99">
        <v>2893</v>
      </c>
      <c r="N99">
        <v>2900</v>
      </c>
      <c r="O99">
        <v>2384</v>
      </c>
      <c r="P99">
        <v>2409</v>
      </c>
      <c r="Q99">
        <v>2356</v>
      </c>
      <c r="R99">
        <v>2705</v>
      </c>
      <c r="S99">
        <v>2620</v>
      </c>
      <c r="T99">
        <v>2499</v>
      </c>
      <c r="U99">
        <v>2068</v>
      </c>
      <c r="V99">
        <v>3654</v>
      </c>
      <c r="W99">
        <v>3289</v>
      </c>
      <c r="X99">
        <v>2435</v>
      </c>
      <c r="Y99">
        <v>2436</v>
      </c>
      <c r="Z99">
        <v>2471</v>
      </c>
      <c r="AA99">
        <v>1827</v>
      </c>
      <c r="AB99">
        <v>59</v>
      </c>
      <c r="AC99">
        <v>60</v>
      </c>
      <c r="AD99">
        <v>69</v>
      </c>
      <c r="AE99">
        <v>62</v>
      </c>
      <c r="AF99">
        <v>60</v>
      </c>
      <c r="AG99">
        <v>52</v>
      </c>
      <c r="AH99">
        <v>89</v>
      </c>
      <c r="AI99">
        <v>81</v>
      </c>
      <c r="AJ99">
        <v>63</v>
      </c>
      <c r="AK99">
        <v>61</v>
      </c>
      <c r="AL99">
        <v>62</v>
      </c>
      <c r="AM99">
        <v>45</v>
      </c>
      <c r="AN99" s="21">
        <v>0.85199999999999998</v>
      </c>
      <c r="AO99" s="21">
        <v>0.96599999999999997</v>
      </c>
      <c r="AP99" s="21">
        <v>0.876</v>
      </c>
      <c r="AQ99" s="21">
        <v>0.76500000000000001</v>
      </c>
      <c r="AR99" s="21">
        <v>0.78700000000000003</v>
      </c>
      <c r="AS99" s="21">
        <v>0.81200000000000006</v>
      </c>
      <c r="AT99" s="21">
        <v>0.88300000000000001</v>
      </c>
      <c r="AU99" s="21">
        <v>0.89200000000000002</v>
      </c>
      <c r="AV99" s="21">
        <v>0.85199999999999998</v>
      </c>
      <c r="AW99" s="21">
        <v>0.84199999999999997</v>
      </c>
      <c r="AX99" s="21">
        <v>0.85199999999999998</v>
      </c>
      <c r="AY99" s="21">
        <v>0.76600000000000001</v>
      </c>
      <c r="AZ99" s="8">
        <v>13.804</v>
      </c>
      <c r="BA99" s="8">
        <v>12.22</v>
      </c>
      <c r="BB99" s="8">
        <v>15.169</v>
      </c>
      <c r="BC99" s="8">
        <v>16.39</v>
      </c>
      <c r="BD99" s="8">
        <v>15.278</v>
      </c>
      <c r="BE99" s="8">
        <v>12.326000000000001</v>
      </c>
      <c r="BF99" s="8">
        <v>20.350000000000001</v>
      </c>
      <c r="BG99" s="8">
        <v>18.167000000000002</v>
      </c>
      <c r="BH99" s="8">
        <v>13.962999999999999</v>
      </c>
      <c r="BI99" s="8">
        <v>14.095000000000001</v>
      </c>
      <c r="BJ99" s="8">
        <v>14.162000000000001</v>
      </c>
      <c r="BK99" s="8">
        <v>11.416</v>
      </c>
      <c r="BL99" s="21">
        <v>0.33700000000000002</v>
      </c>
      <c r="BM99" s="21">
        <v>0.312</v>
      </c>
      <c r="BN99" s="21">
        <v>0.38800000000000001</v>
      </c>
      <c r="BO99" s="21">
        <v>0.38700000000000001</v>
      </c>
      <c r="BP99" s="21">
        <v>0.36699999999999999</v>
      </c>
      <c r="BQ99" s="21">
        <v>0.312</v>
      </c>
      <c r="BR99" s="21">
        <v>0.497</v>
      </c>
      <c r="BS99" s="21">
        <v>0.44900000000000001</v>
      </c>
      <c r="BT99" s="21">
        <v>0.36199999999999999</v>
      </c>
      <c r="BU99" s="21">
        <v>0.35099999999999998</v>
      </c>
      <c r="BV99" s="21">
        <v>0.35499999999999998</v>
      </c>
      <c r="BW99" s="21">
        <v>0.28100000000000003</v>
      </c>
      <c r="BX99">
        <v>56</v>
      </c>
      <c r="BY99">
        <v>44</v>
      </c>
      <c r="BZ99">
        <v>0</v>
      </c>
      <c r="CA99">
        <v>210</v>
      </c>
      <c r="CB99">
        <v>21</v>
      </c>
      <c r="CC99">
        <v>103</v>
      </c>
      <c r="CD99">
        <v>149</v>
      </c>
      <c r="CE99">
        <v>0</v>
      </c>
      <c r="CF99">
        <v>71</v>
      </c>
      <c r="CG99">
        <v>33</v>
      </c>
      <c r="CH99">
        <v>49</v>
      </c>
      <c r="CI99">
        <v>11</v>
      </c>
      <c r="CJ99" t="s">
        <v>9531</v>
      </c>
      <c r="CK99" t="s">
        <v>9894</v>
      </c>
      <c r="CL99" t="s">
        <v>10124</v>
      </c>
      <c r="CM99" t="s">
        <v>10371</v>
      </c>
      <c r="CN99" t="s">
        <v>10545</v>
      </c>
      <c r="CO99" t="s">
        <v>10664</v>
      </c>
      <c r="CP99" t="s">
        <v>10762</v>
      </c>
      <c r="CQ99" t="s">
        <v>10860</v>
      </c>
      <c r="CR99" t="s">
        <v>9079</v>
      </c>
      <c r="CS99" t="s">
        <v>9079</v>
      </c>
      <c r="CT99" t="s">
        <v>9079</v>
      </c>
      <c r="CU99" t="s">
        <v>9518</v>
      </c>
      <c r="CV99" s="21">
        <v>6.35</v>
      </c>
      <c r="CW99" s="21">
        <v>5.54</v>
      </c>
      <c r="CX99" s="21">
        <v>7.08</v>
      </c>
      <c r="CY99" s="21">
        <v>11.11</v>
      </c>
      <c r="CZ99" s="21">
        <v>6.15</v>
      </c>
      <c r="DA99" s="21">
        <v>7.1</v>
      </c>
      <c r="DB99" s="21">
        <v>7.98</v>
      </c>
      <c r="DC99" s="21">
        <v>8.11</v>
      </c>
      <c r="DD99" s="21">
        <v>6.34</v>
      </c>
      <c r="DE99" s="21">
        <v>6.36</v>
      </c>
      <c r="DF99" s="21">
        <v>8.86</v>
      </c>
      <c r="DG99" s="21">
        <v>4.88</v>
      </c>
    </row>
    <row r="100" spans="1:111" x14ac:dyDescent="0.4">
      <c r="A100" s="1">
        <v>44881</v>
      </c>
      <c r="B100" s="2">
        <v>0.61111111111111105</v>
      </c>
      <c r="C100" s="2"/>
      <c r="D100">
        <v>2925</v>
      </c>
      <c r="E100">
        <v>2374</v>
      </c>
      <c r="F100">
        <v>2868</v>
      </c>
      <c r="G100">
        <v>5528</v>
      </c>
      <c r="H100">
        <v>4413</v>
      </c>
      <c r="I100">
        <v>3329</v>
      </c>
      <c r="J100">
        <v>4469</v>
      </c>
      <c r="K100">
        <v>4276</v>
      </c>
      <c r="L100">
        <v>2877</v>
      </c>
      <c r="M100">
        <v>4631</v>
      </c>
      <c r="N100">
        <v>2756</v>
      </c>
      <c r="O100">
        <v>2466</v>
      </c>
      <c r="P100">
        <v>2413</v>
      </c>
      <c r="Q100">
        <v>2245</v>
      </c>
      <c r="R100">
        <v>2427</v>
      </c>
      <c r="S100">
        <v>4826</v>
      </c>
      <c r="T100">
        <v>3637</v>
      </c>
      <c r="U100">
        <v>2902</v>
      </c>
      <c r="V100">
        <v>3919</v>
      </c>
      <c r="W100">
        <v>3920</v>
      </c>
      <c r="X100">
        <v>2405</v>
      </c>
      <c r="Y100">
        <v>3846</v>
      </c>
      <c r="Z100">
        <v>2175</v>
      </c>
      <c r="AA100">
        <v>1859</v>
      </c>
      <c r="AB100">
        <v>59</v>
      </c>
      <c r="AC100">
        <v>57</v>
      </c>
      <c r="AD100">
        <v>62</v>
      </c>
      <c r="AE100">
        <v>114</v>
      </c>
      <c r="AF100">
        <v>87</v>
      </c>
      <c r="AG100">
        <v>73</v>
      </c>
      <c r="AH100">
        <v>96</v>
      </c>
      <c r="AI100">
        <v>97</v>
      </c>
      <c r="AJ100">
        <v>62</v>
      </c>
      <c r="AK100">
        <v>96</v>
      </c>
      <c r="AL100">
        <v>55</v>
      </c>
      <c r="AM100">
        <v>46</v>
      </c>
      <c r="AN100" s="21">
        <v>0.82499999999999996</v>
      </c>
      <c r="AO100" s="21">
        <v>0.94599999999999995</v>
      </c>
      <c r="AP100" s="21">
        <v>0.84599999999999997</v>
      </c>
      <c r="AQ100" s="21">
        <v>0.873</v>
      </c>
      <c r="AR100" s="21">
        <v>0.82399999999999995</v>
      </c>
      <c r="AS100" s="21">
        <v>0.872</v>
      </c>
      <c r="AT100" s="21">
        <v>0.877</v>
      </c>
      <c r="AU100" s="21">
        <v>0.91700000000000004</v>
      </c>
      <c r="AV100" s="21">
        <v>0.83599999999999997</v>
      </c>
      <c r="AW100" s="21">
        <v>0.83099999999999996</v>
      </c>
      <c r="AX100" s="21">
        <v>0.78900000000000003</v>
      </c>
      <c r="AY100" s="21">
        <v>0.754</v>
      </c>
      <c r="AZ100" s="8">
        <v>14.198</v>
      </c>
      <c r="BA100" s="8">
        <v>11.839</v>
      </c>
      <c r="BB100" s="8">
        <v>13.987</v>
      </c>
      <c r="BC100" s="8">
        <v>27.123999999999999</v>
      </c>
      <c r="BD100" s="8">
        <v>21.413</v>
      </c>
      <c r="BE100" s="8">
        <v>16.329999999999998</v>
      </c>
      <c r="BF100" s="8">
        <v>21.948</v>
      </c>
      <c r="BG100" s="8">
        <v>21.187999999999999</v>
      </c>
      <c r="BH100" s="8">
        <v>13.997</v>
      </c>
      <c r="BI100" s="8">
        <v>22.504000000000001</v>
      </c>
      <c r="BJ100" s="8">
        <v>13.268000000000001</v>
      </c>
      <c r="BK100" s="8">
        <v>11.773</v>
      </c>
      <c r="BL100" s="21">
        <v>0.34599999999999997</v>
      </c>
      <c r="BM100" s="21">
        <v>0.30199999999999999</v>
      </c>
      <c r="BN100" s="21">
        <v>0.35799999999999998</v>
      </c>
      <c r="BO100" s="21">
        <v>0.64</v>
      </c>
      <c r="BP100" s="21">
        <v>0.51400000000000001</v>
      </c>
      <c r="BQ100" s="21">
        <v>0.41299999999999998</v>
      </c>
      <c r="BR100" s="21">
        <v>0.53600000000000003</v>
      </c>
      <c r="BS100" s="21">
        <v>0.52300000000000002</v>
      </c>
      <c r="BT100" s="21">
        <v>0.36299999999999999</v>
      </c>
      <c r="BU100" s="21">
        <v>0.56000000000000005</v>
      </c>
      <c r="BV100" s="21">
        <v>0.33300000000000002</v>
      </c>
      <c r="BW100" s="21">
        <v>0.28999999999999998</v>
      </c>
      <c r="BX100">
        <v>63</v>
      </c>
      <c r="BY100">
        <v>231</v>
      </c>
      <c r="BZ100">
        <v>8</v>
      </c>
      <c r="CA100">
        <v>371</v>
      </c>
      <c r="CB100">
        <v>523</v>
      </c>
      <c r="CC100">
        <v>114</v>
      </c>
      <c r="CD100">
        <v>680</v>
      </c>
      <c r="CE100">
        <v>279</v>
      </c>
      <c r="CF100">
        <v>60</v>
      </c>
      <c r="CG100">
        <v>172</v>
      </c>
      <c r="CH100">
        <v>81</v>
      </c>
      <c r="CI100">
        <v>5</v>
      </c>
      <c r="CJ100" t="s">
        <v>9531</v>
      </c>
      <c r="CK100" t="s">
        <v>9894</v>
      </c>
      <c r="CL100" t="s">
        <v>10124</v>
      </c>
      <c r="CM100" t="s">
        <v>10372</v>
      </c>
      <c r="CN100" t="s">
        <v>10546</v>
      </c>
      <c r="CO100" t="s">
        <v>10665</v>
      </c>
      <c r="CP100" t="s">
        <v>10763</v>
      </c>
      <c r="CQ100" t="s">
        <v>10518</v>
      </c>
      <c r="CR100" t="s">
        <v>9079</v>
      </c>
      <c r="CS100" t="s">
        <v>9079</v>
      </c>
      <c r="CT100" t="s">
        <v>9079</v>
      </c>
      <c r="CU100" t="s">
        <v>9518</v>
      </c>
      <c r="CV100" s="21">
        <v>6.35</v>
      </c>
      <c r="CW100" s="21">
        <v>5.54</v>
      </c>
      <c r="CX100" s="21">
        <v>7.08</v>
      </c>
      <c r="CY100" s="21">
        <v>11.11</v>
      </c>
      <c r="CZ100" s="21">
        <v>6.15</v>
      </c>
      <c r="DA100" s="21">
        <v>7.18</v>
      </c>
      <c r="DB100" s="21">
        <v>8.06</v>
      </c>
      <c r="DC100" s="21">
        <v>8.11</v>
      </c>
      <c r="DD100" s="21">
        <v>6.34</v>
      </c>
      <c r="DE100" s="21">
        <v>6.36</v>
      </c>
      <c r="DF100" s="21">
        <v>8.8699999999999992</v>
      </c>
      <c r="DG100" s="21">
        <v>4.88</v>
      </c>
    </row>
    <row r="101" spans="1:111" x14ac:dyDescent="0.4">
      <c r="A101" s="1">
        <v>44881</v>
      </c>
      <c r="B101" s="2">
        <v>0.63194444444444442</v>
      </c>
      <c r="C101" s="2"/>
      <c r="D101">
        <v>2732</v>
      </c>
      <c r="E101">
        <v>2579</v>
      </c>
      <c r="F101">
        <v>2834</v>
      </c>
      <c r="G101">
        <v>6220</v>
      </c>
      <c r="H101">
        <v>4529</v>
      </c>
      <c r="I101">
        <v>2711</v>
      </c>
      <c r="J101">
        <v>3561</v>
      </c>
      <c r="K101">
        <v>5018</v>
      </c>
      <c r="L101">
        <v>4234</v>
      </c>
      <c r="M101">
        <v>3819</v>
      </c>
      <c r="N101">
        <v>2743</v>
      </c>
      <c r="O101">
        <v>2449</v>
      </c>
      <c r="P101">
        <v>2144</v>
      </c>
      <c r="Q101">
        <v>2420</v>
      </c>
      <c r="R101">
        <v>2359</v>
      </c>
      <c r="S101">
        <v>5411</v>
      </c>
      <c r="T101">
        <v>4197</v>
      </c>
      <c r="U101">
        <v>2381</v>
      </c>
      <c r="V101">
        <v>3219</v>
      </c>
      <c r="W101">
        <v>4383</v>
      </c>
      <c r="X101">
        <v>3733</v>
      </c>
      <c r="Y101">
        <v>3210</v>
      </c>
      <c r="Z101">
        <v>2192</v>
      </c>
      <c r="AA101">
        <v>1854</v>
      </c>
      <c r="AB101">
        <v>52</v>
      </c>
      <c r="AC101">
        <v>62</v>
      </c>
      <c r="AD101">
        <v>60</v>
      </c>
      <c r="AE101">
        <v>128</v>
      </c>
      <c r="AF101">
        <v>101</v>
      </c>
      <c r="AG101">
        <v>60</v>
      </c>
      <c r="AH101">
        <v>79</v>
      </c>
      <c r="AI101">
        <v>108</v>
      </c>
      <c r="AJ101">
        <v>97</v>
      </c>
      <c r="AK101">
        <v>80</v>
      </c>
      <c r="AL101">
        <v>55</v>
      </c>
      <c r="AM101">
        <v>46</v>
      </c>
      <c r="AN101" s="21">
        <v>0.78500000000000003</v>
      </c>
      <c r="AO101" s="21">
        <v>0.93799999999999994</v>
      </c>
      <c r="AP101" s="21">
        <v>0.83199999999999996</v>
      </c>
      <c r="AQ101" s="21">
        <v>0.87</v>
      </c>
      <c r="AR101" s="21">
        <v>0.92700000000000005</v>
      </c>
      <c r="AS101" s="21">
        <v>0.878</v>
      </c>
      <c r="AT101" s="21">
        <v>0.90400000000000003</v>
      </c>
      <c r="AU101" s="21">
        <v>0.873</v>
      </c>
      <c r="AV101" s="21">
        <v>0.88200000000000001</v>
      </c>
      <c r="AW101" s="21">
        <v>0.84099999999999997</v>
      </c>
      <c r="AX101" s="21">
        <v>0.79900000000000004</v>
      </c>
      <c r="AY101" s="21">
        <v>0.75700000000000001</v>
      </c>
      <c r="AZ101" s="8">
        <v>13.14</v>
      </c>
      <c r="BA101" s="8">
        <v>12.84</v>
      </c>
      <c r="BB101" s="8">
        <v>13.776999999999999</v>
      </c>
      <c r="BC101" s="8">
        <v>30.498999999999999</v>
      </c>
      <c r="BD101" s="8">
        <v>22.489000000000001</v>
      </c>
      <c r="BE101" s="8">
        <v>13.317</v>
      </c>
      <c r="BF101" s="8">
        <v>17.593</v>
      </c>
      <c r="BG101" s="8">
        <v>24.623999999999999</v>
      </c>
      <c r="BH101" s="8">
        <v>20.815000000000001</v>
      </c>
      <c r="BI101" s="8">
        <v>18.602</v>
      </c>
      <c r="BJ101" s="8">
        <v>13.233000000000001</v>
      </c>
      <c r="BK101" s="8">
        <v>11.702</v>
      </c>
      <c r="BL101" s="21">
        <v>0.32100000000000001</v>
      </c>
      <c r="BM101" s="21">
        <v>0.32700000000000001</v>
      </c>
      <c r="BN101" s="21">
        <v>0.35299999999999998</v>
      </c>
      <c r="BO101" s="21">
        <v>0.72</v>
      </c>
      <c r="BP101" s="21">
        <v>0.54</v>
      </c>
      <c r="BQ101" s="21">
        <v>0.33700000000000002</v>
      </c>
      <c r="BR101" s="21">
        <v>0.42899999999999999</v>
      </c>
      <c r="BS101" s="21">
        <v>0.60799999999999998</v>
      </c>
      <c r="BT101" s="21">
        <v>0.53900000000000003</v>
      </c>
      <c r="BU101" s="21">
        <v>0.46300000000000002</v>
      </c>
      <c r="BV101" s="21">
        <v>0.33200000000000002</v>
      </c>
      <c r="BW101" s="21">
        <v>0.28799999999999998</v>
      </c>
      <c r="BX101">
        <v>568</v>
      </c>
      <c r="BY101">
        <v>250</v>
      </c>
      <c r="BZ101">
        <v>213</v>
      </c>
      <c r="CA101">
        <v>240</v>
      </c>
      <c r="CB101">
        <v>681</v>
      </c>
      <c r="CC101">
        <v>25</v>
      </c>
      <c r="CD101">
        <v>147</v>
      </c>
      <c r="CE101">
        <v>495</v>
      </c>
      <c r="CF101">
        <v>607</v>
      </c>
      <c r="CG101">
        <v>983</v>
      </c>
      <c r="CH101">
        <v>8</v>
      </c>
      <c r="CI101">
        <v>15</v>
      </c>
      <c r="CJ101" t="s">
        <v>9541</v>
      </c>
      <c r="CK101" t="s">
        <v>9896</v>
      </c>
      <c r="CL101" t="s">
        <v>10124</v>
      </c>
      <c r="CM101" t="s">
        <v>10373</v>
      </c>
      <c r="CN101" t="s">
        <v>10547</v>
      </c>
      <c r="CO101" t="s">
        <v>10665</v>
      </c>
      <c r="CP101" t="s">
        <v>9925</v>
      </c>
      <c r="CQ101" t="s">
        <v>10300</v>
      </c>
      <c r="CR101" t="s">
        <v>9079</v>
      </c>
      <c r="CS101" t="s">
        <v>9079</v>
      </c>
      <c r="CT101" t="s">
        <v>9079</v>
      </c>
      <c r="CU101" t="s">
        <v>10292</v>
      </c>
      <c r="CV101" s="21">
        <v>6.4</v>
      </c>
      <c r="CW101" s="21">
        <v>5.54</v>
      </c>
      <c r="CX101" s="21">
        <v>7.08</v>
      </c>
      <c r="CY101" s="21">
        <v>11.11</v>
      </c>
      <c r="CZ101" s="21">
        <v>6.15</v>
      </c>
      <c r="DA101" s="21">
        <v>7.18</v>
      </c>
      <c r="DB101" s="21">
        <v>8.11</v>
      </c>
      <c r="DC101" s="21">
        <v>8.11</v>
      </c>
      <c r="DD101" s="21">
        <v>6.45</v>
      </c>
      <c r="DE101" s="21">
        <v>6.36</v>
      </c>
      <c r="DF101" s="21">
        <v>8.8699999999999992</v>
      </c>
      <c r="DG101" s="21">
        <v>4.88</v>
      </c>
    </row>
    <row r="102" spans="1:111" x14ac:dyDescent="0.4">
      <c r="A102" s="1">
        <v>44881</v>
      </c>
      <c r="B102" s="2">
        <v>0.65277777777777779</v>
      </c>
      <c r="C102" s="2"/>
      <c r="D102">
        <v>3789</v>
      </c>
      <c r="E102">
        <v>2734</v>
      </c>
      <c r="F102">
        <v>3907</v>
      </c>
      <c r="G102">
        <v>4138</v>
      </c>
      <c r="H102">
        <v>3386</v>
      </c>
      <c r="I102">
        <v>2674</v>
      </c>
      <c r="J102">
        <v>3217</v>
      </c>
      <c r="K102">
        <v>5480</v>
      </c>
      <c r="L102">
        <v>3100</v>
      </c>
      <c r="M102">
        <v>3527</v>
      </c>
      <c r="N102">
        <v>2639</v>
      </c>
      <c r="O102">
        <v>3760</v>
      </c>
      <c r="P102">
        <v>3252</v>
      </c>
      <c r="Q102">
        <v>2493</v>
      </c>
      <c r="R102">
        <v>3248</v>
      </c>
      <c r="S102">
        <v>3330</v>
      </c>
      <c r="T102">
        <v>3317</v>
      </c>
      <c r="U102">
        <v>2254</v>
      </c>
      <c r="V102">
        <v>2657</v>
      </c>
      <c r="W102">
        <v>4612</v>
      </c>
      <c r="X102">
        <v>2892</v>
      </c>
      <c r="Y102">
        <v>2943</v>
      </c>
      <c r="Z102">
        <v>2084</v>
      </c>
      <c r="AA102">
        <v>2966</v>
      </c>
      <c r="AB102">
        <v>79</v>
      </c>
      <c r="AC102">
        <v>64</v>
      </c>
      <c r="AD102">
        <v>83</v>
      </c>
      <c r="AE102">
        <v>79</v>
      </c>
      <c r="AF102">
        <v>80</v>
      </c>
      <c r="AG102">
        <v>57</v>
      </c>
      <c r="AH102">
        <v>65</v>
      </c>
      <c r="AI102">
        <v>114</v>
      </c>
      <c r="AJ102">
        <v>75</v>
      </c>
      <c r="AK102">
        <v>73</v>
      </c>
      <c r="AL102">
        <v>52</v>
      </c>
      <c r="AM102">
        <v>73</v>
      </c>
      <c r="AN102" s="21">
        <v>0.85799999999999998</v>
      </c>
      <c r="AO102" s="21">
        <v>0.91200000000000003</v>
      </c>
      <c r="AP102" s="21">
        <v>0.83199999999999996</v>
      </c>
      <c r="AQ102" s="21">
        <v>0.80500000000000005</v>
      </c>
      <c r="AR102" s="21">
        <v>0.98</v>
      </c>
      <c r="AS102" s="21">
        <v>0.84299999999999997</v>
      </c>
      <c r="AT102" s="21">
        <v>0.82599999999999996</v>
      </c>
      <c r="AU102" s="21">
        <v>0.84199999999999997</v>
      </c>
      <c r="AV102" s="21">
        <v>0.93300000000000005</v>
      </c>
      <c r="AW102" s="21">
        <v>0.83499999999999996</v>
      </c>
      <c r="AX102" s="21">
        <v>0.79</v>
      </c>
      <c r="AY102" s="21">
        <v>0.78900000000000003</v>
      </c>
      <c r="AZ102" s="8">
        <v>18.527999999999999</v>
      </c>
      <c r="BA102" s="8">
        <v>13.53</v>
      </c>
      <c r="BB102" s="8">
        <v>18.989000000000001</v>
      </c>
      <c r="BC102" s="8">
        <v>19.992999999999999</v>
      </c>
      <c r="BD102" s="8">
        <v>17.013999999999999</v>
      </c>
      <c r="BE102" s="8">
        <v>13.031000000000001</v>
      </c>
      <c r="BF102" s="8">
        <v>15.616</v>
      </c>
      <c r="BG102" s="8">
        <v>26.696000000000002</v>
      </c>
      <c r="BH102" s="8">
        <v>15.414999999999999</v>
      </c>
      <c r="BI102" s="8">
        <v>17.154</v>
      </c>
      <c r="BJ102" s="8">
        <v>12.704000000000001</v>
      </c>
      <c r="BK102" s="8">
        <v>18.099</v>
      </c>
      <c r="BL102" s="21">
        <v>0.45200000000000001</v>
      </c>
      <c r="BM102" s="21">
        <v>0.34499999999999997</v>
      </c>
      <c r="BN102" s="21">
        <v>0.48599999999999999</v>
      </c>
      <c r="BO102" s="21">
        <v>0.47199999999999998</v>
      </c>
      <c r="BP102" s="21">
        <v>0.40799999999999997</v>
      </c>
      <c r="BQ102" s="21">
        <v>0.33</v>
      </c>
      <c r="BR102" s="21">
        <v>0.38100000000000001</v>
      </c>
      <c r="BS102" s="21">
        <v>0.65900000000000003</v>
      </c>
      <c r="BT102" s="21">
        <v>0.39900000000000002</v>
      </c>
      <c r="BU102" s="21">
        <v>0.42699999999999999</v>
      </c>
      <c r="BV102" s="21">
        <v>0.31900000000000001</v>
      </c>
      <c r="BW102" s="21">
        <v>0.44500000000000001</v>
      </c>
      <c r="BX102">
        <v>207</v>
      </c>
      <c r="BY102">
        <v>64</v>
      </c>
      <c r="BZ102">
        <v>817</v>
      </c>
      <c r="CA102">
        <v>41</v>
      </c>
      <c r="CB102">
        <v>54</v>
      </c>
      <c r="CC102">
        <v>16</v>
      </c>
      <c r="CD102">
        <v>140</v>
      </c>
      <c r="CE102">
        <v>331</v>
      </c>
      <c r="CF102">
        <v>172</v>
      </c>
      <c r="CG102">
        <v>434</v>
      </c>
      <c r="CH102">
        <v>96</v>
      </c>
      <c r="CI102">
        <v>24</v>
      </c>
      <c r="CJ102" t="s">
        <v>9541</v>
      </c>
      <c r="CK102" t="s">
        <v>9896</v>
      </c>
      <c r="CL102" t="s">
        <v>9900</v>
      </c>
      <c r="CM102" t="s">
        <v>10373</v>
      </c>
      <c r="CN102" t="s">
        <v>10548</v>
      </c>
      <c r="CO102" t="s">
        <v>10665</v>
      </c>
      <c r="CP102" t="s">
        <v>9925</v>
      </c>
      <c r="CQ102" t="s">
        <v>10300</v>
      </c>
      <c r="CR102" t="s">
        <v>9079</v>
      </c>
      <c r="CS102" t="s">
        <v>9079</v>
      </c>
      <c r="CT102" t="s">
        <v>9079</v>
      </c>
      <c r="CU102" t="s">
        <v>10292</v>
      </c>
      <c r="CV102" s="21">
        <v>6.41</v>
      </c>
      <c r="CW102" s="21">
        <v>5.54</v>
      </c>
      <c r="CX102" s="21">
        <v>7.08</v>
      </c>
      <c r="CY102" s="21">
        <v>11.22</v>
      </c>
      <c r="CZ102" s="21">
        <v>6.15</v>
      </c>
      <c r="DA102" s="21">
        <v>7.18</v>
      </c>
      <c r="DB102" s="21">
        <v>8.1300000000000008</v>
      </c>
      <c r="DC102" s="21">
        <v>8.1300000000000008</v>
      </c>
      <c r="DD102" s="21">
        <v>6.45</v>
      </c>
      <c r="DE102" s="21">
        <v>6.36</v>
      </c>
      <c r="DF102" s="21">
        <v>8.8699999999999992</v>
      </c>
      <c r="DG102" s="21">
        <v>4.88</v>
      </c>
    </row>
    <row r="103" spans="1:111" x14ac:dyDescent="0.4">
      <c r="A103" s="1">
        <v>44881</v>
      </c>
      <c r="B103" s="2">
        <v>0.67361111111111116</v>
      </c>
      <c r="C103" s="2"/>
      <c r="D103">
        <v>2968</v>
      </c>
      <c r="E103">
        <v>2440</v>
      </c>
      <c r="F103">
        <v>2772</v>
      </c>
      <c r="G103">
        <v>5914</v>
      </c>
      <c r="H103">
        <v>3038</v>
      </c>
      <c r="I103">
        <v>2663</v>
      </c>
      <c r="J103">
        <v>3730</v>
      </c>
      <c r="K103">
        <v>3655</v>
      </c>
      <c r="L103">
        <v>2845</v>
      </c>
      <c r="M103">
        <v>2909</v>
      </c>
      <c r="N103">
        <v>3814</v>
      </c>
      <c r="O103">
        <v>3866</v>
      </c>
      <c r="P103">
        <v>2425</v>
      </c>
      <c r="Q103">
        <v>2157</v>
      </c>
      <c r="R103">
        <v>2464</v>
      </c>
      <c r="S103">
        <v>5362</v>
      </c>
      <c r="T103">
        <v>2953</v>
      </c>
      <c r="U103">
        <v>2163</v>
      </c>
      <c r="V103">
        <v>3197</v>
      </c>
      <c r="W103">
        <v>3065</v>
      </c>
      <c r="X103">
        <v>2425</v>
      </c>
      <c r="Y103">
        <v>2273</v>
      </c>
      <c r="Z103">
        <v>3134</v>
      </c>
      <c r="AA103">
        <v>3315</v>
      </c>
      <c r="AB103">
        <v>59</v>
      </c>
      <c r="AC103">
        <v>55</v>
      </c>
      <c r="AD103">
        <v>63</v>
      </c>
      <c r="AE103">
        <v>127</v>
      </c>
      <c r="AF103">
        <v>71</v>
      </c>
      <c r="AG103">
        <v>55</v>
      </c>
      <c r="AH103">
        <v>78</v>
      </c>
      <c r="AI103">
        <v>76</v>
      </c>
      <c r="AJ103">
        <v>63</v>
      </c>
      <c r="AK103">
        <v>57</v>
      </c>
      <c r="AL103">
        <v>79</v>
      </c>
      <c r="AM103">
        <v>82</v>
      </c>
      <c r="AN103" s="21">
        <v>0.81699999999999995</v>
      </c>
      <c r="AO103" s="21">
        <v>0.88400000000000001</v>
      </c>
      <c r="AP103" s="21">
        <v>0.88900000000000001</v>
      </c>
      <c r="AQ103" s="21">
        <v>0.90700000000000003</v>
      </c>
      <c r="AR103" s="21">
        <v>0.97199999999999998</v>
      </c>
      <c r="AS103" s="21">
        <v>0.81200000000000006</v>
      </c>
      <c r="AT103" s="21">
        <v>0.85699999999999998</v>
      </c>
      <c r="AU103" s="21">
        <v>0.83899999999999997</v>
      </c>
      <c r="AV103" s="21">
        <v>0.85199999999999998</v>
      </c>
      <c r="AW103" s="21">
        <v>0.78200000000000003</v>
      </c>
      <c r="AX103" s="21">
        <v>0.82199999999999995</v>
      </c>
      <c r="AY103" s="21">
        <v>0.85699999999999998</v>
      </c>
      <c r="AZ103" s="8">
        <v>14.379</v>
      </c>
      <c r="BA103" s="8">
        <v>12</v>
      </c>
      <c r="BB103" s="8">
        <v>13.648</v>
      </c>
      <c r="BC103" s="8">
        <v>29.239000000000001</v>
      </c>
      <c r="BD103" s="8">
        <v>15.237</v>
      </c>
      <c r="BE103" s="8">
        <v>12.887</v>
      </c>
      <c r="BF103" s="8">
        <v>18.236999999999998</v>
      </c>
      <c r="BG103" s="8">
        <v>17.795999999999999</v>
      </c>
      <c r="BH103" s="8">
        <v>13.895</v>
      </c>
      <c r="BI103" s="8">
        <v>13.977</v>
      </c>
      <c r="BJ103" s="8">
        <v>18.498000000000001</v>
      </c>
      <c r="BK103" s="8">
        <v>18.904</v>
      </c>
      <c r="BL103" s="21">
        <v>0.35099999999999998</v>
      </c>
      <c r="BM103" s="21">
        <v>0.30599999999999999</v>
      </c>
      <c r="BN103" s="21">
        <v>0.34899999999999998</v>
      </c>
      <c r="BO103" s="21">
        <v>0.69</v>
      </c>
      <c r="BP103" s="21">
        <v>0.36599999999999999</v>
      </c>
      <c r="BQ103" s="21">
        <v>0.32600000000000001</v>
      </c>
      <c r="BR103" s="21">
        <v>0.44500000000000001</v>
      </c>
      <c r="BS103" s="21">
        <v>0.44</v>
      </c>
      <c r="BT103" s="21">
        <v>0.36</v>
      </c>
      <c r="BU103" s="21">
        <v>0.34799999999999998</v>
      </c>
      <c r="BV103" s="21">
        <v>0.46400000000000002</v>
      </c>
      <c r="BW103" s="21">
        <v>0.46500000000000002</v>
      </c>
      <c r="BX103">
        <v>103</v>
      </c>
      <c r="BY103">
        <v>87</v>
      </c>
      <c r="BZ103">
        <v>2</v>
      </c>
      <c r="CA103">
        <v>258</v>
      </c>
      <c r="CB103">
        <v>27</v>
      </c>
      <c r="CC103">
        <v>16</v>
      </c>
      <c r="CD103">
        <v>304</v>
      </c>
      <c r="CE103">
        <v>2</v>
      </c>
      <c r="CF103">
        <v>5</v>
      </c>
      <c r="CG103">
        <v>1</v>
      </c>
      <c r="CH103">
        <v>713</v>
      </c>
      <c r="CI103">
        <v>1743</v>
      </c>
      <c r="CJ103" t="s">
        <v>9541</v>
      </c>
      <c r="CK103" t="s">
        <v>9898</v>
      </c>
      <c r="CL103" t="s">
        <v>9900</v>
      </c>
      <c r="CM103" t="s">
        <v>10377</v>
      </c>
      <c r="CN103" t="s">
        <v>10549</v>
      </c>
      <c r="CO103" t="s">
        <v>9892</v>
      </c>
      <c r="CP103" t="s">
        <v>9925</v>
      </c>
      <c r="CQ103" t="s">
        <v>10300</v>
      </c>
      <c r="CR103" t="s">
        <v>9079</v>
      </c>
      <c r="CS103" t="s">
        <v>9079</v>
      </c>
      <c r="CT103" t="s">
        <v>9079</v>
      </c>
      <c r="CU103" t="s">
        <v>10911</v>
      </c>
      <c r="CV103" s="21">
        <v>6.41</v>
      </c>
      <c r="CW103" s="21">
        <v>5.54</v>
      </c>
      <c r="CX103" s="21">
        <v>7.08</v>
      </c>
      <c r="CY103" s="21">
        <v>11.3</v>
      </c>
      <c r="CZ103" s="21">
        <v>6.15</v>
      </c>
      <c r="DA103" s="21">
        <v>7.18</v>
      </c>
      <c r="DB103" s="21">
        <v>8.1999999999999993</v>
      </c>
      <c r="DC103" s="21">
        <v>8.24</v>
      </c>
      <c r="DD103" s="21">
        <v>6.45</v>
      </c>
      <c r="DE103" s="21">
        <v>6.36</v>
      </c>
      <c r="DF103" s="21">
        <v>8.94</v>
      </c>
      <c r="DG103" s="21">
        <v>5.19</v>
      </c>
    </row>
    <row r="104" spans="1:111" x14ac:dyDescent="0.4">
      <c r="A104" s="1">
        <v>44881</v>
      </c>
      <c r="B104" s="2">
        <v>0.69444444444444453</v>
      </c>
      <c r="C104" s="2"/>
      <c r="D104">
        <v>2872</v>
      </c>
      <c r="E104">
        <v>2417</v>
      </c>
      <c r="F104">
        <v>2735</v>
      </c>
      <c r="G104">
        <v>4713</v>
      </c>
      <c r="H104">
        <v>3083</v>
      </c>
      <c r="I104">
        <v>3150</v>
      </c>
      <c r="J104">
        <v>2865</v>
      </c>
      <c r="K104">
        <v>4249</v>
      </c>
      <c r="L104">
        <v>2957</v>
      </c>
      <c r="M104">
        <v>3776</v>
      </c>
      <c r="N104">
        <v>3687</v>
      </c>
      <c r="O104">
        <v>4084</v>
      </c>
      <c r="P104">
        <v>2238</v>
      </c>
      <c r="Q104">
        <v>2046</v>
      </c>
      <c r="R104">
        <v>2275</v>
      </c>
      <c r="S104">
        <v>4143</v>
      </c>
      <c r="T104">
        <v>2919</v>
      </c>
      <c r="U104">
        <v>2514</v>
      </c>
      <c r="V104">
        <v>2403</v>
      </c>
      <c r="W104">
        <v>3751</v>
      </c>
      <c r="X104">
        <v>2456</v>
      </c>
      <c r="Y104">
        <v>3149</v>
      </c>
      <c r="Z104">
        <v>3145</v>
      </c>
      <c r="AA104">
        <v>3860</v>
      </c>
      <c r="AB104">
        <v>55</v>
      </c>
      <c r="AC104">
        <v>52</v>
      </c>
      <c r="AD104">
        <v>58</v>
      </c>
      <c r="AE104">
        <v>98</v>
      </c>
      <c r="AF104">
        <v>70</v>
      </c>
      <c r="AG104">
        <v>64</v>
      </c>
      <c r="AH104">
        <v>59</v>
      </c>
      <c r="AI104">
        <v>93</v>
      </c>
      <c r="AJ104">
        <v>64</v>
      </c>
      <c r="AK104">
        <v>78</v>
      </c>
      <c r="AL104">
        <v>79</v>
      </c>
      <c r="AM104">
        <v>95</v>
      </c>
      <c r="AN104" s="21">
        <v>0.77900000000000003</v>
      </c>
      <c r="AO104" s="21">
        <v>0.84699999999999998</v>
      </c>
      <c r="AP104" s="21">
        <v>0.83199999999999996</v>
      </c>
      <c r="AQ104" s="21">
        <v>0.879</v>
      </c>
      <c r="AR104" s="21">
        <v>0.94699999999999995</v>
      </c>
      <c r="AS104" s="21">
        <v>0.79800000000000004</v>
      </c>
      <c r="AT104" s="21">
        <v>0.83899999999999997</v>
      </c>
      <c r="AU104" s="21">
        <v>0.88300000000000001</v>
      </c>
      <c r="AV104" s="21">
        <v>0.83099999999999996</v>
      </c>
      <c r="AW104" s="21">
        <v>0.83399999999999996</v>
      </c>
      <c r="AX104" s="21">
        <v>0.85299999999999998</v>
      </c>
      <c r="AY104" s="21">
        <v>0.94499999999999995</v>
      </c>
      <c r="AZ104" s="8">
        <v>13.792</v>
      </c>
      <c r="BA104" s="8">
        <v>11.787000000000001</v>
      </c>
      <c r="BB104" s="8">
        <v>13.292</v>
      </c>
      <c r="BC104" s="8">
        <v>23.158000000000001</v>
      </c>
      <c r="BD104" s="8">
        <v>15.381</v>
      </c>
      <c r="BE104" s="8">
        <v>15.195</v>
      </c>
      <c r="BF104" s="8">
        <v>13.946999999999999</v>
      </c>
      <c r="BG104" s="8">
        <v>20.893000000000001</v>
      </c>
      <c r="BH104" s="8">
        <v>14.37</v>
      </c>
      <c r="BI104" s="8">
        <v>18.364000000000001</v>
      </c>
      <c r="BJ104" s="8">
        <v>18.010000000000002</v>
      </c>
      <c r="BK104" s="8">
        <v>20.363</v>
      </c>
      <c r="BL104" s="21">
        <v>0.33700000000000002</v>
      </c>
      <c r="BM104" s="21">
        <v>0.30099999999999999</v>
      </c>
      <c r="BN104" s="21">
        <v>0.34</v>
      </c>
      <c r="BO104" s="21">
        <v>0.54700000000000004</v>
      </c>
      <c r="BP104" s="21">
        <v>0.36899999999999999</v>
      </c>
      <c r="BQ104" s="21">
        <v>0.38400000000000001</v>
      </c>
      <c r="BR104" s="21">
        <v>0.34</v>
      </c>
      <c r="BS104" s="21">
        <v>0.51600000000000001</v>
      </c>
      <c r="BT104" s="21">
        <v>0.372</v>
      </c>
      <c r="BU104" s="21">
        <v>0.45700000000000002</v>
      </c>
      <c r="BV104" s="21">
        <v>0.45200000000000001</v>
      </c>
      <c r="BW104" s="21">
        <v>0.501</v>
      </c>
      <c r="BX104">
        <v>123</v>
      </c>
      <c r="BY104">
        <v>634</v>
      </c>
      <c r="BZ104">
        <v>6</v>
      </c>
      <c r="CA104">
        <v>85</v>
      </c>
      <c r="CB104">
        <v>100</v>
      </c>
      <c r="CC104">
        <v>396</v>
      </c>
      <c r="CD104">
        <v>4</v>
      </c>
      <c r="CE104">
        <v>252</v>
      </c>
      <c r="CF104">
        <v>142</v>
      </c>
      <c r="CG104">
        <v>831</v>
      </c>
      <c r="CH104">
        <v>556</v>
      </c>
      <c r="CI104">
        <v>1528</v>
      </c>
      <c r="CJ104" t="s">
        <v>9553</v>
      </c>
      <c r="CK104" t="s">
        <v>9527</v>
      </c>
      <c r="CL104" t="s">
        <v>10127</v>
      </c>
      <c r="CM104" t="s">
        <v>10377</v>
      </c>
      <c r="CN104" t="s">
        <v>10549</v>
      </c>
      <c r="CO104" t="s">
        <v>10667</v>
      </c>
      <c r="CP104" t="s">
        <v>9925</v>
      </c>
      <c r="CQ104" t="s">
        <v>10862</v>
      </c>
      <c r="CR104" t="s">
        <v>9079</v>
      </c>
      <c r="CS104" t="s">
        <v>9079</v>
      </c>
      <c r="CT104" t="s">
        <v>9079</v>
      </c>
      <c r="CU104" t="s">
        <v>9905</v>
      </c>
      <c r="CV104" s="21">
        <v>6.41</v>
      </c>
      <c r="CW104" s="21">
        <v>5.58</v>
      </c>
      <c r="CX104" s="21">
        <v>7.08</v>
      </c>
      <c r="CY104" s="21">
        <v>11.3</v>
      </c>
      <c r="CZ104" s="21">
        <v>6.15</v>
      </c>
      <c r="DA104" s="21">
        <v>7.25</v>
      </c>
      <c r="DB104" s="21">
        <v>8.2100000000000009</v>
      </c>
      <c r="DC104" s="21">
        <v>8.26</v>
      </c>
      <c r="DD104" s="21">
        <v>6.45</v>
      </c>
      <c r="DE104" s="21">
        <v>6.47</v>
      </c>
      <c r="DF104" s="21">
        <v>8.9700000000000006</v>
      </c>
      <c r="DG104" s="21">
        <v>5.2</v>
      </c>
    </row>
    <row r="105" spans="1:111" x14ac:dyDescent="0.4">
      <c r="A105" s="1">
        <v>44881</v>
      </c>
      <c r="B105" s="2">
        <v>0.71527777777777779</v>
      </c>
      <c r="C105" s="2"/>
      <c r="D105">
        <v>2759</v>
      </c>
      <c r="E105">
        <v>4126</v>
      </c>
      <c r="F105">
        <v>2725</v>
      </c>
      <c r="G105">
        <v>3436</v>
      </c>
      <c r="H105">
        <v>3565</v>
      </c>
      <c r="I105">
        <v>3550</v>
      </c>
      <c r="J105">
        <v>3016</v>
      </c>
      <c r="K105">
        <v>4294</v>
      </c>
      <c r="L105">
        <v>3655</v>
      </c>
      <c r="M105">
        <v>2927</v>
      </c>
      <c r="N105">
        <v>2938</v>
      </c>
      <c r="O105">
        <v>2795</v>
      </c>
      <c r="P105">
        <v>2111</v>
      </c>
      <c r="Q105">
        <v>3677</v>
      </c>
      <c r="R105">
        <v>2180</v>
      </c>
      <c r="S105">
        <v>2717</v>
      </c>
      <c r="T105">
        <v>3412</v>
      </c>
      <c r="U105">
        <v>3131</v>
      </c>
      <c r="V105">
        <v>2453</v>
      </c>
      <c r="W105">
        <v>3784</v>
      </c>
      <c r="X105">
        <v>3193</v>
      </c>
      <c r="Y105">
        <v>2677</v>
      </c>
      <c r="Z105">
        <v>2293</v>
      </c>
      <c r="AA105">
        <v>2661</v>
      </c>
      <c r="AB105">
        <v>52</v>
      </c>
      <c r="AC105">
        <v>94</v>
      </c>
      <c r="AD105">
        <v>56</v>
      </c>
      <c r="AE105">
        <v>64</v>
      </c>
      <c r="AF105">
        <v>82</v>
      </c>
      <c r="AG105">
        <v>79</v>
      </c>
      <c r="AH105">
        <v>60</v>
      </c>
      <c r="AI105">
        <v>93</v>
      </c>
      <c r="AJ105">
        <v>83</v>
      </c>
      <c r="AK105">
        <v>67</v>
      </c>
      <c r="AL105">
        <v>58</v>
      </c>
      <c r="AM105">
        <v>65</v>
      </c>
      <c r="AN105" s="21">
        <v>0.76500000000000001</v>
      </c>
      <c r="AO105" s="21">
        <v>0.89100000000000001</v>
      </c>
      <c r="AP105" s="21">
        <v>0.8</v>
      </c>
      <c r="AQ105" s="21">
        <v>0.79100000000000004</v>
      </c>
      <c r="AR105" s="21">
        <v>0.95699999999999996</v>
      </c>
      <c r="AS105" s="21">
        <v>0.88200000000000001</v>
      </c>
      <c r="AT105" s="21">
        <v>0.81299999999999994</v>
      </c>
      <c r="AU105" s="21">
        <v>0.88100000000000001</v>
      </c>
      <c r="AV105" s="21">
        <v>0.874</v>
      </c>
      <c r="AW105" s="21">
        <v>0.91500000000000004</v>
      </c>
      <c r="AX105" s="21">
        <v>0.78100000000000003</v>
      </c>
      <c r="AY105" s="21">
        <v>0.95199999999999996</v>
      </c>
      <c r="AZ105" s="8">
        <v>13.209</v>
      </c>
      <c r="BA105" s="8">
        <v>20.324999999999999</v>
      </c>
      <c r="BB105" s="8">
        <v>13.148999999999999</v>
      </c>
      <c r="BC105" s="8">
        <v>16.545000000000002</v>
      </c>
      <c r="BD105" s="8">
        <v>17.823</v>
      </c>
      <c r="BE105" s="8">
        <v>17.452999999999999</v>
      </c>
      <c r="BF105" s="8">
        <v>14.597</v>
      </c>
      <c r="BG105" s="8">
        <v>21.108000000000001</v>
      </c>
      <c r="BH105" s="8">
        <v>17.937000000000001</v>
      </c>
      <c r="BI105" s="8">
        <v>14.496</v>
      </c>
      <c r="BJ105" s="8">
        <v>14.113</v>
      </c>
      <c r="BK105" s="8">
        <v>13.96</v>
      </c>
      <c r="BL105" s="21">
        <v>0.32200000000000001</v>
      </c>
      <c r="BM105" s="21">
        <v>0.51800000000000002</v>
      </c>
      <c r="BN105" s="21">
        <v>0.33700000000000002</v>
      </c>
      <c r="BO105" s="21">
        <v>0.39</v>
      </c>
      <c r="BP105" s="21">
        <v>0.42799999999999999</v>
      </c>
      <c r="BQ105" s="21">
        <v>0.442</v>
      </c>
      <c r="BR105" s="21">
        <v>0.35599999999999998</v>
      </c>
      <c r="BS105" s="21">
        <v>0.52100000000000002</v>
      </c>
      <c r="BT105" s="21">
        <v>0.46500000000000002</v>
      </c>
      <c r="BU105" s="21">
        <v>0.36099999999999999</v>
      </c>
      <c r="BV105" s="21">
        <v>0.35399999999999998</v>
      </c>
      <c r="BW105" s="21">
        <v>0.34300000000000003</v>
      </c>
      <c r="BX105">
        <v>442</v>
      </c>
      <c r="BY105">
        <v>1235</v>
      </c>
      <c r="BZ105">
        <v>2</v>
      </c>
      <c r="CA105">
        <v>1</v>
      </c>
      <c r="CB105">
        <v>675</v>
      </c>
      <c r="CC105">
        <v>332</v>
      </c>
      <c r="CD105">
        <v>52</v>
      </c>
      <c r="CE105">
        <v>0</v>
      </c>
      <c r="CF105">
        <v>709</v>
      </c>
      <c r="CG105">
        <v>32</v>
      </c>
      <c r="CH105">
        <v>63</v>
      </c>
      <c r="CI105">
        <v>328</v>
      </c>
      <c r="CJ105" t="s">
        <v>9557</v>
      </c>
      <c r="CK105" t="s">
        <v>9547</v>
      </c>
      <c r="CL105" t="s">
        <v>10127</v>
      </c>
      <c r="CM105" t="s">
        <v>10377</v>
      </c>
      <c r="CN105" t="s">
        <v>10550</v>
      </c>
      <c r="CO105" t="s">
        <v>9474</v>
      </c>
      <c r="CP105" t="s">
        <v>9925</v>
      </c>
      <c r="CQ105" t="s">
        <v>10862</v>
      </c>
      <c r="CR105" t="s">
        <v>9079</v>
      </c>
      <c r="CS105" t="s">
        <v>9079</v>
      </c>
      <c r="CT105" t="s">
        <v>9079</v>
      </c>
      <c r="CU105" t="s">
        <v>9905</v>
      </c>
      <c r="CV105" s="21">
        <v>6.59</v>
      </c>
      <c r="CW105" s="21">
        <v>5.69</v>
      </c>
      <c r="CX105" s="21">
        <v>7.08</v>
      </c>
      <c r="CY105" s="21">
        <v>11.3</v>
      </c>
      <c r="CZ105" s="21">
        <v>6.15</v>
      </c>
      <c r="DA105" s="21">
        <v>7.37</v>
      </c>
      <c r="DB105" s="21">
        <v>8.2100000000000009</v>
      </c>
      <c r="DC105" s="21">
        <v>8.26</v>
      </c>
      <c r="DD105" s="21">
        <v>6.59</v>
      </c>
      <c r="DE105" s="21">
        <v>6.47</v>
      </c>
      <c r="DF105" s="21">
        <v>8.9700000000000006</v>
      </c>
      <c r="DG105" s="21">
        <v>5.2</v>
      </c>
    </row>
    <row r="106" spans="1:111" x14ac:dyDescent="0.4">
      <c r="A106" s="1">
        <v>44881</v>
      </c>
      <c r="B106" s="2">
        <v>0.73611111111111116</v>
      </c>
      <c r="C106" s="2"/>
      <c r="D106">
        <v>3732</v>
      </c>
      <c r="E106">
        <v>3812</v>
      </c>
      <c r="F106">
        <v>3288</v>
      </c>
      <c r="G106">
        <v>3465</v>
      </c>
      <c r="H106">
        <v>3213</v>
      </c>
      <c r="I106">
        <v>2781</v>
      </c>
      <c r="J106">
        <v>2889</v>
      </c>
      <c r="K106">
        <v>3990</v>
      </c>
      <c r="L106">
        <v>2817</v>
      </c>
      <c r="M106">
        <v>3062</v>
      </c>
      <c r="N106">
        <v>2628</v>
      </c>
      <c r="O106">
        <v>2660</v>
      </c>
      <c r="P106">
        <v>3191</v>
      </c>
      <c r="Q106">
        <v>3414</v>
      </c>
      <c r="R106">
        <v>2548</v>
      </c>
      <c r="S106">
        <v>2677</v>
      </c>
      <c r="T106">
        <v>2951</v>
      </c>
      <c r="U106">
        <v>2450</v>
      </c>
      <c r="V106">
        <v>2309</v>
      </c>
      <c r="W106">
        <v>3572</v>
      </c>
      <c r="X106">
        <v>2726</v>
      </c>
      <c r="Y106">
        <v>2673</v>
      </c>
      <c r="Z106">
        <v>1988</v>
      </c>
      <c r="AA106">
        <v>2421</v>
      </c>
      <c r="AB106">
        <v>78</v>
      </c>
      <c r="AC106">
        <v>87</v>
      </c>
      <c r="AD106">
        <v>65</v>
      </c>
      <c r="AE106">
        <v>63</v>
      </c>
      <c r="AF106">
        <v>71</v>
      </c>
      <c r="AG106">
        <v>62</v>
      </c>
      <c r="AH106">
        <v>56</v>
      </c>
      <c r="AI106">
        <v>88</v>
      </c>
      <c r="AJ106">
        <v>71</v>
      </c>
      <c r="AK106">
        <v>67</v>
      </c>
      <c r="AL106">
        <v>50</v>
      </c>
      <c r="AM106">
        <v>60</v>
      </c>
      <c r="AN106" s="21">
        <v>0.85499999999999998</v>
      </c>
      <c r="AO106" s="21">
        <v>0.89500000000000002</v>
      </c>
      <c r="AP106" s="21">
        <v>0.77500000000000002</v>
      </c>
      <c r="AQ106" s="21">
        <v>0.77300000000000002</v>
      </c>
      <c r="AR106" s="21">
        <v>0.91800000000000004</v>
      </c>
      <c r="AS106" s="21">
        <v>0.88100000000000001</v>
      </c>
      <c r="AT106" s="21">
        <v>0.79900000000000004</v>
      </c>
      <c r="AU106" s="21">
        <v>0.89500000000000002</v>
      </c>
      <c r="AV106" s="21">
        <v>0.96799999999999997</v>
      </c>
      <c r="AW106" s="21">
        <v>0.873</v>
      </c>
      <c r="AX106" s="21">
        <v>0.75600000000000001</v>
      </c>
      <c r="AY106" s="21">
        <v>0.91</v>
      </c>
      <c r="AZ106" s="8">
        <v>18.236999999999998</v>
      </c>
      <c r="BA106" s="8">
        <v>18.8</v>
      </c>
      <c r="BB106" s="8">
        <v>15.773999999999999</v>
      </c>
      <c r="BC106" s="8">
        <v>16.616</v>
      </c>
      <c r="BD106" s="8">
        <v>15.925000000000001</v>
      </c>
      <c r="BE106" s="8">
        <v>13.667999999999999</v>
      </c>
      <c r="BF106" s="8">
        <v>13.941000000000001</v>
      </c>
      <c r="BG106" s="8">
        <v>19.675000000000001</v>
      </c>
      <c r="BH106" s="8">
        <v>14.119</v>
      </c>
      <c r="BI106" s="8">
        <v>15.026</v>
      </c>
      <c r="BJ106" s="8">
        <v>12.557</v>
      </c>
      <c r="BK106" s="8">
        <v>13.162000000000001</v>
      </c>
      <c r="BL106" s="21">
        <v>0.44500000000000001</v>
      </c>
      <c r="BM106" s="21">
        <v>0.47899999999999998</v>
      </c>
      <c r="BN106" s="21">
        <v>0.40400000000000003</v>
      </c>
      <c r="BO106" s="21">
        <v>0.39200000000000002</v>
      </c>
      <c r="BP106" s="21">
        <v>0.38200000000000001</v>
      </c>
      <c r="BQ106" s="21">
        <v>0.34599999999999997</v>
      </c>
      <c r="BR106" s="21">
        <v>0.34</v>
      </c>
      <c r="BS106" s="21">
        <v>0.48599999999999999</v>
      </c>
      <c r="BT106" s="21">
        <v>0.36599999999999999</v>
      </c>
      <c r="BU106" s="21">
        <v>0.374</v>
      </c>
      <c r="BV106" s="21">
        <v>0.315</v>
      </c>
      <c r="BW106" s="21">
        <v>0.32400000000000001</v>
      </c>
      <c r="BX106">
        <v>80</v>
      </c>
      <c r="BY106">
        <v>1124</v>
      </c>
      <c r="BZ106">
        <v>1218</v>
      </c>
      <c r="CA106">
        <v>55</v>
      </c>
      <c r="CB106">
        <v>201</v>
      </c>
      <c r="CC106">
        <v>11</v>
      </c>
      <c r="CD106">
        <v>44</v>
      </c>
      <c r="CE106">
        <v>772</v>
      </c>
      <c r="CF106">
        <v>110</v>
      </c>
      <c r="CG106">
        <v>190</v>
      </c>
      <c r="CH106">
        <v>53</v>
      </c>
      <c r="CI106">
        <v>64</v>
      </c>
      <c r="CJ106" t="s">
        <v>9560</v>
      </c>
      <c r="CK106" t="s">
        <v>9547</v>
      </c>
      <c r="CL106" t="s">
        <v>10128</v>
      </c>
      <c r="CM106" t="s">
        <v>10380</v>
      </c>
      <c r="CN106" t="s">
        <v>10550</v>
      </c>
      <c r="CO106" t="s">
        <v>9901</v>
      </c>
      <c r="CP106" t="s">
        <v>9925</v>
      </c>
      <c r="CQ106" t="s">
        <v>10863</v>
      </c>
      <c r="CR106" t="s">
        <v>9079</v>
      </c>
      <c r="CS106" t="s">
        <v>9079</v>
      </c>
      <c r="CT106" t="s">
        <v>9079</v>
      </c>
      <c r="CU106" t="s">
        <v>9905</v>
      </c>
      <c r="CV106" s="21">
        <v>6.6</v>
      </c>
      <c r="CW106" s="21">
        <v>5.72</v>
      </c>
      <c r="CX106" s="21">
        <v>7.37</v>
      </c>
      <c r="CY106" s="21">
        <v>12.24</v>
      </c>
      <c r="CZ106" s="21">
        <v>6.15</v>
      </c>
      <c r="DA106" s="21">
        <v>7.47</v>
      </c>
      <c r="DB106" s="21">
        <v>8.2100000000000009</v>
      </c>
      <c r="DC106" s="21">
        <v>8.4499999999999993</v>
      </c>
      <c r="DD106" s="21">
        <v>6.59</v>
      </c>
      <c r="DE106" s="21">
        <v>6.47</v>
      </c>
      <c r="DF106" s="21">
        <v>8.9700000000000006</v>
      </c>
      <c r="DG106" s="21">
        <v>5.2</v>
      </c>
    </row>
    <row r="107" spans="1:111" x14ac:dyDescent="0.4">
      <c r="A107" s="1">
        <v>44881</v>
      </c>
      <c r="B107" s="2">
        <v>0.75694444444444453</v>
      </c>
      <c r="C107" s="2"/>
      <c r="D107">
        <v>2980</v>
      </c>
      <c r="E107">
        <v>3621</v>
      </c>
      <c r="F107">
        <v>4014</v>
      </c>
      <c r="G107">
        <v>5472</v>
      </c>
      <c r="H107">
        <v>3827</v>
      </c>
      <c r="I107">
        <v>2821</v>
      </c>
      <c r="J107">
        <v>4342</v>
      </c>
      <c r="K107">
        <v>3827</v>
      </c>
      <c r="L107">
        <v>3005</v>
      </c>
      <c r="M107">
        <v>2825</v>
      </c>
      <c r="N107">
        <v>2745</v>
      </c>
      <c r="O107">
        <v>2685</v>
      </c>
      <c r="P107">
        <v>2728</v>
      </c>
      <c r="Q107">
        <v>3282</v>
      </c>
      <c r="R107">
        <v>3631</v>
      </c>
      <c r="S107">
        <v>5331</v>
      </c>
      <c r="T107">
        <v>3681</v>
      </c>
      <c r="U107">
        <v>2296</v>
      </c>
      <c r="V107">
        <v>3781</v>
      </c>
      <c r="W107">
        <v>3441</v>
      </c>
      <c r="X107">
        <v>2664</v>
      </c>
      <c r="Y107">
        <v>2322</v>
      </c>
      <c r="Z107">
        <v>2084</v>
      </c>
      <c r="AA107">
        <v>2328</v>
      </c>
      <c r="AB107">
        <v>67</v>
      </c>
      <c r="AC107">
        <v>84</v>
      </c>
      <c r="AD107">
        <v>93</v>
      </c>
      <c r="AE107">
        <v>126</v>
      </c>
      <c r="AF107">
        <v>88</v>
      </c>
      <c r="AG107">
        <v>58</v>
      </c>
      <c r="AH107">
        <v>92</v>
      </c>
      <c r="AI107">
        <v>85</v>
      </c>
      <c r="AJ107">
        <v>69</v>
      </c>
      <c r="AK107">
        <v>58</v>
      </c>
      <c r="AL107">
        <v>52</v>
      </c>
      <c r="AM107">
        <v>57</v>
      </c>
      <c r="AN107" s="21">
        <v>0.91600000000000004</v>
      </c>
      <c r="AO107" s="21">
        <v>0.90600000000000003</v>
      </c>
      <c r="AP107" s="21">
        <v>0.90500000000000003</v>
      </c>
      <c r="AQ107" s="21">
        <v>0.97399999999999998</v>
      </c>
      <c r="AR107" s="21">
        <v>0.96199999999999997</v>
      </c>
      <c r="AS107" s="21">
        <v>0.81399999999999995</v>
      </c>
      <c r="AT107" s="21">
        <v>0.871</v>
      </c>
      <c r="AU107" s="21">
        <v>0.89900000000000002</v>
      </c>
      <c r="AV107" s="21">
        <v>0.88600000000000001</v>
      </c>
      <c r="AW107" s="21">
        <v>0.82199999999999995</v>
      </c>
      <c r="AX107" s="21">
        <v>0.75900000000000001</v>
      </c>
      <c r="AY107" s="21">
        <v>0.86699999999999999</v>
      </c>
      <c r="AZ107" s="8">
        <v>14.76</v>
      </c>
      <c r="BA107" s="8">
        <v>17.901</v>
      </c>
      <c r="BB107" s="8">
        <v>19.834</v>
      </c>
      <c r="BC107" s="8">
        <v>27.46</v>
      </c>
      <c r="BD107" s="8">
        <v>19.155000000000001</v>
      </c>
      <c r="BE107" s="8">
        <v>13.657</v>
      </c>
      <c r="BF107" s="8">
        <v>21.292000000000002</v>
      </c>
      <c r="BG107" s="8">
        <v>18.885999999999999</v>
      </c>
      <c r="BH107" s="8">
        <v>14.79</v>
      </c>
      <c r="BI107" s="8">
        <v>13.7</v>
      </c>
      <c r="BJ107" s="8">
        <v>13.122</v>
      </c>
      <c r="BK107" s="8">
        <v>13.156000000000001</v>
      </c>
      <c r="BL107" s="21">
        <v>0.36</v>
      </c>
      <c r="BM107" s="21">
        <v>0.45600000000000002</v>
      </c>
      <c r="BN107" s="21">
        <v>0.50800000000000001</v>
      </c>
      <c r="BO107" s="21">
        <v>0.64800000000000002</v>
      </c>
      <c r="BP107" s="21">
        <v>0.46</v>
      </c>
      <c r="BQ107" s="21">
        <v>0.34599999999999997</v>
      </c>
      <c r="BR107" s="21">
        <v>0.52</v>
      </c>
      <c r="BS107" s="21">
        <v>0.46600000000000003</v>
      </c>
      <c r="BT107" s="21">
        <v>0.38300000000000001</v>
      </c>
      <c r="BU107" s="21">
        <v>0.34100000000000003</v>
      </c>
      <c r="BV107" s="21">
        <v>0.32900000000000001</v>
      </c>
      <c r="BW107" s="21">
        <v>0.32400000000000001</v>
      </c>
      <c r="BX107">
        <v>94</v>
      </c>
      <c r="BY107">
        <v>23</v>
      </c>
      <c r="BZ107">
        <v>232</v>
      </c>
      <c r="CA107">
        <v>325</v>
      </c>
      <c r="CB107">
        <v>1000</v>
      </c>
      <c r="CC107">
        <v>22</v>
      </c>
      <c r="CD107">
        <v>720</v>
      </c>
      <c r="CE107">
        <v>0</v>
      </c>
      <c r="CF107">
        <v>135</v>
      </c>
      <c r="CG107">
        <v>59</v>
      </c>
      <c r="CH107">
        <v>58</v>
      </c>
      <c r="CI107">
        <v>54</v>
      </c>
      <c r="CJ107" t="s">
        <v>9563</v>
      </c>
      <c r="CK107" t="s">
        <v>9547</v>
      </c>
      <c r="CL107" t="s">
        <v>9485</v>
      </c>
      <c r="CM107" t="s">
        <v>10383</v>
      </c>
      <c r="CN107" t="s">
        <v>10551</v>
      </c>
      <c r="CO107" t="s">
        <v>10670</v>
      </c>
      <c r="CP107" t="s">
        <v>10768</v>
      </c>
      <c r="CQ107" t="s">
        <v>10863</v>
      </c>
      <c r="CR107" t="s">
        <v>9079</v>
      </c>
      <c r="CS107" t="s">
        <v>9079</v>
      </c>
      <c r="CT107" t="s">
        <v>9079</v>
      </c>
      <c r="CU107" t="s">
        <v>9905</v>
      </c>
      <c r="CV107" s="21">
        <v>6.6</v>
      </c>
      <c r="CW107" s="21">
        <v>5.72</v>
      </c>
      <c r="CX107" s="21">
        <v>7.37</v>
      </c>
      <c r="CY107" s="21">
        <v>12.24</v>
      </c>
      <c r="CZ107" s="21">
        <v>6.15</v>
      </c>
      <c r="DA107" s="21">
        <v>7.47</v>
      </c>
      <c r="DB107" s="21">
        <v>8.52</v>
      </c>
      <c r="DC107" s="21">
        <v>8.4499999999999993</v>
      </c>
      <c r="DD107" s="21">
        <v>6.59</v>
      </c>
      <c r="DE107" s="21">
        <v>6.47</v>
      </c>
      <c r="DF107" s="21">
        <v>8.9700000000000006</v>
      </c>
      <c r="DG107" s="21">
        <v>5.2</v>
      </c>
    </row>
    <row r="108" spans="1:111" x14ac:dyDescent="0.4">
      <c r="A108" s="1">
        <v>44881</v>
      </c>
      <c r="B108" s="2">
        <v>0.77777777777777779</v>
      </c>
      <c r="C108" s="2"/>
      <c r="D108">
        <v>2766</v>
      </c>
      <c r="E108">
        <v>2707</v>
      </c>
      <c r="F108">
        <v>3188</v>
      </c>
      <c r="G108">
        <v>5834</v>
      </c>
      <c r="H108">
        <v>3856</v>
      </c>
      <c r="I108">
        <v>3724</v>
      </c>
      <c r="J108">
        <v>4895</v>
      </c>
      <c r="K108">
        <v>3900</v>
      </c>
      <c r="L108">
        <v>4732</v>
      </c>
      <c r="M108">
        <v>4346</v>
      </c>
      <c r="N108">
        <v>2745</v>
      </c>
      <c r="O108">
        <v>3769</v>
      </c>
      <c r="P108">
        <v>2431</v>
      </c>
      <c r="Q108">
        <v>2199</v>
      </c>
      <c r="R108">
        <v>3018</v>
      </c>
      <c r="S108">
        <v>5808</v>
      </c>
      <c r="T108">
        <v>3855</v>
      </c>
      <c r="U108">
        <v>3136</v>
      </c>
      <c r="V108">
        <v>4586</v>
      </c>
      <c r="W108">
        <v>3436</v>
      </c>
      <c r="X108">
        <v>4320</v>
      </c>
      <c r="Y108">
        <v>3711</v>
      </c>
      <c r="Z108">
        <v>2116</v>
      </c>
      <c r="AA108">
        <v>3479</v>
      </c>
      <c r="AB108">
        <v>59</v>
      </c>
      <c r="AC108">
        <v>56</v>
      </c>
      <c r="AD108">
        <v>77</v>
      </c>
      <c r="AE108">
        <v>137</v>
      </c>
      <c r="AF108">
        <v>93</v>
      </c>
      <c r="AG108">
        <v>79</v>
      </c>
      <c r="AH108">
        <v>112</v>
      </c>
      <c r="AI108">
        <v>85</v>
      </c>
      <c r="AJ108">
        <v>112</v>
      </c>
      <c r="AK108">
        <v>92</v>
      </c>
      <c r="AL108">
        <v>53</v>
      </c>
      <c r="AM108">
        <v>86</v>
      </c>
      <c r="AN108" s="21">
        <v>0.879</v>
      </c>
      <c r="AO108" s="21">
        <v>0.81200000000000006</v>
      </c>
      <c r="AP108" s="21">
        <v>0.94699999999999995</v>
      </c>
      <c r="AQ108" s="21">
        <v>0.996</v>
      </c>
      <c r="AR108" s="8">
        <v>1</v>
      </c>
      <c r="AS108" s="21">
        <v>0.84199999999999997</v>
      </c>
      <c r="AT108" s="21">
        <v>0.93700000000000006</v>
      </c>
      <c r="AU108" s="21">
        <v>0.88100000000000001</v>
      </c>
      <c r="AV108" s="21">
        <v>0.91300000000000003</v>
      </c>
      <c r="AW108" s="21">
        <v>0.85399999999999998</v>
      </c>
      <c r="AX108" s="21">
        <v>0.77100000000000002</v>
      </c>
      <c r="AY108" s="21">
        <v>0.92300000000000004</v>
      </c>
      <c r="AZ108" s="8">
        <v>13.590999999999999</v>
      </c>
      <c r="BA108" s="8">
        <v>13.099</v>
      </c>
      <c r="BB108" s="8">
        <v>15.903</v>
      </c>
      <c r="BC108" s="8">
        <v>29.417000000000002</v>
      </c>
      <c r="BD108" s="8">
        <v>19.459</v>
      </c>
      <c r="BE108" s="8">
        <v>18.146000000000001</v>
      </c>
      <c r="BF108" s="8">
        <v>24.363</v>
      </c>
      <c r="BG108" s="8">
        <v>19.169</v>
      </c>
      <c r="BH108" s="8">
        <v>23.425000000000001</v>
      </c>
      <c r="BI108" s="8">
        <v>21.231999999999999</v>
      </c>
      <c r="BJ108" s="8">
        <v>13.157999999999999</v>
      </c>
      <c r="BK108" s="8">
        <v>18.702999999999999</v>
      </c>
      <c r="BL108" s="21">
        <v>0.33200000000000002</v>
      </c>
      <c r="BM108" s="21">
        <v>0.33400000000000002</v>
      </c>
      <c r="BN108" s="21">
        <v>0.40699999999999997</v>
      </c>
      <c r="BO108" s="21">
        <v>0.69399999999999995</v>
      </c>
      <c r="BP108" s="21">
        <v>0.46700000000000003</v>
      </c>
      <c r="BQ108" s="21">
        <v>0.45900000000000002</v>
      </c>
      <c r="BR108" s="21">
        <v>0.59399999999999997</v>
      </c>
      <c r="BS108" s="21">
        <v>0.47299999999999998</v>
      </c>
      <c r="BT108" s="21">
        <v>0.60699999999999998</v>
      </c>
      <c r="BU108" s="21">
        <v>0.52900000000000003</v>
      </c>
      <c r="BV108" s="21">
        <v>0.33</v>
      </c>
      <c r="BW108" s="21">
        <v>0.46</v>
      </c>
      <c r="BX108">
        <v>752</v>
      </c>
      <c r="BY108">
        <v>65</v>
      </c>
      <c r="BZ108">
        <v>21</v>
      </c>
      <c r="CA108">
        <v>142</v>
      </c>
      <c r="CB108">
        <v>126</v>
      </c>
      <c r="CC108">
        <v>590</v>
      </c>
      <c r="CD108">
        <v>248</v>
      </c>
      <c r="CE108">
        <v>0</v>
      </c>
      <c r="CF108">
        <v>612</v>
      </c>
      <c r="CG108">
        <v>1460</v>
      </c>
      <c r="CH108">
        <v>38</v>
      </c>
      <c r="CI108">
        <v>1080</v>
      </c>
      <c r="CJ108" t="s">
        <v>9564</v>
      </c>
      <c r="CK108" t="s">
        <v>9547</v>
      </c>
      <c r="CL108" t="s">
        <v>9485</v>
      </c>
      <c r="CM108" t="s">
        <v>10384</v>
      </c>
      <c r="CN108" t="s">
        <v>10552</v>
      </c>
      <c r="CO108" t="s">
        <v>10671</v>
      </c>
      <c r="CP108" t="s">
        <v>10769</v>
      </c>
      <c r="CQ108" t="s">
        <v>10863</v>
      </c>
      <c r="CR108" t="s">
        <v>9079</v>
      </c>
      <c r="CS108" t="s">
        <v>9079</v>
      </c>
      <c r="CT108" t="s">
        <v>9079</v>
      </c>
      <c r="CU108" t="s">
        <v>11007</v>
      </c>
      <c r="CV108" s="21">
        <v>6.74</v>
      </c>
      <c r="CW108" s="21">
        <v>5.72</v>
      </c>
      <c r="CX108" s="21">
        <v>7.37</v>
      </c>
      <c r="CY108" s="21">
        <v>12.24</v>
      </c>
      <c r="CZ108" s="21">
        <v>6.15</v>
      </c>
      <c r="DA108" s="21">
        <v>7.47</v>
      </c>
      <c r="DB108" s="21">
        <v>8.5299999999999994</v>
      </c>
      <c r="DC108" s="21">
        <v>8.4499999999999993</v>
      </c>
      <c r="DD108" s="21">
        <v>6.86</v>
      </c>
      <c r="DE108" s="21">
        <v>6.63</v>
      </c>
      <c r="DF108" s="21">
        <v>8.9700000000000006</v>
      </c>
      <c r="DG108" s="21">
        <v>5.34</v>
      </c>
    </row>
    <row r="109" spans="1:111" x14ac:dyDescent="0.4">
      <c r="A109" s="1">
        <v>44881</v>
      </c>
      <c r="B109" s="2">
        <v>0.79861111111111116</v>
      </c>
      <c r="C109" s="2"/>
      <c r="D109">
        <v>3715</v>
      </c>
      <c r="E109">
        <v>2563</v>
      </c>
      <c r="F109">
        <v>3056</v>
      </c>
      <c r="G109">
        <v>4401</v>
      </c>
      <c r="H109">
        <v>3278</v>
      </c>
      <c r="I109">
        <v>2872</v>
      </c>
      <c r="J109">
        <v>3596</v>
      </c>
      <c r="K109">
        <v>4487</v>
      </c>
      <c r="L109">
        <v>4264</v>
      </c>
      <c r="M109">
        <v>4643</v>
      </c>
      <c r="N109">
        <v>3567</v>
      </c>
      <c r="O109">
        <v>2797</v>
      </c>
      <c r="P109">
        <v>3395</v>
      </c>
      <c r="Q109">
        <v>2051</v>
      </c>
      <c r="R109">
        <v>2768</v>
      </c>
      <c r="S109">
        <v>4405</v>
      </c>
      <c r="T109">
        <v>3026</v>
      </c>
      <c r="U109">
        <v>2636</v>
      </c>
      <c r="V109">
        <v>3362</v>
      </c>
      <c r="W109">
        <v>4078</v>
      </c>
      <c r="X109">
        <v>4206</v>
      </c>
      <c r="Y109">
        <v>4476</v>
      </c>
      <c r="Z109">
        <v>2971</v>
      </c>
      <c r="AA109">
        <v>2655</v>
      </c>
      <c r="AB109">
        <v>83</v>
      </c>
      <c r="AC109">
        <v>52</v>
      </c>
      <c r="AD109">
        <v>71</v>
      </c>
      <c r="AE109">
        <v>104</v>
      </c>
      <c r="AF109">
        <v>73</v>
      </c>
      <c r="AG109">
        <v>67</v>
      </c>
      <c r="AH109">
        <v>82</v>
      </c>
      <c r="AI109">
        <v>101</v>
      </c>
      <c r="AJ109">
        <v>109</v>
      </c>
      <c r="AK109">
        <v>111</v>
      </c>
      <c r="AL109">
        <v>75</v>
      </c>
      <c r="AM109">
        <v>65</v>
      </c>
      <c r="AN109" s="21">
        <v>0.91400000000000003</v>
      </c>
      <c r="AO109" s="21">
        <v>0.8</v>
      </c>
      <c r="AP109" s="21">
        <v>0.90600000000000003</v>
      </c>
      <c r="AQ109" s="8">
        <v>1.0009999999999999</v>
      </c>
      <c r="AR109" s="21">
        <v>0.92300000000000004</v>
      </c>
      <c r="AS109" s="21">
        <v>0.91800000000000004</v>
      </c>
      <c r="AT109" s="21">
        <v>0.93500000000000005</v>
      </c>
      <c r="AU109" s="21">
        <v>0.90900000000000003</v>
      </c>
      <c r="AV109" s="21">
        <v>0.98599999999999999</v>
      </c>
      <c r="AW109" s="21">
        <v>0.96399999999999997</v>
      </c>
      <c r="AX109" s="21">
        <v>0.83299999999999996</v>
      </c>
      <c r="AY109" s="21">
        <v>0.94899999999999995</v>
      </c>
      <c r="AZ109" s="8">
        <v>18.395</v>
      </c>
      <c r="BA109" s="8">
        <v>12.371</v>
      </c>
      <c r="BB109" s="8">
        <v>15.106</v>
      </c>
      <c r="BC109" s="8">
        <v>22.213999999999999</v>
      </c>
      <c r="BD109" s="8">
        <v>16.263999999999999</v>
      </c>
      <c r="BE109" s="8">
        <v>14.234999999999999</v>
      </c>
      <c r="BF109" s="8">
        <v>17.89</v>
      </c>
      <c r="BG109" s="8">
        <v>22.192</v>
      </c>
      <c r="BH109" s="8">
        <v>21.457000000000001</v>
      </c>
      <c r="BI109" s="8">
        <v>23.25</v>
      </c>
      <c r="BJ109" s="8">
        <v>17.344999999999999</v>
      </c>
      <c r="BK109" s="8">
        <v>13.959</v>
      </c>
      <c r="BL109" s="21">
        <v>0.44900000000000001</v>
      </c>
      <c r="BM109" s="21">
        <v>0.315</v>
      </c>
      <c r="BN109" s="21">
        <v>0.38700000000000001</v>
      </c>
      <c r="BO109" s="21">
        <v>0.52400000000000002</v>
      </c>
      <c r="BP109" s="21">
        <v>0.39</v>
      </c>
      <c r="BQ109" s="21">
        <v>0.36</v>
      </c>
      <c r="BR109" s="21">
        <v>0.437</v>
      </c>
      <c r="BS109" s="21">
        <v>0.54800000000000004</v>
      </c>
      <c r="BT109" s="21">
        <v>0.55600000000000005</v>
      </c>
      <c r="BU109" s="21">
        <v>0.57899999999999996</v>
      </c>
      <c r="BV109" s="21">
        <v>0.435</v>
      </c>
      <c r="BW109" s="21">
        <v>0.34300000000000003</v>
      </c>
      <c r="BX109">
        <v>361</v>
      </c>
      <c r="BY109">
        <v>527</v>
      </c>
      <c r="BZ109">
        <v>725</v>
      </c>
      <c r="CA109">
        <v>178</v>
      </c>
      <c r="CB109">
        <v>157</v>
      </c>
      <c r="CC109">
        <v>23</v>
      </c>
      <c r="CD109">
        <v>0</v>
      </c>
      <c r="CE109">
        <v>992</v>
      </c>
      <c r="CF109">
        <v>406</v>
      </c>
      <c r="CG109">
        <v>1024</v>
      </c>
      <c r="CH109">
        <v>292</v>
      </c>
      <c r="CI109">
        <v>225</v>
      </c>
      <c r="CJ109" t="s">
        <v>9564</v>
      </c>
      <c r="CK109" t="s">
        <v>9547</v>
      </c>
      <c r="CL109" t="s">
        <v>10130</v>
      </c>
      <c r="CM109" t="s">
        <v>10385</v>
      </c>
      <c r="CN109" t="s">
        <v>9606</v>
      </c>
      <c r="CO109" t="s">
        <v>10671</v>
      </c>
      <c r="CP109" t="s">
        <v>10164</v>
      </c>
      <c r="CQ109" t="s">
        <v>9526</v>
      </c>
      <c r="CR109" t="s">
        <v>9079</v>
      </c>
      <c r="CS109" t="s">
        <v>9079</v>
      </c>
      <c r="CT109" t="s">
        <v>9079</v>
      </c>
      <c r="CU109" t="s">
        <v>11008</v>
      </c>
      <c r="CV109" s="21">
        <v>6.74</v>
      </c>
      <c r="CW109" s="21">
        <v>5.72</v>
      </c>
      <c r="CX109" s="21">
        <v>7.66</v>
      </c>
      <c r="CY109" s="21">
        <v>12.24</v>
      </c>
      <c r="CZ109" s="21">
        <v>6.15</v>
      </c>
      <c r="DA109" s="21">
        <v>7.53</v>
      </c>
      <c r="DB109" s="21">
        <v>8.5299999999999994</v>
      </c>
      <c r="DC109" s="21">
        <v>8.5299999999999994</v>
      </c>
      <c r="DD109" s="21">
        <v>6.86</v>
      </c>
      <c r="DE109" s="21">
        <v>6.81</v>
      </c>
      <c r="DF109" s="21">
        <v>8.9700000000000006</v>
      </c>
      <c r="DG109" s="21">
        <v>5.34</v>
      </c>
    </row>
    <row r="110" spans="1:111" x14ac:dyDescent="0.4">
      <c r="A110" s="1">
        <v>44881</v>
      </c>
      <c r="B110" s="2">
        <v>0.81944444444444453</v>
      </c>
      <c r="C110" s="2"/>
      <c r="D110">
        <v>2977</v>
      </c>
      <c r="E110">
        <v>4750</v>
      </c>
      <c r="F110">
        <v>4418</v>
      </c>
      <c r="G110">
        <v>5457</v>
      </c>
      <c r="H110">
        <v>4060</v>
      </c>
      <c r="I110">
        <v>3268</v>
      </c>
      <c r="J110">
        <v>3651</v>
      </c>
      <c r="K110">
        <v>4011</v>
      </c>
      <c r="L110">
        <v>4026</v>
      </c>
      <c r="M110">
        <v>3297</v>
      </c>
      <c r="N110">
        <v>4120</v>
      </c>
      <c r="O110">
        <v>5166</v>
      </c>
      <c r="P110">
        <v>2739</v>
      </c>
      <c r="Q110">
        <v>4145</v>
      </c>
      <c r="R110">
        <v>4255</v>
      </c>
      <c r="S110">
        <v>5530</v>
      </c>
      <c r="T110">
        <v>3782</v>
      </c>
      <c r="U110">
        <v>2934</v>
      </c>
      <c r="V110">
        <v>3500</v>
      </c>
      <c r="W110">
        <v>3697</v>
      </c>
      <c r="X110">
        <v>3936</v>
      </c>
      <c r="Y110">
        <v>3302</v>
      </c>
      <c r="Z110">
        <v>3637</v>
      </c>
      <c r="AA110">
        <v>4951</v>
      </c>
      <c r="AB110">
        <v>67</v>
      </c>
      <c r="AC110">
        <v>106</v>
      </c>
      <c r="AD110">
        <v>109</v>
      </c>
      <c r="AE110">
        <v>131</v>
      </c>
      <c r="AF110">
        <v>91</v>
      </c>
      <c r="AG110">
        <v>74</v>
      </c>
      <c r="AH110">
        <v>85</v>
      </c>
      <c r="AI110">
        <v>91</v>
      </c>
      <c r="AJ110">
        <v>102</v>
      </c>
      <c r="AK110">
        <v>82</v>
      </c>
      <c r="AL110">
        <v>91</v>
      </c>
      <c r="AM110">
        <v>122</v>
      </c>
      <c r="AN110" s="21">
        <v>0.92</v>
      </c>
      <c r="AO110" s="21">
        <v>0.873</v>
      </c>
      <c r="AP110" s="21">
        <v>0.96299999999999997</v>
      </c>
      <c r="AQ110" s="8">
        <v>1.0129999999999999</v>
      </c>
      <c r="AR110" s="21">
        <v>0.93200000000000005</v>
      </c>
      <c r="AS110" s="21">
        <v>0.89800000000000002</v>
      </c>
      <c r="AT110" s="21">
        <v>0.95899999999999996</v>
      </c>
      <c r="AU110" s="21">
        <v>0.92200000000000004</v>
      </c>
      <c r="AV110" s="21">
        <v>0.97799999999999998</v>
      </c>
      <c r="AW110" s="8">
        <v>1.002</v>
      </c>
      <c r="AX110" s="21">
        <v>0.88300000000000001</v>
      </c>
      <c r="AY110" s="21">
        <v>0.95799999999999996</v>
      </c>
      <c r="AZ110" s="8">
        <v>14.76</v>
      </c>
      <c r="BA110" s="8">
        <v>23.303000000000001</v>
      </c>
      <c r="BB110" s="8">
        <v>22.117999999999999</v>
      </c>
      <c r="BC110" s="8">
        <v>27.620999999999999</v>
      </c>
      <c r="BD110" s="8">
        <v>20.184000000000001</v>
      </c>
      <c r="BE110" s="8">
        <v>16.125</v>
      </c>
      <c r="BF110" s="8">
        <v>18.259</v>
      </c>
      <c r="BG110" s="8">
        <v>19.896999999999998</v>
      </c>
      <c r="BH110" s="8">
        <v>20.221</v>
      </c>
      <c r="BI110" s="8">
        <v>16.643999999999998</v>
      </c>
      <c r="BJ110" s="8">
        <v>20.260000000000002</v>
      </c>
      <c r="BK110" s="8">
        <v>25.835000000000001</v>
      </c>
      <c r="BL110" s="21">
        <v>0.36</v>
      </c>
      <c r="BM110" s="21">
        <v>0.59399999999999997</v>
      </c>
      <c r="BN110" s="21">
        <v>0.56599999999999995</v>
      </c>
      <c r="BO110" s="21">
        <v>0.65200000000000002</v>
      </c>
      <c r="BP110" s="21">
        <v>0.48399999999999999</v>
      </c>
      <c r="BQ110" s="21">
        <v>0.40799999999999997</v>
      </c>
      <c r="BR110" s="21">
        <v>0.44600000000000001</v>
      </c>
      <c r="BS110" s="21">
        <v>0.49099999999999999</v>
      </c>
      <c r="BT110" s="21">
        <v>0.52400000000000002</v>
      </c>
      <c r="BU110" s="21">
        <v>0.41399999999999998</v>
      </c>
      <c r="BV110" s="21">
        <v>0.50900000000000001</v>
      </c>
      <c r="BW110" s="21">
        <v>0.63600000000000001</v>
      </c>
      <c r="BX110">
        <v>92</v>
      </c>
      <c r="BY110">
        <v>562</v>
      </c>
      <c r="BZ110">
        <v>854</v>
      </c>
      <c r="CA110">
        <v>261</v>
      </c>
      <c r="CB110">
        <v>702</v>
      </c>
      <c r="CC110">
        <v>49</v>
      </c>
      <c r="CD110">
        <v>9</v>
      </c>
      <c r="CE110">
        <v>163</v>
      </c>
      <c r="CF110">
        <v>312</v>
      </c>
      <c r="CG110">
        <v>677</v>
      </c>
      <c r="CH110">
        <v>1097</v>
      </c>
      <c r="CI110">
        <v>2143</v>
      </c>
      <c r="CJ110" t="s">
        <v>9567</v>
      </c>
      <c r="CK110" t="s">
        <v>9905</v>
      </c>
      <c r="CL110" t="s">
        <v>9894</v>
      </c>
      <c r="CM110" t="s">
        <v>10386</v>
      </c>
      <c r="CN110" t="s">
        <v>10553</v>
      </c>
      <c r="CO110" t="s">
        <v>9869</v>
      </c>
      <c r="CP110" t="s">
        <v>10164</v>
      </c>
      <c r="CQ110" t="s">
        <v>9526</v>
      </c>
      <c r="CR110" t="s">
        <v>9079</v>
      </c>
      <c r="CS110" t="s">
        <v>9079</v>
      </c>
      <c r="CT110" t="s">
        <v>9079</v>
      </c>
      <c r="CU110" t="s">
        <v>11009</v>
      </c>
      <c r="CV110" s="21">
        <v>6.74</v>
      </c>
      <c r="CW110" s="21">
        <v>5.89</v>
      </c>
      <c r="CX110" s="21">
        <v>7.94</v>
      </c>
      <c r="CY110" s="21">
        <v>12.24</v>
      </c>
      <c r="CZ110" s="21">
        <v>6.15</v>
      </c>
      <c r="DA110" s="21">
        <v>7.53</v>
      </c>
      <c r="DB110" s="21">
        <v>8.5299999999999994</v>
      </c>
      <c r="DC110" s="21">
        <v>8.61</v>
      </c>
      <c r="DD110" s="21">
        <v>7.06</v>
      </c>
      <c r="DE110" s="21">
        <v>6.81</v>
      </c>
      <c r="DF110" s="21">
        <v>9.42</v>
      </c>
      <c r="DG110" s="21">
        <v>5.73</v>
      </c>
    </row>
    <row r="111" spans="1:111" x14ac:dyDescent="0.4">
      <c r="A111" s="4">
        <v>44881</v>
      </c>
      <c r="B111" s="5">
        <v>0.84027777777777779</v>
      </c>
      <c r="C111" s="5"/>
      <c r="D111" s="6">
        <v>2930</v>
      </c>
      <c r="E111" s="6">
        <v>2748</v>
      </c>
      <c r="F111" s="6">
        <v>3202</v>
      </c>
      <c r="G111" s="6">
        <v>6367</v>
      </c>
      <c r="H111" s="6">
        <v>3607</v>
      </c>
      <c r="I111" s="6">
        <v>3864</v>
      </c>
      <c r="J111" s="6">
        <v>4310</v>
      </c>
      <c r="K111" s="6">
        <v>3204</v>
      </c>
      <c r="L111" s="6">
        <v>3781</v>
      </c>
      <c r="M111" s="6">
        <v>3604</v>
      </c>
      <c r="N111" s="6">
        <v>3236</v>
      </c>
      <c r="O111" s="6">
        <v>3510</v>
      </c>
      <c r="P111" s="6">
        <v>2502</v>
      </c>
      <c r="Q111" s="6">
        <v>2635</v>
      </c>
      <c r="R111" s="6">
        <v>3204</v>
      </c>
      <c r="S111" s="6">
        <v>6138</v>
      </c>
      <c r="T111" s="6">
        <v>3603</v>
      </c>
      <c r="U111" s="6">
        <v>3407</v>
      </c>
      <c r="V111" s="6">
        <v>4249</v>
      </c>
      <c r="W111" s="6">
        <v>2798</v>
      </c>
      <c r="X111" s="6">
        <v>3759</v>
      </c>
      <c r="Y111" s="6">
        <v>3532</v>
      </c>
      <c r="Z111" s="6">
        <v>3247</v>
      </c>
      <c r="AA111" s="6">
        <v>3482</v>
      </c>
      <c r="AB111" s="6">
        <v>61</v>
      </c>
      <c r="AC111" s="6">
        <v>67</v>
      </c>
      <c r="AD111" s="6">
        <v>82</v>
      </c>
      <c r="AE111" s="6">
        <v>145</v>
      </c>
      <c r="AF111" s="6">
        <v>86</v>
      </c>
      <c r="AG111" s="6">
        <v>86</v>
      </c>
      <c r="AH111" s="6">
        <v>104</v>
      </c>
      <c r="AI111" s="6">
        <v>69</v>
      </c>
      <c r="AJ111" s="6">
        <v>97</v>
      </c>
      <c r="AK111" s="6">
        <v>88</v>
      </c>
      <c r="AL111" s="6">
        <v>81</v>
      </c>
      <c r="AM111" s="6">
        <v>86</v>
      </c>
      <c r="AN111" s="22">
        <v>0.85399999999999998</v>
      </c>
      <c r="AO111" s="22">
        <v>0.95899999999999996</v>
      </c>
      <c r="AP111" s="9">
        <v>1.0009999999999999</v>
      </c>
      <c r="AQ111" s="22">
        <v>0.96399999999999997</v>
      </c>
      <c r="AR111" s="22">
        <v>0.999</v>
      </c>
      <c r="AS111" s="22">
        <v>0.88200000000000001</v>
      </c>
      <c r="AT111" s="22">
        <v>0.98599999999999999</v>
      </c>
      <c r="AU111" s="22">
        <v>0.873</v>
      </c>
      <c r="AV111" s="22">
        <v>0.99399999999999999</v>
      </c>
      <c r="AW111" s="22">
        <v>0.98</v>
      </c>
      <c r="AX111" s="9">
        <v>1.0029999999999999</v>
      </c>
      <c r="AY111" s="22">
        <v>0.99199999999999999</v>
      </c>
      <c r="AZ111" s="9">
        <v>14.313000000000001</v>
      </c>
      <c r="BA111" s="9">
        <v>13.746</v>
      </c>
      <c r="BB111" s="9">
        <v>16.161999999999999</v>
      </c>
      <c r="BC111" s="9">
        <v>31.882000000000001</v>
      </c>
      <c r="BD111" s="9">
        <v>18.201000000000001</v>
      </c>
      <c r="BE111" s="9">
        <v>18.995000000000001</v>
      </c>
      <c r="BF111" s="9">
        <v>21.684000000000001</v>
      </c>
      <c r="BG111" s="9">
        <v>15.722</v>
      </c>
      <c r="BH111" s="9">
        <v>19.059000000000001</v>
      </c>
      <c r="BI111" s="9">
        <v>18.11</v>
      </c>
      <c r="BJ111" s="9">
        <v>16.343</v>
      </c>
      <c r="BK111" s="9">
        <v>17.684000000000001</v>
      </c>
      <c r="BL111" s="22">
        <v>0.34899999999999998</v>
      </c>
      <c r="BM111" s="22">
        <v>0.35099999999999998</v>
      </c>
      <c r="BN111" s="22">
        <v>0.41399999999999998</v>
      </c>
      <c r="BO111" s="22">
        <v>0.752</v>
      </c>
      <c r="BP111" s="22">
        <v>0.437</v>
      </c>
      <c r="BQ111" s="22">
        <v>0.48099999999999998</v>
      </c>
      <c r="BR111" s="22">
        <v>0.52900000000000003</v>
      </c>
      <c r="BS111" s="22">
        <v>0.38800000000000001</v>
      </c>
      <c r="BT111" s="22">
        <v>0.49399999999999999</v>
      </c>
      <c r="BU111" s="22">
        <v>0.45100000000000001</v>
      </c>
      <c r="BV111" s="22">
        <v>0.41</v>
      </c>
      <c r="BW111" s="22">
        <v>0.435</v>
      </c>
      <c r="BX111" s="6">
        <v>308</v>
      </c>
      <c r="BY111" s="6">
        <v>44</v>
      </c>
      <c r="BZ111" s="6">
        <v>5</v>
      </c>
      <c r="CA111" s="6">
        <v>214</v>
      </c>
      <c r="CB111" s="6">
        <v>88</v>
      </c>
      <c r="CC111" s="6">
        <v>532</v>
      </c>
      <c r="CD111" s="6">
        <v>607</v>
      </c>
      <c r="CE111" s="6">
        <v>411</v>
      </c>
      <c r="CF111" s="6">
        <v>578</v>
      </c>
      <c r="CG111" s="6">
        <v>638</v>
      </c>
      <c r="CH111" s="6">
        <v>164</v>
      </c>
      <c r="CI111" s="6">
        <v>334</v>
      </c>
      <c r="CJ111" s="6" t="s">
        <v>9569</v>
      </c>
      <c r="CK111" s="6" t="s">
        <v>9908</v>
      </c>
      <c r="CL111" s="6" t="s">
        <v>9896</v>
      </c>
      <c r="CM111" s="6" t="s">
        <v>10386</v>
      </c>
      <c r="CN111" s="6" t="s">
        <v>10554</v>
      </c>
      <c r="CO111" s="6" t="s">
        <v>9480</v>
      </c>
      <c r="CP111" s="6" t="s">
        <v>10770</v>
      </c>
      <c r="CQ111" s="6" t="s">
        <v>10528</v>
      </c>
      <c r="CR111" s="6" t="s">
        <v>9079</v>
      </c>
      <c r="CS111" s="6" t="s">
        <v>9079</v>
      </c>
      <c r="CT111" s="6" t="s">
        <v>9079</v>
      </c>
      <c r="CU111" s="6" t="s">
        <v>10493</v>
      </c>
      <c r="CV111" s="22">
        <v>7</v>
      </c>
      <c r="CW111" s="22">
        <v>5.9</v>
      </c>
      <c r="CX111" s="22">
        <v>7.94</v>
      </c>
      <c r="CY111" s="22">
        <v>12.26</v>
      </c>
      <c r="CZ111" s="22">
        <v>6.15</v>
      </c>
      <c r="DA111" s="22">
        <v>7.65</v>
      </c>
      <c r="DB111" s="22">
        <v>8.84</v>
      </c>
      <c r="DC111" s="22">
        <v>8.7200000000000006</v>
      </c>
      <c r="DD111" s="22">
        <v>7.11</v>
      </c>
      <c r="DE111" s="22">
        <v>6.95</v>
      </c>
      <c r="DF111" s="22">
        <v>9.48</v>
      </c>
      <c r="DG111" s="22">
        <v>5.74</v>
      </c>
    </row>
    <row r="112" spans="1:111" x14ac:dyDescent="0.4">
      <c r="A112" s="4">
        <v>44881</v>
      </c>
      <c r="B112" s="5">
        <v>0.86111111111111116</v>
      </c>
      <c r="C112" s="5"/>
      <c r="D112" s="6">
        <v>3309</v>
      </c>
      <c r="E112" s="6">
        <v>2651</v>
      </c>
      <c r="F112" s="6">
        <v>2918</v>
      </c>
      <c r="G112" s="6">
        <v>4390</v>
      </c>
      <c r="H112" s="6">
        <v>3945</v>
      </c>
      <c r="I112" s="6">
        <v>3155</v>
      </c>
      <c r="J112" s="6">
        <v>4751</v>
      </c>
      <c r="K112" s="6">
        <v>4186</v>
      </c>
      <c r="L112" s="6">
        <v>4069</v>
      </c>
      <c r="M112" s="6">
        <v>4408</v>
      </c>
      <c r="N112" s="6">
        <v>3015</v>
      </c>
      <c r="O112" s="6">
        <v>3261</v>
      </c>
      <c r="P112" s="6">
        <v>2998</v>
      </c>
      <c r="Q112" s="6">
        <v>2477</v>
      </c>
      <c r="R112" s="6">
        <v>3031</v>
      </c>
      <c r="S112" s="6">
        <v>4069</v>
      </c>
      <c r="T112" s="6">
        <v>3939</v>
      </c>
      <c r="U112" s="6">
        <v>3030</v>
      </c>
      <c r="V112" s="6">
        <v>4580</v>
      </c>
      <c r="W112" s="6">
        <v>3784</v>
      </c>
      <c r="X112" s="6">
        <v>4164</v>
      </c>
      <c r="Y112" s="6">
        <v>4493</v>
      </c>
      <c r="Z112" s="6">
        <v>3145</v>
      </c>
      <c r="AA112" s="6">
        <v>3359</v>
      </c>
      <c r="AB112" s="6">
        <v>73</v>
      </c>
      <c r="AC112" s="6">
        <v>63</v>
      </c>
      <c r="AD112" s="6">
        <v>78</v>
      </c>
      <c r="AE112" s="6">
        <v>96</v>
      </c>
      <c r="AF112" s="6">
        <v>95</v>
      </c>
      <c r="AG112" s="6">
        <v>77</v>
      </c>
      <c r="AH112" s="6">
        <v>112</v>
      </c>
      <c r="AI112" s="6">
        <v>93</v>
      </c>
      <c r="AJ112" s="6">
        <v>108</v>
      </c>
      <c r="AK112" s="6">
        <v>112</v>
      </c>
      <c r="AL112" s="6">
        <v>79</v>
      </c>
      <c r="AM112" s="6">
        <v>83</v>
      </c>
      <c r="AN112" s="22">
        <v>0.90600000000000003</v>
      </c>
      <c r="AO112" s="22">
        <v>0.93500000000000005</v>
      </c>
      <c r="AP112" s="9">
        <v>1.0389999999999999</v>
      </c>
      <c r="AQ112" s="22">
        <v>0.92700000000000005</v>
      </c>
      <c r="AR112" s="22">
        <v>0.999</v>
      </c>
      <c r="AS112" s="22">
        <v>0.96</v>
      </c>
      <c r="AT112" s="22">
        <v>0.96399999999999997</v>
      </c>
      <c r="AU112" s="22">
        <v>0.90400000000000003</v>
      </c>
      <c r="AV112" s="9">
        <v>1.0229999999999999</v>
      </c>
      <c r="AW112" s="9">
        <v>1.0189999999999999</v>
      </c>
      <c r="AX112" s="9">
        <v>1.0429999999999999</v>
      </c>
      <c r="AY112" s="9">
        <v>1.03</v>
      </c>
      <c r="AZ112" s="9">
        <v>16.356999999999999</v>
      </c>
      <c r="BA112" s="9">
        <v>13.186999999999999</v>
      </c>
      <c r="BB112" s="9">
        <v>14.851000000000001</v>
      </c>
      <c r="BC112" s="9">
        <v>21.803000000000001</v>
      </c>
      <c r="BD112" s="9">
        <v>19.902999999999999</v>
      </c>
      <c r="BE112" s="9">
        <v>15.785</v>
      </c>
      <c r="BF112" s="9">
        <v>23.788</v>
      </c>
      <c r="BG112" s="9">
        <v>20.683</v>
      </c>
      <c r="BH112" s="9">
        <v>20.641999999999999</v>
      </c>
      <c r="BI112" s="9">
        <v>22.338999999999999</v>
      </c>
      <c r="BJ112" s="9">
        <v>15.359</v>
      </c>
      <c r="BK112" s="9">
        <v>16.565000000000001</v>
      </c>
      <c r="BL112" s="22">
        <v>0.39900000000000002</v>
      </c>
      <c r="BM112" s="22">
        <v>0.33600000000000002</v>
      </c>
      <c r="BN112" s="22">
        <v>0.38</v>
      </c>
      <c r="BO112" s="22">
        <v>0.51500000000000001</v>
      </c>
      <c r="BP112" s="22">
        <v>0.47799999999999998</v>
      </c>
      <c r="BQ112" s="22">
        <v>0.39900000000000002</v>
      </c>
      <c r="BR112" s="22">
        <v>0.57999999999999996</v>
      </c>
      <c r="BS112" s="22">
        <v>0.51100000000000001</v>
      </c>
      <c r="BT112" s="22">
        <v>0.53500000000000003</v>
      </c>
      <c r="BU112" s="22">
        <v>0.55600000000000005</v>
      </c>
      <c r="BV112" s="22">
        <v>0.38600000000000001</v>
      </c>
      <c r="BW112" s="22">
        <v>0.40699999999999997</v>
      </c>
      <c r="BX112" s="6">
        <v>181</v>
      </c>
      <c r="BY112" s="6">
        <v>1076</v>
      </c>
      <c r="BZ112" s="6">
        <v>258</v>
      </c>
      <c r="CA112" s="6">
        <v>71</v>
      </c>
      <c r="CB112" s="6">
        <v>487</v>
      </c>
      <c r="CC112" s="6">
        <v>884</v>
      </c>
      <c r="CD112" s="6">
        <v>357</v>
      </c>
      <c r="CE112" s="6">
        <v>10</v>
      </c>
      <c r="CF112" s="6">
        <v>881</v>
      </c>
      <c r="CG112" s="6">
        <v>1500</v>
      </c>
      <c r="CH112" s="6">
        <v>176</v>
      </c>
      <c r="CI112" s="6">
        <v>107</v>
      </c>
      <c r="CJ112" s="6" t="s">
        <v>9573</v>
      </c>
      <c r="CK112" s="6" t="s">
        <v>9909</v>
      </c>
      <c r="CL112" s="6" t="s">
        <v>9527</v>
      </c>
      <c r="CM112" s="6" t="s">
        <v>10386</v>
      </c>
      <c r="CN112" s="6" t="s">
        <v>9619</v>
      </c>
      <c r="CO112" s="6" t="s">
        <v>9906</v>
      </c>
      <c r="CP112" s="6" t="s">
        <v>10772</v>
      </c>
      <c r="CQ112" s="6" t="s">
        <v>10865</v>
      </c>
      <c r="CR112" s="6" t="s">
        <v>9079</v>
      </c>
      <c r="CS112" s="6" t="s">
        <v>9079</v>
      </c>
      <c r="CT112" s="6" t="s">
        <v>9079</v>
      </c>
      <c r="CU112" s="6" t="s">
        <v>10493</v>
      </c>
      <c r="CV112" s="22">
        <v>7</v>
      </c>
      <c r="CW112" s="22">
        <v>5.97</v>
      </c>
      <c r="CX112" s="22">
        <v>7.94</v>
      </c>
      <c r="CY112" s="22">
        <v>12.26</v>
      </c>
      <c r="CZ112" s="22">
        <v>6.15</v>
      </c>
      <c r="DA112" s="22">
        <v>7.69</v>
      </c>
      <c r="DB112" s="22">
        <v>8.9</v>
      </c>
      <c r="DC112" s="22">
        <v>8.7200000000000006</v>
      </c>
      <c r="DD112" s="22">
        <v>7.34</v>
      </c>
      <c r="DE112" s="22">
        <v>7.17</v>
      </c>
      <c r="DF112" s="22">
        <v>9.48</v>
      </c>
      <c r="DG112" s="22">
        <v>5.74</v>
      </c>
    </row>
    <row r="113" spans="1:111" x14ac:dyDescent="0.4">
      <c r="A113" s="4">
        <v>44881</v>
      </c>
      <c r="B113" s="5">
        <v>0.88194444444444453</v>
      </c>
      <c r="C113" s="5"/>
      <c r="D113" s="6">
        <v>2934</v>
      </c>
      <c r="E113" s="6">
        <v>4065</v>
      </c>
      <c r="F113" s="6">
        <v>4063</v>
      </c>
      <c r="G113" s="6">
        <v>5327</v>
      </c>
      <c r="H113" s="6">
        <v>4552</v>
      </c>
      <c r="I113" s="6">
        <v>4072</v>
      </c>
      <c r="J113" s="6">
        <v>4523</v>
      </c>
      <c r="K113" s="6">
        <v>4871</v>
      </c>
      <c r="L113" s="6">
        <v>4673</v>
      </c>
      <c r="M113" s="6">
        <v>5245</v>
      </c>
      <c r="N113" s="6">
        <v>3204</v>
      </c>
      <c r="O113" s="6">
        <v>4485</v>
      </c>
      <c r="P113" s="6">
        <v>2971</v>
      </c>
      <c r="Q113" s="6">
        <v>3908</v>
      </c>
      <c r="R113" s="6">
        <v>4218</v>
      </c>
      <c r="S113" s="6">
        <v>4808</v>
      </c>
      <c r="T113" s="6">
        <v>4236</v>
      </c>
      <c r="U113" s="6">
        <v>3886</v>
      </c>
      <c r="V113" s="6">
        <v>4475</v>
      </c>
      <c r="W113" s="6">
        <v>4328</v>
      </c>
      <c r="X113" s="6">
        <v>4741</v>
      </c>
      <c r="Y113" s="6">
        <v>5371</v>
      </c>
      <c r="Z113" s="6">
        <v>3300</v>
      </c>
      <c r="AA113" s="6">
        <v>4526</v>
      </c>
      <c r="AB113" s="6">
        <v>72</v>
      </c>
      <c r="AC113" s="6">
        <v>100</v>
      </c>
      <c r="AD113" s="6">
        <v>108</v>
      </c>
      <c r="AE113" s="6">
        <v>113</v>
      </c>
      <c r="AF113" s="6">
        <v>102</v>
      </c>
      <c r="AG113" s="6">
        <v>98</v>
      </c>
      <c r="AH113" s="6">
        <v>109</v>
      </c>
      <c r="AI113" s="6">
        <v>107</v>
      </c>
      <c r="AJ113" s="6">
        <v>123</v>
      </c>
      <c r="AK113" s="6">
        <v>134</v>
      </c>
      <c r="AL113" s="6">
        <v>83</v>
      </c>
      <c r="AM113" s="6">
        <v>111</v>
      </c>
      <c r="AN113" s="9">
        <v>1.0129999999999999</v>
      </c>
      <c r="AO113" s="22">
        <v>0.96099999999999997</v>
      </c>
      <c r="AP113" s="9">
        <v>1.038</v>
      </c>
      <c r="AQ113" s="22">
        <v>0.90300000000000002</v>
      </c>
      <c r="AR113" s="22">
        <v>0.93100000000000005</v>
      </c>
      <c r="AS113" s="22">
        <v>0.95399999999999996</v>
      </c>
      <c r="AT113" s="22">
        <v>0.98899999999999999</v>
      </c>
      <c r="AU113" s="22">
        <v>0.88900000000000001</v>
      </c>
      <c r="AV113" s="9">
        <v>1.0149999999999999</v>
      </c>
      <c r="AW113" s="9">
        <v>1.024</v>
      </c>
      <c r="AX113" s="9">
        <v>1.03</v>
      </c>
      <c r="AY113" s="9">
        <v>1.0089999999999999</v>
      </c>
      <c r="AZ113" s="9">
        <v>14.849</v>
      </c>
      <c r="BA113" s="9">
        <v>20.341999999999999</v>
      </c>
      <c r="BB113" s="9">
        <v>20.68</v>
      </c>
      <c r="BC113" s="9">
        <v>26.312999999999999</v>
      </c>
      <c r="BD113" s="9">
        <v>22.623000000000001</v>
      </c>
      <c r="BE113" s="9">
        <v>20.344000000000001</v>
      </c>
      <c r="BF113" s="9">
        <v>22.776</v>
      </c>
      <c r="BG113" s="9">
        <v>23.981999999999999</v>
      </c>
      <c r="BH113" s="9">
        <v>23.658000000000001</v>
      </c>
      <c r="BI113" s="9">
        <v>26.609000000000002</v>
      </c>
      <c r="BJ113" s="9">
        <v>16.277000000000001</v>
      </c>
      <c r="BK113" s="9">
        <v>22.681000000000001</v>
      </c>
      <c r="BL113" s="22">
        <v>0.36199999999999999</v>
      </c>
      <c r="BM113" s="22">
        <v>0.51900000000000002</v>
      </c>
      <c r="BN113" s="22">
        <v>0.52900000000000003</v>
      </c>
      <c r="BO113" s="22">
        <v>0.621</v>
      </c>
      <c r="BP113" s="22">
        <v>0.54300000000000004</v>
      </c>
      <c r="BQ113" s="22">
        <v>0.51500000000000001</v>
      </c>
      <c r="BR113" s="22">
        <v>0.55600000000000005</v>
      </c>
      <c r="BS113" s="22">
        <v>0.59199999999999997</v>
      </c>
      <c r="BT113" s="22">
        <v>0.61299999999999999</v>
      </c>
      <c r="BU113" s="22">
        <v>0.66300000000000003</v>
      </c>
      <c r="BV113" s="22">
        <v>0.40899999999999997</v>
      </c>
      <c r="BW113" s="22">
        <v>0.55800000000000005</v>
      </c>
      <c r="BX113" s="6">
        <v>1234</v>
      </c>
      <c r="BY113" s="6">
        <v>1416</v>
      </c>
      <c r="BZ113" s="6">
        <v>2305</v>
      </c>
      <c r="CA113" s="6">
        <v>285</v>
      </c>
      <c r="CB113" s="6">
        <v>906</v>
      </c>
      <c r="CC113" s="6">
        <v>744</v>
      </c>
      <c r="CD113" s="6">
        <v>524</v>
      </c>
      <c r="CE113" s="6">
        <v>1156</v>
      </c>
      <c r="CF113" s="6">
        <v>598</v>
      </c>
      <c r="CG113" s="6">
        <v>3362</v>
      </c>
      <c r="CH113" s="6">
        <v>536</v>
      </c>
      <c r="CI113" s="6">
        <v>2128</v>
      </c>
      <c r="CJ113" s="6" t="s">
        <v>9576</v>
      </c>
      <c r="CK113" s="6" t="s">
        <v>9913</v>
      </c>
      <c r="CL113" s="6" t="s">
        <v>9542</v>
      </c>
      <c r="CM113" s="6" t="s">
        <v>9206</v>
      </c>
      <c r="CN113" s="6" t="s">
        <v>10555</v>
      </c>
      <c r="CO113" s="6" t="s">
        <v>9508</v>
      </c>
      <c r="CP113" s="6" t="s">
        <v>10681</v>
      </c>
      <c r="CQ113" s="6" t="s">
        <v>10866</v>
      </c>
      <c r="CR113" s="6" t="s">
        <v>9079</v>
      </c>
      <c r="CS113" s="6" t="s">
        <v>9079</v>
      </c>
      <c r="CT113" s="6" t="s">
        <v>9079</v>
      </c>
      <c r="CU113" s="6" t="s">
        <v>9581</v>
      </c>
      <c r="CV113" s="22">
        <v>7.13</v>
      </c>
      <c r="CW113" s="22">
        <v>6.15</v>
      </c>
      <c r="CX113" s="22">
        <v>7.94</v>
      </c>
      <c r="CY113" s="22">
        <v>12.72</v>
      </c>
      <c r="CZ113" s="22">
        <v>6.15</v>
      </c>
      <c r="DA113" s="22">
        <v>8.0500000000000007</v>
      </c>
      <c r="DB113" s="22">
        <v>8.98</v>
      </c>
      <c r="DC113" s="22">
        <v>9.11</v>
      </c>
      <c r="DD113" s="22">
        <v>7.5</v>
      </c>
      <c r="DE113" s="22">
        <v>7.31</v>
      </c>
      <c r="DF113" s="22">
        <v>9.5500000000000007</v>
      </c>
      <c r="DG113" s="22">
        <v>5.98</v>
      </c>
    </row>
    <row r="114" spans="1:111" x14ac:dyDescent="0.4">
      <c r="A114" s="4">
        <v>44881</v>
      </c>
      <c r="B114" s="5">
        <v>0.90277777777777779</v>
      </c>
      <c r="C114" s="5"/>
      <c r="D114" s="6">
        <v>4364</v>
      </c>
      <c r="E114" s="6">
        <v>4270</v>
      </c>
      <c r="F114" s="6">
        <v>4546</v>
      </c>
      <c r="G114" s="6">
        <v>5706</v>
      </c>
      <c r="H114" s="6">
        <v>4169</v>
      </c>
      <c r="I114" s="6">
        <v>4267</v>
      </c>
      <c r="J114" s="6">
        <v>5114</v>
      </c>
      <c r="K114" s="6">
        <v>5377</v>
      </c>
      <c r="L114" s="6">
        <v>4240</v>
      </c>
      <c r="M114" s="6">
        <v>5117</v>
      </c>
      <c r="N114" s="6">
        <v>4703</v>
      </c>
      <c r="O114" s="6">
        <v>4315</v>
      </c>
      <c r="P114" s="6">
        <v>4321</v>
      </c>
      <c r="Q114" s="6">
        <v>4250</v>
      </c>
      <c r="R114" s="6">
        <v>4497</v>
      </c>
      <c r="S114" s="6">
        <v>5723</v>
      </c>
      <c r="T114" s="6">
        <v>4214</v>
      </c>
      <c r="U114" s="6">
        <v>4077</v>
      </c>
      <c r="V114" s="6">
        <v>5071</v>
      </c>
      <c r="W114" s="6">
        <v>5140</v>
      </c>
      <c r="X114" s="6">
        <v>4429</v>
      </c>
      <c r="Y114" s="6">
        <v>5244</v>
      </c>
      <c r="Z114" s="6">
        <v>4797</v>
      </c>
      <c r="AA114" s="6">
        <v>4351</v>
      </c>
      <c r="AB114" s="6">
        <v>105</v>
      </c>
      <c r="AC114" s="6">
        <v>108</v>
      </c>
      <c r="AD114" s="6">
        <v>115</v>
      </c>
      <c r="AE114" s="6">
        <v>135</v>
      </c>
      <c r="AF114" s="6">
        <v>101</v>
      </c>
      <c r="AG114" s="6">
        <v>103</v>
      </c>
      <c r="AH114" s="6">
        <v>124</v>
      </c>
      <c r="AI114" s="6">
        <v>127</v>
      </c>
      <c r="AJ114" s="6">
        <v>115</v>
      </c>
      <c r="AK114" s="6">
        <v>131</v>
      </c>
      <c r="AL114" s="6">
        <v>120</v>
      </c>
      <c r="AM114" s="6">
        <v>107</v>
      </c>
      <c r="AN114" s="22">
        <v>0.99</v>
      </c>
      <c r="AO114" s="22">
        <v>0.995</v>
      </c>
      <c r="AP114" s="22">
        <v>0.98899999999999999</v>
      </c>
      <c r="AQ114" s="9">
        <v>1.0029999999999999</v>
      </c>
      <c r="AR114" s="9">
        <v>1.0109999999999999</v>
      </c>
      <c r="AS114" s="22">
        <v>0.95499999999999996</v>
      </c>
      <c r="AT114" s="22">
        <v>0.99199999999999999</v>
      </c>
      <c r="AU114" s="22">
        <v>0.95599999999999996</v>
      </c>
      <c r="AV114" s="9">
        <v>1.0449999999999999</v>
      </c>
      <c r="AW114" s="9">
        <v>1.0249999999999999</v>
      </c>
      <c r="AX114" s="9">
        <v>1.02</v>
      </c>
      <c r="AY114" s="9">
        <v>1.008</v>
      </c>
      <c r="AZ114" s="9">
        <v>21.975999999999999</v>
      </c>
      <c r="BA114" s="9">
        <v>21.53</v>
      </c>
      <c r="BB114" s="9">
        <v>22.888000000000002</v>
      </c>
      <c r="BC114" s="9">
        <v>28.818999999999999</v>
      </c>
      <c r="BD114" s="9">
        <v>21.09</v>
      </c>
      <c r="BE114" s="9">
        <v>21.326000000000001</v>
      </c>
      <c r="BF114" s="9">
        <v>25.760999999999999</v>
      </c>
      <c r="BG114" s="9">
        <v>26.875</v>
      </c>
      <c r="BH114" s="9">
        <v>21.608000000000001</v>
      </c>
      <c r="BI114" s="9">
        <v>25.966000000000001</v>
      </c>
      <c r="BJ114" s="9">
        <v>23.838000000000001</v>
      </c>
      <c r="BK114" s="9">
        <v>21.817</v>
      </c>
      <c r="BL114" s="22">
        <v>0.53600000000000003</v>
      </c>
      <c r="BM114" s="22">
        <v>0.54900000000000004</v>
      </c>
      <c r="BN114" s="22">
        <v>0.58599999999999997</v>
      </c>
      <c r="BO114" s="22">
        <v>0.68</v>
      </c>
      <c r="BP114" s="22">
        <v>0.50600000000000001</v>
      </c>
      <c r="BQ114" s="22">
        <v>0.54</v>
      </c>
      <c r="BR114" s="22">
        <v>0.629</v>
      </c>
      <c r="BS114" s="22">
        <v>0.66400000000000003</v>
      </c>
      <c r="BT114" s="22">
        <v>0.56000000000000005</v>
      </c>
      <c r="BU114" s="22">
        <v>0.64700000000000002</v>
      </c>
      <c r="BV114" s="22">
        <v>0.59799999999999998</v>
      </c>
      <c r="BW114" s="22">
        <v>0.53700000000000003</v>
      </c>
      <c r="BX114" s="6">
        <v>1225</v>
      </c>
      <c r="BY114" s="6">
        <v>624</v>
      </c>
      <c r="BZ114" s="6">
        <v>2469</v>
      </c>
      <c r="CA114" s="6">
        <v>467</v>
      </c>
      <c r="CB114" s="6">
        <v>356</v>
      </c>
      <c r="CC114" s="6">
        <v>1969</v>
      </c>
      <c r="CD114" s="6">
        <v>548</v>
      </c>
      <c r="CE114" s="6">
        <v>405</v>
      </c>
      <c r="CF114" s="6">
        <v>975</v>
      </c>
      <c r="CG114" s="6">
        <v>4089</v>
      </c>
      <c r="CH114" s="6">
        <v>2138</v>
      </c>
      <c r="CI114" s="6">
        <v>1503</v>
      </c>
      <c r="CJ114" s="6" t="s">
        <v>9580</v>
      </c>
      <c r="CK114" s="6" t="s">
        <v>9915</v>
      </c>
      <c r="CL114" s="6" t="s">
        <v>9547</v>
      </c>
      <c r="CM114" s="6" t="s">
        <v>10392</v>
      </c>
      <c r="CN114" s="6" t="s">
        <v>10556</v>
      </c>
      <c r="CO114" s="6" t="s">
        <v>9898</v>
      </c>
      <c r="CP114" s="6" t="s">
        <v>10179</v>
      </c>
      <c r="CQ114" s="6" t="s">
        <v>10811</v>
      </c>
      <c r="CR114" s="6" t="s">
        <v>9079</v>
      </c>
      <c r="CS114" s="6" t="s">
        <v>9079</v>
      </c>
      <c r="CT114" s="6" t="s">
        <v>9079</v>
      </c>
      <c r="CU114" s="6" t="s">
        <v>10972</v>
      </c>
      <c r="CV114" s="22">
        <v>7.19</v>
      </c>
      <c r="CW114" s="22">
        <v>6.4</v>
      </c>
      <c r="CX114" s="22">
        <v>8.0399999999999991</v>
      </c>
      <c r="CY114" s="22">
        <v>12.99</v>
      </c>
      <c r="CZ114" s="22">
        <v>6.15</v>
      </c>
      <c r="DA114" s="22">
        <v>8.1300000000000008</v>
      </c>
      <c r="DB114" s="22">
        <v>9.18</v>
      </c>
      <c r="DC114" s="22">
        <v>9.11</v>
      </c>
      <c r="DD114" s="22">
        <v>7.5</v>
      </c>
      <c r="DE114" s="22">
        <v>7.55</v>
      </c>
      <c r="DF114" s="22">
        <v>9.81</v>
      </c>
      <c r="DG114" s="22">
        <v>6.32</v>
      </c>
    </row>
    <row r="115" spans="1:111" x14ac:dyDescent="0.4">
      <c r="A115" s="4">
        <v>44881</v>
      </c>
      <c r="B115" s="5">
        <v>0.92361111111111116</v>
      </c>
      <c r="C115" s="5"/>
      <c r="D115" s="6">
        <v>4933</v>
      </c>
      <c r="E115" s="6">
        <v>3173</v>
      </c>
      <c r="F115" s="6">
        <v>4768</v>
      </c>
      <c r="G115" s="6">
        <v>6207</v>
      </c>
      <c r="H115" s="6">
        <v>3294</v>
      </c>
      <c r="I115" s="6">
        <v>3789</v>
      </c>
      <c r="J115" s="6">
        <v>5217</v>
      </c>
      <c r="K115" s="6">
        <v>6346</v>
      </c>
      <c r="L115" s="6">
        <v>4520</v>
      </c>
      <c r="M115" s="6">
        <v>4995</v>
      </c>
      <c r="N115" s="6">
        <v>4650</v>
      </c>
      <c r="O115" s="6">
        <v>3927</v>
      </c>
      <c r="P115" s="6">
        <v>4789</v>
      </c>
      <c r="Q115" s="6">
        <v>3203</v>
      </c>
      <c r="R115" s="6">
        <v>4376</v>
      </c>
      <c r="S115" s="6">
        <v>6320</v>
      </c>
      <c r="T115" s="6">
        <v>3415</v>
      </c>
      <c r="U115" s="6">
        <v>3625</v>
      </c>
      <c r="V115" s="6">
        <v>5093</v>
      </c>
      <c r="W115" s="6">
        <v>6245</v>
      </c>
      <c r="X115" s="6">
        <v>4538</v>
      </c>
      <c r="Y115" s="6">
        <v>5098</v>
      </c>
      <c r="Z115" s="6">
        <v>4727</v>
      </c>
      <c r="AA115" s="6">
        <v>3975</v>
      </c>
      <c r="AB115" s="6">
        <v>117</v>
      </c>
      <c r="AC115" s="6">
        <v>82</v>
      </c>
      <c r="AD115" s="6">
        <v>112</v>
      </c>
      <c r="AE115" s="6">
        <v>149</v>
      </c>
      <c r="AF115" s="6">
        <v>82</v>
      </c>
      <c r="AG115" s="6">
        <v>92</v>
      </c>
      <c r="AH115" s="6">
        <v>124</v>
      </c>
      <c r="AI115" s="6">
        <v>154</v>
      </c>
      <c r="AJ115" s="6">
        <v>118</v>
      </c>
      <c r="AK115" s="6">
        <v>127</v>
      </c>
      <c r="AL115" s="6">
        <v>119</v>
      </c>
      <c r="AM115" s="6">
        <v>98</v>
      </c>
      <c r="AN115" s="22">
        <v>0.97099999999999997</v>
      </c>
      <c r="AO115" s="9">
        <v>1.01</v>
      </c>
      <c r="AP115" s="22">
        <v>0.91800000000000004</v>
      </c>
      <c r="AQ115" s="9">
        <v>1.018</v>
      </c>
      <c r="AR115" s="9">
        <v>1.0369999999999999</v>
      </c>
      <c r="AS115" s="22">
        <v>0.95699999999999996</v>
      </c>
      <c r="AT115" s="22">
        <v>0.97599999999999998</v>
      </c>
      <c r="AU115" s="22">
        <v>0.98399999999999999</v>
      </c>
      <c r="AV115" s="9">
        <v>1.004</v>
      </c>
      <c r="AW115" s="9">
        <v>1.0209999999999999</v>
      </c>
      <c r="AX115" s="9">
        <v>1.0169999999999999</v>
      </c>
      <c r="AY115" s="9">
        <v>1.012</v>
      </c>
      <c r="AZ115" s="9">
        <v>24.736000000000001</v>
      </c>
      <c r="BA115" s="9">
        <v>16.045999999999999</v>
      </c>
      <c r="BB115" s="9">
        <v>23.632000000000001</v>
      </c>
      <c r="BC115" s="9">
        <v>31.451000000000001</v>
      </c>
      <c r="BD115" s="9">
        <v>16.759</v>
      </c>
      <c r="BE115" s="9">
        <v>18.942</v>
      </c>
      <c r="BF115" s="9">
        <v>26.193000000000001</v>
      </c>
      <c r="BG115" s="9">
        <v>31.914999999999999</v>
      </c>
      <c r="BH115" s="9">
        <v>22.832000000000001</v>
      </c>
      <c r="BI115" s="9">
        <v>25.323</v>
      </c>
      <c r="BJ115" s="9">
        <v>23.553999999999998</v>
      </c>
      <c r="BK115" s="9">
        <v>19.873999999999999</v>
      </c>
      <c r="BL115" s="22">
        <v>0.60399999999999998</v>
      </c>
      <c r="BM115" s="22">
        <v>0.40899999999999997</v>
      </c>
      <c r="BN115" s="22">
        <v>0.60499999999999998</v>
      </c>
      <c r="BO115" s="22">
        <v>0.74199999999999999</v>
      </c>
      <c r="BP115" s="22">
        <v>0.40200000000000002</v>
      </c>
      <c r="BQ115" s="22">
        <v>0.47899999999999998</v>
      </c>
      <c r="BR115" s="22">
        <v>0.63900000000000001</v>
      </c>
      <c r="BS115" s="22">
        <v>0.78800000000000003</v>
      </c>
      <c r="BT115" s="22">
        <v>0.59099999999999997</v>
      </c>
      <c r="BU115" s="22">
        <v>0.63100000000000001</v>
      </c>
      <c r="BV115" s="22">
        <v>0.59099999999999997</v>
      </c>
      <c r="BW115" s="22">
        <v>0.48899999999999999</v>
      </c>
      <c r="BX115" s="6">
        <v>830</v>
      </c>
      <c r="BY115" s="6">
        <v>694</v>
      </c>
      <c r="BZ115" s="6">
        <v>2991</v>
      </c>
      <c r="CA115" s="6">
        <v>562</v>
      </c>
      <c r="CB115" s="6">
        <v>613</v>
      </c>
      <c r="CC115" s="6">
        <v>1254</v>
      </c>
      <c r="CD115" s="6">
        <v>909</v>
      </c>
      <c r="CE115" s="6">
        <v>645</v>
      </c>
      <c r="CF115" s="6">
        <v>1124</v>
      </c>
      <c r="CG115" s="6">
        <v>3219</v>
      </c>
      <c r="CH115" s="6">
        <v>1552</v>
      </c>
      <c r="CI115" s="6">
        <v>1344</v>
      </c>
      <c r="CJ115" s="6" t="s">
        <v>9586</v>
      </c>
      <c r="CK115" s="6" t="s">
        <v>9916</v>
      </c>
      <c r="CL115" s="6" t="s">
        <v>10136</v>
      </c>
      <c r="CM115" s="6" t="s">
        <v>10395</v>
      </c>
      <c r="CN115" s="6" t="s">
        <v>10557</v>
      </c>
      <c r="CO115" s="6" t="s">
        <v>9898</v>
      </c>
      <c r="CP115" s="6" t="s">
        <v>9955</v>
      </c>
      <c r="CQ115" s="6" t="s">
        <v>10868</v>
      </c>
      <c r="CR115" s="6" t="s">
        <v>9079</v>
      </c>
      <c r="CS115" s="6" t="s">
        <v>9079</v>
      </c>
      <c r="CT115" s="6" t="s">
        <v>9079</v>
      </c>
      <c r="CU115" s="6" t="s">
        <v>11010</v>
      </c>
      <c r="CV115" s="22">
        <v>7.46</v>
      </c>
      <c r="CW115" s="22">
        <v>6.61</v>
      </c>
      <c r="CX115" s="22">
        <v>8.17</v>
      </c>
      <c r="CY115" s="22">
        <v>13</v>
      </c>
      <c r="CZ115" s="22">
        <v>6.15</v>
      </c>
      <c r="DA115" s="22">
        <v>8.1300000000000008</v>
      </c>
      <c r="DB115" s="22">
        <v>9.35</v>
      </c>
      <c r="DC115" s="22">
        <v>9.44</v>
      </c>
      <c r="DD115" s="22">
        <v>7.71</v>
      </c>
      <c r="DE115" s="22">
        <v>7.84</v>
      </c>
      <c r="DF115" s="22">
        <v>10</v>
      </c>
      <c r="DG115" s="22">
        <v>6.57</v>
      </c>
    </row>
    <row r="116" spans="1:111" x14ac:dyDescent="0.4">
      <c r="A116" s="4">
        <v>44881</v>
      </c>
      <c r="B116" s="5">
        <v>0.94444444444444453</v>
      </c>
      <c r="C116" s="5"/>
      <c r="D116" s="6">
        <v>3509</v>
      </c>
      <c r="E116" s="6">
        <v>4077</v>
      </c>
      <c r="F116" s="6">
        <v>4790</v>
      </c>
      <c r="G116" s="6">
        <v>5985</v>
      </c>
      <c r="H116" s="6">
        <v>4328</v>
      </c>
      <c r="I116" s="6">
        <v>4068</v>
      </c>
      <c r="J116" s="6">
        <v>5368</v>
      </c>
      <c r="K116" s="6">
        <v>5181</v>
      </c>
      <c r="L116" s="6">
        <v>4206</v>
      </c>
      <c r="M116" s="6">
        <v>5155</v>
      </c>
      <c r="N116" s="6">
        <v>4077</v>
      </c>
      <c r="O116" s="6">
        <v>3739</v>
      </c>
      <c r="P116" s="6">
        <v>3483</v>
      </c>
      <c r="Q116" s="6">
        <v>4192</v>
      </c>
      <c r="R116" s="6">
        <v>4623</v>
      </c>
      <c r="S116" s="6">
        <v>5951</v>
      </c>
      <c r="T116" s="6">
        <v>4455</v>
      </c>
      <c r="U116" s="6">
        <v>3816</v>
      </c>
      <c r="V116" s="6">
        <v>5280</v>
      </c>
      <c r="W116" s="6">
        <v>5200</v>
      </c>
      <c r="X116" s="6">
        <v>4232</v>
      </c>
      <c r="Y116" s="6">
        <v>5233</v>
      </c>
      <c r="Z116" s="6">
        <v>4206</v>
      </c>
      <c r="AA116" s="6">
        <v>3800</v>
      </c>
      <c r="AB116" s="6">
        <v>85</v>
      </c>
      <c r="AC116" s="6">
        <v>107</v>
      </c>
      <c r="AD116" s="6">
        <v>118</v>
      </c>
      <c r="AE116" s="6">
        <v>140</v>
      </c>
      <c r="AF116" s="6">
        <v>107</v>
      </c>
      <c r="AG116" s="6">
        <v>97</v>
      </c>
      <c r="AH116" s="6">
        <v>129</v>
      </c>
      <c r="AI116" s="6">
        <v>128</v>
      </c>
      <c r="AJ116" s="6">
        <v>110</v>
      </c>
      <c r="AK116" s="6">
        <v>130</v>
      </c>
      <c r="AL116" s="6">
        <v>106</v>
      </c>
      <c r="AM116" s="6">
        <v>93</v>
      </c>
      <c r="AN116" s="22">
        <v>0.99299999999999999</v>
      </c>
      <c r="AO116" s="9">
        <v>1.028</v>
      </c>
      <c r="AP116" s="22">
        <v>0.96499999999999997</v>
      </c>
      <c r="AQ116" s="22">
        <v>0.99399999999999999</v>
      </c>
      <c r="AR116" s="9">
        <v>1.0289999999999999</v>
      </c>
      <c r="AS116" s="22">
        <v>0.93799999999999994</v>
      </c>
      <c r="AT116" s="22">
        <v>0.98399999999999999</v>
      </c>
      <c r="AU116" s="9">
        <v>1.004</v>
      </c>
      <c r="AV116" s="9">
        <v>1.006</v>
      </c>
      <c r="AW116" s="9">
        <v>1.0149999999999999</v>
      </c>
      <c r="AX116" s="9">
        <v>1.032</v>
      </c>
      <c r="AY116" s="9">
        <v>1.016</v>
      </c>
      <c r="AZ116" s="9">
        <v>17.683</v>
      </c>
      <c r="BA116" s="9">
        <v>20.704000000000001</v>
      </c>
      <c r="BB116" s="9">
        <v>23.991</v>
      </c>
      <c r="BC116" s="9">
        <v>30.167000000000002</v>
      </c>
      <c r="BD116" s="9">
        <v>21.981999999999999</v>
      </c>
      <c r="BE116" s="9">
        <v>20.253</v>
      </c>
      <c r="BF116" s="9">
        <v>26.995000000000001</v>
      </c>
      <c r="BG116" s="9">
        <v>26.17</v>
      </c>
      <c r="BH116" s="9">
        <v>21.256</v>
      </c>
      <c r="BI116" s="9">
        <v>26.106000000000002</v>
      </c>
      <c r="BJ116" s="9">
        <v>20.719000000000001</v>
      </c>
      <c r="BK116" s="9">
        <v>18.939</v>
      </c>
      <c r="BL116" s="22">
        <v>0.43099999999999999</v>
      </c>
      <c r="BM116" s="22">
        <v>0.52800000000000002</v>
      </c>
      <c r="BN116" s="22">
        <v>0.61399999999999999</v>
      </c>
      <c r="BO116" s="22">
        <v>0.71199999999999997</v>
      </c>
      <c r="BP116" s="22">
        <v>0.52800000000000002</v>
      </c>
      <c r="BQ116" s="22">
        <v>0.51200000000000001</v>
      </c>
      <c r="BR116" s="22">
        <v>0.65900000000000003</v>
      </c>
      <c r="BS116" s="22">
        <v>0.64600000000000002</v>
      </c>
      <c r="BT116" s="22">
        <v>0.55100000000000005</v>
      </c>
      <c r="BU116" s="22">
        <v>0.65</v>
      </c>
      <c r="BV116" s="22">
        <v>0.52</v>
      </c>
      <c r="BW116" s="22">
        <v>0.46600000000000003</v>
      </c>
      <c r="BX116" s="6">
        <v>16</v>
      </c>
      <c r="BY116" s="6">
        <v>1161</v>
      </c>
      <c r="BZ116" s="6">
        <v>3185</v>
      </c>
      <c r="CA116" s="6">
        <v>328</v>
      </c>
      <c r="CB116" s="6">
        <v>1323</v>
      </c>
      <c r="CC116" s="6">
        <v>821</v>
      </c>
      <c r="CD116" s="6">
        <v>359</v>
      </c>
      <c r="CE116" s="6">
        <v>415</v>
      </c>
      <c r="CF116" s="6">
        <v>646</v>
      </c>
      <c r="CG116" s="6">
        <v>3443</v>
      </c>
      <c r="CH116" s="6">
        <v>720</v>
      </c>
      <c r="CI116" s="6">
        <v>622</v>
      </c>
      <c r="CJ116" s="6" t="s">
        <v>9589</v>
      </c>
      <c r="CK116" s="6" t="s">
        <v>9919</v>
      </c>
      <c r="CL116" s="6" t="s">
        <v>10139</v>
      </c>
      <c r="CM116" s="6" t="s">
        <v>10395</v>
      </c>
      <c r="CN116" s="6" t="s">
        <v>10558</v>
      </c>
      <c r="CO116" s="6" t="s">
        <v>9527</v>
      </c>
      <c r="CP116" s="6" t="s">
        <v>9955</v>
      </c>
      <c r="CQ116" s="6" t="s">
        <v>10869</v>
      </c>
      <c r="CR116" s="6" t="s">
        <v>9079</v>
      </c>
      <c r="CS116" s="6" t="s">
        <v>9079</v>
      </c>
      <c r="CT116" s="6" t="s">
        <v>9079</v>
      </c>
      <c r="CU116" s="6" t="s">
        <v>10672</v>
      </c>
      <c r="CV116" s="22">
        <v>7.46</v>
      </c>
      <c r="CW116" s="22">
        <v>6.88</v>
      </c>
      <c r="CX116" s="22">
        <v>8.32</v>
      </c>
      <c r="CY116" s="22">
        <v>13.08</v>
      </c>
      <c r="CZ116" s="22">
        <v>6.15</v>
      </c>
      <c r="DA116" s="22">
        <v>8.26</v>
      </c>
      <c r="DB116" s="22">
        <v>9.3699999999999992</v>
      </c>
      <c r="DC116" s="22">
        <v>9.8699999999999992</v>
      </c>
      <c r="DD116" s="22">
        <v>8.08</v>
      </c>
      <c r="DE116" s="22">
        <v>8.09</v>
      </c>
      <c r="DF116" s="22">
        <v>10.28</v>
      </c>
      <c r="DG116" s="22">
        <v>6.57</v>
      </c>
    </row>
    <row r="117" spans="1:111" x14ac:dyDescent="0.4">
      <c r="A117" s="4">
        <v>44881</v>
      </c>
      <c r="B117" s="5">
        <v>0.96527777777777779</v>
      </c>
      <c r="C117" s="5"/>
      <c r="D117" s="6">
        <v>3162</v>
      </c>
      <c r="E117" s="6">
        <v>3393</v>
      </c>
      <c r="F117" s="6">
        <v>4403</v>
      </c>
      <c r="G117" s="6">
        <v>4901</v>
      </c>
      <c r="H117" s="6">
        <v>4489</v>
      </c>
      <c r="I117" s="6">
        <v>3827</v>
      </c>
      <c r="J117" s="6">
        <v>4183</v>
      </c>
      <c r="K117" s="6">
        <v>5641</v>
      </c>
      <c r="L117" s="6">
        <v>4416</v>
      </c>
      <c r="M117" s="6">
        <v>5173</v>
      </c>
      <c r="N117" s="6">
        <v>3040</v>
      </c>
      <c r="O117" s="6">
        <v>3707</v>
      </c>
      <c r="P117" s="6">
        <v>3213</v>
      </c>
      <c r="Q117" s="6">
        <v>3487</v>
      </c>
      <c r="R117" s="6">
        <v>4313</v>
      </c>
      <c r="S117" s="6">
        <v>4785</v>
      </c>
      <c r="T117" s="6">
        <v>4617</v>
      </c>
      <c r="U117" s="6">
        <v>3482</v>
      </c>
      <c r="V117" s="6">
        <v>3968</v>
      </c>
      <c r="W117" s="6">
        <v>5641</v>
      </c>
      <c r="X117" s="6">
        <v>4543</v>
      </c>
      <c r="Y117" s="6">
        <v>5233</v>
      </c>
      <c r="Z117" s="6">
        <v>3252</v>
      </c>
      <c r="AA117" s="6">
        <v>3784</v>
      </c>
      <c r="AB117" s="6">
        <v>78</v>
      </c>
      <c r="AC117" s="6">
        <v>89</v>
      </c>
      <c r="AD117" s="6">
        <v>110</v>
      </c>
      <c r="AE117" s="6">
        <v>113</v>
      </c>
      <c r="AF117" s="6">
        <v>111</v>
      </c>
      <c r="AG117" s="6">
        <v>88</v>
      </c>
      <c r="AH117" s="6">
        <v>97</v>
      </c>
      <c r="AI117" s="6">
        <v>139</v>
      </c>
      <c r="AJ117" s="6">
        <v>118</v>
      </c>
      <c r="AK117" s="6">
        <v>130</v>
      </c>
      <c r="AL117" s="6">
        <v>82</v>
      </c>
      <c r="AM117" s="6">
        <v>93</v>
      </c>
      <c r="AN117" s="9">
        <v>1.016</v>
      </c>
      <c r="AO117" s="9">
        <v>1.028</v>
      </c>
      <c r="AP117" s="22">
        <v>0.98</v>
      </c>
      <c r="AQ117" s="22">
        <v>0.97599999999999998</v>
      </c>
      <c r="AR117" s="9">
        <v>1.0289999999999999</v>
      </c>
      <c r="AS117" s="22">
        <v>0.91</v>
      </c>
      <c r="AT117" s="22">
        <v>0.94899999999999995</v>
      </c>
      <c r="AU117" s="9">
        <v>1</v>
      </c>
      <c r="AV117" s="9">
        <v>1.0289999999999999</v>
      </c>
      <c r="AW117" s="9">
        <v>1.012</v>
      </c>
      <c r="AX117" s="9">
        <v>1.07</v>
      </c>
      <c r="AY117" s="9">
        <v>1.0209999999999999</v>
      </c>
      <c r="AZ117" s="9">
        <v>16.013999999999999</v>
      </c>
      <c r="BA117" s="9">
        <v>17.23</v>
      </c>
      <c r="BB117" s="9">
        <v>22.122</v>
      </c>
      <c r="BC117" s="9">
        <v>24.609000000000002</v>
      </c>
      <c r="BD117" s="9">
        <v>22.795999999999999</v>
      </c>
      <c r="BE117" s="9">
        <v>18.931000000000001</v>
      </c>
      <c r="BF117" s="9">
        <v>20.875</v>
      </c>
      <c r="BG117" s="9">
        <v>28.469000000000001</v>
      </c>
      <c r="BH117" s="9">
        <v>22.427</v>
      </c>
      <c r="BI117" s="9">
        <v>26.175999999999998</v>
      </c>
      <c r="BJ117" s="9">
        <v>15.576000000000001</v>
      </c>
      <c r="BK117" s="9">
        <v>18.795000000000002</v>
      </c>
      <c r="BL117" s="22">
        <v>0.39100000000000001</v>
      </c>
      <c r="BM117" s="22">
        <v>0.439</v>
      </c>
      <c r="BN117" s="22">
        <v>0.56599999999999995</v>
      </c>
      <c r="BO117" s="22">
        <v>0.58099999999999996</v>
      </c>
      <c r="BP117" s="22">
        <v>0.54700000000000004</v>
      </c>
      <c r="BQ117" s="22">
        <v>0.47899999999999998</v>
      </c>
      <c r="BR117" s="22">
        <v>0.50900000000000001</v>
      </c>
      <c r="BS117" s="22">
        <v>0.70299999999999996</v>
      </c>
      <c r="BT117" s="22">
        <v>0.58099999999999996</v>
      </c>
      <c r="BU117" s="22">
        <v>0.65200000000000002</v>
      </c>
      <c r="BV117" s="22">
        <v>0.39100000000000001</v>
      </c>
      <c r="BW117" s="22">
        <v>0.46200000000000002</v>
      </c>
      <c r="BX117" s="6">
        <v>1402</v>
      </c>
      <c r="BY117" s="6">
        <v>62</v>
      </c>
      <c r="BZ117" s="6">
        <v>2645</v>
      </c>
      <c r="CA117" s="6">
        <v>384</v>
      </c>
      <c r="CB117" s="6">
        <v>600</v>
      </c>
      <c r="CC117" s="6">
        <v>1030</v>
      </c>
      <c r="CD117" s="6">
        <v>347</v>
      </c>
      <c r="CE117" s="6">
        <v>199</v>
      </c>
      <c r="CF117" s="6">
        <v>1537</v>
      </c>
      <c r="CG117" s="6">
        <v>3137</v>
      </c>
      <c r="CH117" s="6">
        <v>47</v>
      </c>
      <c r="CI117" s="6">
        <v>913</v>
      </c>
      <c r="CJ117" s="6" t="s">
        <v>9592</v>
      </c>
      <c r="CK117" s="6" t="s">
        <v>9921</v>
      </c>
      <c r="CL117" s="6" t="s">
        <v>10141</v>
      </c>
      <c r="CM117" s="6" t="s">
        <v>10399</v>
      </c>
      <c r="CN117" s="6" t="s">
        <v>10559</v>
      </c>
      <c r="CO117" s="6" t="s">
        <v>10677</v>
      </c>
      <c r="CP117" s="6" t="s">
        <v>9955</v>
      </c>
      <c r="CQ117" s="6" t="s">
        <v>10870</v>
      </c>
      <c r="CR117" s="6" t="s">
        <v>9079</v>
      </c>
      <c r="CS117" s="6" t="s">
        <v>9079</v>
      </c>
      <c r="CT117" s="6" t="s">
        <v>9079</v>
      </c>
      <c r="CU117" s="6" t="s">
        <v>10131</v>
      </c>
      <c r="CV117" s="22">
        <v>7.71</v>
      </c>
      <c r="CW117" s="22">
        <v>6.89</v>
      </c>
      <c r="CX117" s="22">
        <v>8.5299999999999994</v>
      </c>
      <c r="CY117" s="22">
        <v>13.14</v>
      </c>
      <c r="CZ117" s="22">
        <v>6.15</v>
      </c>
      <c r="DA117" s="22">
        <v>8.43</v>
      </c>
      <c r="DB117" s="22">
        <v>9.43</v>
      </c>
      <c r="DC117" s="22">
        <v>9.8699999999999992</v>
      </c>
      <c r="DD117" s="22">
        <v>8.09</v>
      </c>
      <c r="DE117" s="22">
        <v>8.1300000000000008</v>
      </c>
      <c r="DF117" s="22">
        <v>10.28</v>
      </c>
      <c r="DG117" s="22">
        <v>6.57</v>
      </c>
    </row>
    <row r="118" spans="1:111" x14ac:dyDescent="0.4">
      <c r="A118" s="4">
        <v>44881</v>
      </c>
      <c r="B118" s="5">
        <v>0.98611111111111116</v>
      </c>
      <c r="C118" s="5"/>
      <c r="D118" s="6">
        <v>4230</v>
      </c>
      <c r="E118" s="6">
        <v>2696</v>
      </c>
      <c r="F118" s="6">
        <v>4751</v>
      </c>
      <c r="G118" s="6">
        <v>5601</v>
      </c>
      <c r="H118" s="6">
        <v>3493</v>
      </c>
      <c r="I118" s="6">
        <v>3741</v>
      </c>
      <c r="J118" s="6">
        <v>4532</v>
      </c>
      <c r="K118" s="6">
        <v>6308</v>
      </c>
      <c r="L118" s="6">
        <v>3017</v>
      </c>
      <c r="M118" s="6">
        <v>5142</v>
      </c>
      <c r="N118" s="6">
        <v>3030</v>
      </c>
      <c r="O118" s="6">
        <v>4248</v>
      </c>
      <c r="P118" s="6">
        <v>4277</v>
      </c>
      <c r="Q118" s="6">
        <v>2767</v>
      </c>
      <c r="R118" s="6">
        <v>4639</v>
      </c>
      <c r="S118" s="6">
        <v>5550</v>
      </c>
      <c r="T118" s="6">
        <v>3614</v>
      </c>
      <c r="U118" s="6">
        <v>3338</v>
      </c>
      <c r="V118" s="6">
        <v>4233</v>
      </c>
      <c r="W118" s="6">
        <v>6386</v>
      </c>
      <c r="X118" s="6">
        <v>3141</v>
      </c>
      <c r="Y118" s="6">
        <v>5147</v>
      </c>
      <c r="Z118" s="6">
        <v>3220</v>
      </c>
      <c r="AA118" s="6">
        <v>4264</v>
      </c>
      <c r="AB118" s="6">
        <v>104</v>
      </c>
      <c r="AC118" s="6">
        <v>71</v>
      </c>
      <c r="AD118" s="6">
        <v>119</v>
      </c>
      <c r="AE118" s="6">
        <v>131</v>
      </c>
      <c r="AF118" s="6">
        <v>87</v>
      </c>
      <c r="AG118" s="6">
        <v>84</v>
      </c>
      <c r="AH118" s="6">
        <v>103</v>
      </c>
      <c r="AI118" s="6">
        <v>158</v>
      </c>
      <c r="AJ118" s="6">
        <v>81</v>
      </c>
      <c r="AK118" s="6">
        <v>128</v>
      </c>
      <c r="AL118" s="6">
        <v>81</v>
      </c>
      <c r="AM118" s="6">
        <v>105</v>
      </c>
      <c r="AN118" s="9">
        <v>1.0109999999999999</v>
      </c>
      <c r="AO118" s="9">
        <v>1.026</v>
      </c>
      <c r="AP118" s="22">
        <v>0.97599999999999998</v>
      </c>
      <c r="AQ118" s="22">
        <v>0.99099999999999999</v>
      </c>
      <c r="AR118" s="9">
        <v>1.0349999999999999</v>
      </c>
      <c r="AS118" s="22">
        <v>0.89200000000000002</v>
      </c>
      <c r="AT118" s="22">
        <v>0.93400000000000005</v>
      </c>
      <c r="AU118" s="9">
        <v>1.012</v>
      </c>
      <c r="AV118" s="9">
        <v>1.0409999999999999</v>
      </c>
      <c r="AW118" s="9">
        <v>1.0009999999999999</v>
      </c>
      <c r="AX118" s="9">
        <v>1.0629999999999999</v>
      </c>
      <c r="AY118" s="9">
        <v>1.004</v>
      </c>
      <c r="AZ118" s="9">
        <v>21.399000000000001</v>
      </c>
      <c r="BA118" s="9">
        <v>13.686999999999999</v>
      </c>
      <c r="BB118" s="9">
        <v>23.855</v>
      </c>
      <c r="BC118" s="9">
        <v>28.213999999999999</v>
      </c>
      <c r="BD118" s="9">
        <v>17.763999999999999</v>
      </c>
      <c r="BE118" s="9">
        <v>18.437000000000001</v>
      </c>
      <c r="BF118" s="9">
        <v>22.544</v>
      </c>
      <c r="BG118" s="9">
        <v>31.925000000000001</v>
      </c>
      <c r="BH118" s="9">
        <v>15.365</v>
      </c>
      <c r="BI118" s="9">
        <v>25.959</v>
      </c>
      <c r="BJ118" s="9">
        <v>15.504</v>
      </c>
      <c r="BK118" s="9">
        <v>21.456</v>
      </c>
      <c r="BL118" s="22">
        <v>0.52200000000000002</v>
      </c>
      <c r="BM118" s="22">
        <v>0.34899999999999998</v>
      </c>
      <c r="BN118" s="22">
        <v>0.61099999999999999</v>
      </c>
      <c r="BO118" s="22">
        <v>0.66600000000000004</v>
      </c>
      <c r="BP118" s="22">
        <v>0.42599999999999999</v>
      </c>
      <c r="BQ118" s="22">
        <v>0.46600000000000003</v>
      </c>
      <c r="BR118" s="22">
        <v>0.55000000000000004</v>
      </c>
      <c r="BS118" s="22">
        <v>0.78900000000000003</v>
      </c>
      <c r="BT118" s="22">
        <v>0.39800000000000002</v>
      </c>
      <c r="BU118" s="22">
        <v>0.64600000000000002</v>
      </c>
      <c r="BV118" s="22">
        <v>0.38900000000000001</v>
      </c>
      <c r="BW118" s="22">
        <v>0.52800000000000002</v>
      </c>
      <c r="BX118" s="6">
        <v>125</v>
      </c>
      <c r="BY118" s="6">
        <v>697</v>
      </c>
      <c r="BZ118" s="6">
        <v>2420</v>
      </c>
      <c r="CA118" s="6">
        <v>547</v>
      </c>
      <c r="CB118" s="6">
        <v>22</v>
      </c>
      <c r="CC118" s="6">
        <v>142</v>
      </c>
      <c r="CD118" s="6">
        <v>501</v>
      </c>
      <c r="CE118" s="6">
        <v>513</v>
      </c>
      <c r="CF118" s="6">
        <v>91</v>
      </c>
      <c r="CG118" s="6">
        <v>3345</v>
      </c>
      <c r="CH118" s="6">
        <v>67</v>
      </c>
      <c r="CI118" s="6">
        <v>1174</v>
      </c>
      <c r="CJ118" s="6" t="s">
        <v>9595</v>
      </c>
      <c r="CK118" s="6" t="s">
        <v>9404</v>
      </c>
      <c r="CL118" s="6" t="s">
        <v>10145</v>
      </c>
      <c r="CM118" s="6" t="s">
        <v>10401</v>
      </c>
      <c r="CN118" s="6" t="s">
        <v>10560</v>
      </c>
      <c r="CO118" s="6" t="s">
        <v>10677</v>
      </c>
      <c r="CP118" s="6" t="s">
        <v>10778</v>
      </c>
      <c r="CQ118" s="6" t="s">
        <v>10871</v>
      </c>
      <c r="CR118" s="6" t="s">
        <v>9079</v>
      </c>
      <c r="CS118" s="6" t="s">
        <v>9079</v>
      </c>
      <c r="CT118" s="6" t="s">
        <v>9079</v>
      </c>
      <c r="CU118" s="6" t="s">
        <v>10503</v>
      </c>
      <c r="CV118" s="22">
        <v>7.71</v>
      </c>
      <c r="CW118" s="22">
        <v>7.16</v>
      </c>
      <c r="CX118" s="22">
        <v>8.69</v>
      </c>
      <c r="CY118" s="22">
        <v>13.5</v>
      </c>
      <c r="CZ118" s="22">
        <v>6.15</v>
      </c>
      <c r="DA118" s="22">
        <v>8.43</v>
      </c>
      <c r="DB118" s="22">
        <v>9.69</v>
      </c>
      <c r="DC118" s="22">
        <v>9.8699999999999992</v>
      </c>
      <c r="DD118" s="22">
        <v>8.09</v>
      </c>
      <c r="DE118" s="22">
        <v>8.19</v>
      </c>
      <c r="DF118" s="22">
        <v>10.29</v>
      </c>
      <c r="DG118" s="22">
        <v>7.04</v>
      </c>
    </row>
    <row r="119" spans="1:111" x14ac:dyDescent="0.4">
      <c r="A119" s="4">
        <v>44882</v>
      </c>
      <c r="B119" s="5">
        <v>6.9444444444444441E-3</v>
      </c>
      <c r="C119" s="5"/>
      <c r="D119" s="6">
        <v>2863</v>
      </c>
      <c r="E119" s="6">
        <v>4038</v>
      </c>
      <c r="F119" s="6">
        <v>4677</v>
      </c>
      <c r="G119" s="6">
        <v>6144</v>
      </c>
      <c r="H119" s="6">
        <v>4120</v>
      </c>
      <c r="I119" s="6">
        <v>2783</v>
      </c>
      <c r="J119" s="6">
        <v>5049</v>
      </c>
      <c r="K119" s="6">
        <v>5747</v>
      </c>
      <c r="L119" s="6">
        <v>4010</v>
      </c>
      <c r="M119" s="6">
        <v>4543</v>
      </c>
      <c r="N119" s="6">
        <v>4717</v>
      </c>
      <c r="O119" s="6">
        <v>3154</v>
      </c>
      <c r="P119" s="6">
        <v>2894</v>
      </c>
      <c r="Q119" s="6">
        <v>4076</v>
      </c>
      <c r="R119" s="6">
        <v>4591</v>
      </c>
      <c r="S119" s="6">
        <v>6201</v>
      </c>
      <c r="T119" s="6">
        <v>4259</v>
      </c>
      <c r="U119" s="6">
        <v>2440</v>
      </c>
      <c r="V119" s="6">
        <v>4900</v>
      </c>
      <c r="W119" s="6">
        <v>5717</v>
      </c>
      <c r="X119" s="6">
        <v>4128</v>
      </c>
      <c r="Y119" s="6">
        <v>4645</v>
      </c>
      <c r="Z119" s="6">
        <v>4817</v>
      </c>
      <c r="AA119" s="6">
        <v>3217</v>
      </c>
      <c r="AB119" s="6">
        <v>71</v>
      </c>
      <c r="AC119" s="6">
        <v>104</v>
      </c>
      <c r="AD119" s="6">
        <v>118</v>
      </c>
      <c r="AE119" s="6">
        <v>146</v>
      </c>
      <c r="AF119" s="6">
        <v>102</v>
      </c>
      <c r="AG119" s="6">
        <v>62</v>
      </c>
      <c r="AH119" s="6">
        <v>120</v>
      </c>
      <c r="AI119" s="6">
        <v>141</v>
      </c>
      <c r="AJ119" s="6">
        <v>107</v>
      </c>
      <c r="AK119" s="6">
        <v>116</v>
      </c>
      <c r="AL119" s="6">
        <v>121</v>
      </c>
      <c r="AM119" s="6">
        <v>79</v>
      </c>
      <c r="AN119" s="9">
        <v>1.0109999999999999</v>
      </c>
      <c r="AO119" s="9">
        <v>1.01</v>
      </c>
      <c r="AP119" s="22">
        <v>0.98199999999999998</v>
      </c>
      <c r="AQ119" s="9">
        <v>1.0089999999999999</v>
      </c>
      <c r="AR119" s="9">
        <v>1.034</v>
      </c>
      <c r="AS119" s="22">
        <v>0.877</v>
      </c>
      <c r="AT119" s="22">
        <v>0.97</v>
      </c>
      <c r="AU119" s="22">
        <v>0.995</v>
      </c>
      <c r="AV119" s="9">
        <v>1.0289999999999999</v>
      </c>
      <c r="AW119" s="9">
        <v>1.022</v>
      </c>
      <c r="AX119" s="9">
        <v>1.0209999999999999</v>
      </c>
      <c r="AY119" s="9">
        <v>1.02</v>
      </c>
      <c r="AZ119" s="9">
        <v>14.484</v>
      </c>
      <c r="BA119" s="9">
        <v>20.422000000000001</v>
      </c>
      <c r="BB119" s="9">
        <v>23.51</v>
      </c>
      <c r="BC119" s="9">
        <v>31.073</v>
      </c>
      <c r="BD119" s="9">
        <v>20.946999999999999</v>
      </c>
      <c r="BE119" s="9">
        <v>13.667</v>
      </c>
      <c r="BF119" s="9">
        <v>25.318000000000001</v>
      </c>
      <c r="BG119" s="9">
        <v>28.971</v>
      </c>
      <c r="BH119" s="9">
        <v>20.37</v>
      </c>
      <c r="BI119" s="9">
        <v>23.041</v>
      </c>
      <c r="BJ119" s="9">
        <v>23.917999999999999</v>
      </c>
      <c r="BK119" s="9">
        <v>15.987</v>
      </c>
      <c r="BL119" s="22">
        <v>0.35299999999999998</v>
      </c>
      <c r="BM119" s="22">
        <v>0.52100000000000002</v>
      </c>
      <c r="BN119" s="22">
        <v>0.60199999999999998</v>
      </c>
      <c r="BO119" s="22">
        <v>0.73299999999999998</v>
      </c>
      <c r="BP119" s="22">
        <v>0.503</v>
      </c>
      <c r="BQ119" s="22">
        <v>0.34599999999999997</v>
      </c>
      <c r="BR119" s="22">
        <v>0.61799999999999999</v>
      </c>
      <c r="BS119" s="22">
        <v>0.71599999999999997</v>
      </c>
      <c r="BT119" s="22">
        <v>0.52800000000000002</v>
      </c>
      <c r="BU119" s="22">
        <v>0.57399999999999995</v>
      </c>
      <c r="BV119" s="22">
        <v>0.6</v>
      </c>
      <c r="BW119" s="22">
        <v>0.39300000000000002</v>
      </c>
      <c r="BX119" s="6">
        <v>776</v>
      </c>
      <c r="BY119" s="6">
        <v>1462</v>
      </c>
      <c r="BZ119" s="6">
        <v>1724</v>
      </c>
      <c r="CA119" s="6">
        <v>533</v>
      </c>
      <c r="CB119" s="6">
        <v>935</v>
      </c>
      <c r="CC119" s="6">
        <v>10</v>
      </c>
      <c r="CD119" s="6">
        <v>406</v>
      </c>
      <c r="CE119" s="6">
        <v>510</v>
      </c>
      <c r="CF119" s="6">
        <v>876</v>
      </c>
      <c r="CG119" s="6">
        <v>2471</v>
      </c>
      <c r="CH119" s="6">
        <v>275</v>
      </c>
      <c r="CI119" s="6">
        <v>147</v>
      </c>
      <c r="CJ119" s="6" t="s">
        <v>9596</v>
      </c>
      <c r="CK119" s="6" t="s">
        <v>9925</v>
      </c>
      <c r="CL119" s="6" t="s">
        <v>10149</v>
      </c>
      <c r="CM119" s="6" t="s">
        <v>10403</v>
      </c>
      <c r="CN119" s="6" t="s">
        <v>10561</v>
      </c>
      <c r="CO119" s="6" t="s">
        <v>10677</v>
      </c>
      <c r="CP119" s="6" t="s">
        <v>9463</v>
      </c>
      <c r="CQ119" s="6" t="s">
        <v>10872</v>
      </c>
      <c r="CR119" s="6" t="s">
        <v>9079</v>
      </c>
      <c r="CS119" s="6" t="s">
        <v>9079</v>
      </c>
      <c r="CT119" s="6" t="s">
        <v>9079</v>
      </c>
      <c r="CU119" s="6" t="s">
        <v>10503</v>
      </c>
      <c r="CV119" s="22">
        <v>8.07</v>
      </c>
      <c r="CW119" s="22">
        <v>7.42</v>
      </c>
      <c r="CX119" s="22">
        <v>8.94</v>
      </c>
      <c r="CY119" s="22">
        <v>13.51</v>
      </c>
      <c r="CZ119" s="22">
        <v>6.15</v>
      </c>
      <c r="DA119" s="22">
        <v>8.43</v>
      </c>
      <c r="DB119" s="22">
        <v>9.7799999999999994</v>
      </c>
      <c r="DC119" s="22">
        <v>10.07</v>
      </c>
      <c r="DD119" s="22">
        <v>8.5299999999999994</v>
      </c>
      <c r="DE119" s="22">
        <v>8.23</v>
      </c>
      <c r="DF119" s="22">
        <v>10.53</v>
      </c>
      <c r="DG119" s="22">
        <v>7.04</v>
      </c>
    </row>
    <row r="120" spans="1:111" x14ac:dyDescent="0.4">
      <c r="A120" s="4">
        <v>44882</v>
      </c>
      <c r="B120" s="5">
        <v>2.7777777777777776E-2</v>
      </c>
      <c r="C120" s="5"/>
      <c r="D120" s="6">
        <v>4067</v>
      </c>
      <c r="E120" s="6">
        <v>3804</v>
      </c>
      <c r="F120" s="6">
        <v>4689</v>
      </c>
      <c r="G120" s="6">
        <v>6264</v>
      </c>
      <c r="H120" s="6">
        <v>4139</v>
      </c>
      <c r="I120" s="6">
        <v>2665</v>
      </c>
      <c r="J120" s="6">
        <v>3733</v>
      </c>
      <c r="K120" s="6">
        <v>6048</v>
      </c>
      <c r="L120" s="6">
        <v>4327</v>
      </c>
      <c r="M120" s="6">
        <v>4623</v>
      </c>
      <c r="N120" s="6">
        <v>4532</v>
      </c>
      <c r="O120" s="6">
        <v>2838</v>
      </c>
      <c r="P120" s="6">
        <v>4150</v>
      </c>
      <c r="Q120" s="6">
        <v>3908</v>
      </c>
      <c r="R120" s="6">
        <v>4744</v>
      </c>
      <c r="S120" s="6">
        <v>6109</v>
      </c>
      <c r="T120" s="6">
        <v>4259</v>
      </c>
      <c r="U120" s="6">
        <v>2222</v>
      </c>
      <c r="V120" s="6">
        <v>3605</v>
      </c>
      <c r="W120" s="6">
        <v>6076</v>
      </c>
      <c r="X120" s="6">
        <v>4424</v>
      </c>
      <c r="Y120" s="6">
        <v>4622</v>
      </c>
      <c r="Z120" s="6">
        <v>4636</v>
      </c>
      <c r="AA120" s="6">
        <v>2977</v>
      </c>
      <c r="AB120" s="6">
        <v>101</v>
      </c>
      <c r="AC120" s="6">
        <v>100</v>
      </c>
      <c r="AD120" s="6">
        <v>121</v>
      </c>
      <c r="AE120" s="6">
        <v>144</v>
      </c>
      <c r="AF120" s="6">
        <v>102</v>
      </c>
      <c r="AG120" s="6">
        <v>56</v>
      </c>
      <c r="AH120" s="6">
        <v>88</v>
      </c>
      <c r="AI120" s="6">
        <v>150</v>
      </c>
      <c r="AJ120" s="6">
        <v>115</v>
      </c>
      <c r="AK120" s="6">
        <v>115</v>
      </c>
      <c r="AL120" s="6">
        <v>116</v>
      </c>
      <c r="AM120" s="6">
        <v>73</v>
      </c>
      <c r="AN120" s="9">
        <v>1.02</v>
      </c>
      <c r="AO120" s="9">
        <v>1.0269999999999999</v>
      </c>
      <c r="AP120" s="9">
        <v>1.012</v>
      </c>
      <c r="AQ120" s="22">
        <v>0.97499999999999998</v>
      </c>
      <c r="AR120" s="9">
        <v>1.0289999999999999</v>
      </c>
      <c r="AS120" s="22">
        <v>0.83399999999999996</v>
      </c>
      <c r="AT120" s="22">
        <v>0.96599999999999997</v>
      </c>
      <c r="AU120" s="9">
        <v>1.0049999999999999</v>
      </c>
      <c r="AV120" s="9">
        <v>1.022</v>
      </c>
      <c r="AW120" s="9">
        <v>1</v>
      </c>
      <c r="AX120" s="9">
        <v>1.0229999999999999</v>
      </c>
      <c r="AY120" s="9">
        <v>1.0489999999999999</v>
      </c>
      <c r="AZ120" s="9">
        <v>20.619</v>
      </c>
      <c r="BA120" s="9">
        <v>19.314</v>
      </c>
      <c r="BB120" s="9">
        <v>23.725999999999999</v>
      </c>
      <c r="BC120" s="9">
        <v>31.443000000000001</v>
      </c>
      <c r="BD120" s="9">
        <v>21.02</v>
      </c>
      <c r="BE120" s="9">
        <v>12.96</v>
      </c>
      <c r="BF120" s="9">
        <v>18.696000000000002</v>
      </c>
      <c r="BG120" s="9">
        <v>30.556000000000001</v>
      </c>
      <c r="BH120" s="9">
        <v>21.945</v>
      </c>
      <c r="BI120" s="9">
        <v>23.33</v>
      </c>
      <c r="BJ120" s="9">
        <v>22.988</v>
      </c>
      <c r="BK120" s="9">
        <v>14.478999999999999</v>
      </c>
      <c r="BL120" s="22">
        <v>0.503</v>
      </c>
      <c r="BM120" s="22">
        <v>0.49299999999999999</v>
      </c>
      <c r="BN120" s="22">
        <v>0.60699999999999998</v>
      </c>
      <c r="BO120" s="22">
        <v>0.74199999999999999</v>
      </c>
      <c r="BP120" s="22">
        <v>0.504</v>
      </c>
      <c r="BQ120" s="22">
        <v>0.32800000000000001</v>
      </c>
      <c r="BR120" s="22">
        <v>0.45600000000000002</v>
      </c>
      <c r="BS120" s="22">
        <v>0.755</v>
      </c>
      <c r="BT120" s="22">
        <v>0.56799999999999995</v>
      </c>
      <c r="BU120" s="22">
        <v>0.58099999999999996</v>
      </c>
      <c r="BV120" s="22">
        <v>0.57699999999999996</v>
      </c>
      <c r="BW120" s="22">
        <v>0.35599999999999998</v>
      </c>
      <c r="BX120" s="6">
        <v>1293</v>
      </c>
      <c r="BY120" s="6">
        <v>175</v>
      </c>
      <c r="BZ120" s="6">
        <v>1533</v>
      </c>
      <c r="CA120" s="6">
        <v>160</v>
      </c>
      <c r="CB120" s="6">
        <v>1399</v>
      </c>
      <c r="CC120" s="6">
        <v>5</v>
      </c>
      <c r="CD120" s="6">
        <v>105</v>
      </c>
      <c r="CE120" s="6">
        <v>517</v>
      </c>
      <c r="CF120" s="6">
        <v>645</v>
      </c>
      <c r="CG120" s="6">
        <v>2548</v>
      </c>
      <c r="CH120" s="6">
        <v>1219</v>
      </c>
      <c r="CI120" s="6">
        <v>83</v>
      </c>
      <c r="CJ120" s="6" t="s">
        <v>9599</v>
      </c>
      <c r="CK120" s="6" t="s">
        <v>9927</v>
      </c>
      <c r="CL120" s="6" t="s">
        <v>10150</v>
      </c>
      <c r="CM120" s="6" t="s">
        <v>10403</v>
      </c>
      <c r="CN120" s="6" t="s">
        <v>10562</v>
      </c>
      <c r="CO120" s="6" t="s">
        <v>10677</v>
      </c>
      <c r="CP120" s="6" t="s">
        <v>9463</v>
      </c>
      <c r="CQ120" s="6" t="s">
        <v>10873</v>
      </c>
      <c r="CR120" s="6" t="s">
        <v>9079</v>
      </c>
      <c r="CS120" s="6" t="s">
        <v>9079</v>
      </c>
      <c r="CT120" s="6" t="s">
        <v>9079</v>
      </c>
      <c r="CU120" s="6" t="s">
        <v>10758</v>
      </c>
      <c r="CV120" s="22">
        <v>8.08</v>
      </c>
      <c r="CW120" s="22">
        <v>7.42</v>
      </c>
      <c r="CX120" s="22">
        <v>9.19</v>
      </c>
      <c r="CY120" s="22">
        <v>13.51</v>
      </c>
      <c r="CZ120" s="22">
        <v>6.15</v>
      </c>
      <c r="DA120" s="22">
        <v>8.43</v>
      </c>
      <c r="DB120" s="22">
        <v>9.7899999999999991</v>
      </c>
      <c r="DC120" s="22">
        <v>10.15</v>
      </c>
      <c r="DD120" s="22">
        <v>8.5299999999999994</v>
      </c>
      <c r="DE120" s="22">
        <v>8.34</v>
      </c>
      <c r="DF120" s="22">
        <v>10.97</v>
      </c>
      <c r="DG120" s="22">
        <v>7.04</v>
      </c>
    </row>
    <row r="121" spans="1:111" x14ac:dyDescent="0.4">
      <c r="A121" s="4">
        <v>44882</v>
      </c>
      <c r="B121" s="5">
        <v>4.8611111111111112E-2</v>
      </c>
      <c r="C121" s="5"/>
      <c r="D121" s="6">
        <v>4661</v>
      </c>
      <c r="E121" s="6">
        <v>2642</v>
      </c>
      <c r="F121" s="6">
        <v>4863</v>
      </c>
      <c r="G121" s="6">
        <v>3907</v>
      </c>
      <c r="H121" s="6">
        <v>4382</v>
      </c>
      <c r="I121" s="6">
        <v>2732</v>
      </c>
      <c r="J121" s="6">
        <v>3561</v>
      </c>
      <c r="K121" s="6">
        <v>5052</v>
      </c>
      <c r="L121" s="6">
        <v>3281</v>
      </c>
      <c r="M121" s="6">
        <v>4324</v>
      </c>
      <c r="N121" s="6">
        <v>4173</v>
      </c>
      <c r="O121" s="6">
        <v>2817</v>
      </c>
      <c r="P121" s="6">
        <v>4712</v>
      </c>
      <c r="Q121" s="6">
        <v>2777</v>
      </c>
      <c r="R121" s="6">
        <v>4875</v>
      </c>
      <c r="S121" s="6">
        <v>3353</v>
      </c>
      <c r="T121" s="6">
        <v>4460</v>
      </c>
      <c r="U121" s="6">
        <v>2232</v>
      </c>
      <c r="V121" s="6">
        <v>3356</v>
      </c>
      <c r="W121" s="6">
        <v>4938</v>
      </c>
      <c r="X121" s="6">
        <v>3442</v>
      </c>
      <c r="Y121" s="6">
        <v>4336</v>
      </c>
      <c r="Z121" s="6">
        <v>4329</v>
      </c>
      <c r="AA121" s="6">
        <v>2852</v>
      </c>
      <c r="AB121" s="6">
        <v>115</v>
      </c>
      <c r="AC121" s="6">
        <v>71</v>
      </c>
      <c r="AD121" s="6">
        <v>125</v>
      </c>
      <c r="AE121" s="6">
        <v>79</v>
      </c>
      <c r="AF121" s="6">
        <v>107</v>
      </c>
      <c r="AG121" s="6">
        <v>56</v>
      </c>
      <c r="AH121" s="6">
        <v>82</v>
      </c>
      <c r="AI121" s="6">
        <v>122</v>
      </c>
      <c r="AJ121" s="6">
        <v>89</v>
      </c>
      <c r="AK121" s="6">
        <v>108</v>
      </c>
      <c r="AL121" s="6">
        <v>109</v>
      </c>
      <c r="AM121" s="6">
        <v>70</v>
      </c>
      <c r="AN121" s="9">
        <v>1.0109999999999999</v>
      </c>
      <c r="AO121" s="9">
        <v>1.0509999999999999</v>
      </c>
      <c r="AP121" s="9">
        <v>1.002</v>
      </c>
      <c r="AQ121" s="22">
        <v>0.85799999999999998</v>
      </c>
      <c r="AR121" s="9">
        <v>1.018</v>
      </c>
      <c r="AS121" s="22">
        <v>0.81699999999999995</v>
      </c>
      <c r="AT121" s="22">
        <v>0.94299999999999995</v>
      </c>
      <c r="AU121" s="22">
        <v>0.97699999999999998</v>
      </c>
      <c r="AV121" s="9">
        <v>1.0489999999999999</v>
      </c>
      <c r="AW121" s="9">
        <v>1.0029999999999999</v>
      </c>
      <c r="AX121" s="9">
        <v>1.0369999999999999</v>
      </c>
      <c r="AY121" s="9">
        <v>1.012</v>
      </c>
      <c r="AZ121" s="9">
        <v>23.582000000000001</v>
      </c>
      <c r="BA121" s="9">
        <v>13.481999999999999</v>
      </c>
      <c r="BB121" s="9">
        <v>24.556000000000001</v>
      </c>
      <c r="BC121" s="9">
        <v>19.106000000000002</v>
      </c>
      <c r="BD121" s="9">
        <v>22.201000000000001</v>
      </c>
      <c r="BE121" s="9">
        <v>13.237</v>
      </c>
      <c r="BF121" s="9">
        <v>17.745999999999999</v>
      </c>
      <c r="BG121" s="9">
        <v>25.372</v>
      </c>
      <c r="BH121" s="9">
        <v>16.738</v>
      </c>
      <c r="BI121" s="9">
        <v>21.837</v>
      </c>
      <c r="BJ121" s="9">
        <v>21.233000000000001</v>
      </c>
      <c r="BK121" s="9">
        <v>14.257</v>
      </c>
      <c r="BL121" s="22">
        <v>0.57499999999999996</v>
      </c>
      <c r="BM121" s="22">
        <v>0.34399999999999997</v>
      </c>
      <c r="BN121" s="22">
        <v>0.629</v>
      </c>
      <c r="BO121" s="22">
        <v>0.45100000000000001</v>
      </c>
      <c r="BP121" s="22">
        <v>0.53300000000000003</v>
      </c>
      <c r="BQ121" s="22">
        <v>0.33500000000000002</v>
      </c>
      <c r="BR121" s="22">
        <v>0.433</v>
      </c>
      <c r="BS121" s="22">
        <v>0.627</v>
      </c>
      <c r="BT121" s="22">
        <v>0.434</v>
      </c>
      <c r="BU121" s="22">
        <v>0.54400000000000004</v>
      </c>
      <c r="BV121" s="22">
        <v>0.53300000000000003</v>
      </c>
      <c r="BW121" s="22">
        <v>0.35099999999999998</v>
      </c>
      <c r="BX121" s="6">
        <v>332</v>
      </c>
      <c r="BY121" s="6">
        <v>128</v>
      </c>
      <c r="BZ121" s="6">
        <v>1585</v>
      </c>
      <c r="CA121" s="6">
        <v>21</v>
      </c>
      <c r="CB121" s="6">
        <v>483</v>
      </c>
      <c r="CC121" s="6">
        <v>806</v>
      </c>
      <c r="CD121" s="6">
        <v>218</v>
      </c>
      <c r="CE121" s="6">
        <v>12</v>
      </c>
      <c r="CF121" s="6">
        <v>163</v>
      </c>
      <c r="CG121" s="6">
        <v>1218</v>
      </c>
      <c r="CH121" s="6">
        <v>914</v>
      </c>
      <c r="CI121" s="6">
        <v>125</v>
      </c>
      <c r="CJ121" s="6" t="s">
        <v>9603</v>
      </c>
      <c r="CK121" s="6" t="s">
        <v>9927</v>
      </c>
      <c r="CL121" s="6" t="s">
        <v>10153</v>
      </c>
      <c r="CM121" s="6" t="s">
        <v>10403</v>
      </c>
      <c r="CN121" s="6" t="s">
        <v>10562</v>
      </c>
      <c r="CO121" s="6" t="s">
        <v>9532</v>
      </c>
      <c r="CP121" s="6" t="s">
        <v>10782</v>
      </c>
      <c r="CQ121" s="6" t="s">
        <v>10873</v>
      </c>
      <c r="CR121" s="6" t="s">
        <v>9079</v>
      </c>
      <c r="CS121" s="6" t="s">
        <v>9079</v>
      </c>
      <c r="CT121" s="6" t="s">
        <v>9079</v>
      </c>
      <c r="CU121" s="6" t="s">
        <v>10758</v>
      </c>
      <c r="CV121" s="22">
        <v>8.17</v>
      </c>
      <c r="CW121" s="22">
        <v>7.42</v>
      </c>
      <c r="CX121" s="22">
        <v>9.2799999999999994</v>
      </c>
      <c r="CY121" s="22">
        <v>13.51</v>
      </c>
      <c r="CZ121" s="22">
        <v>6.15</v>
      </c>
      <c r="DA121" s="22">
        <v>8.73</v>
      </c>
      <c r="DB121" s="22">
        <v>9.9</v>
      </c>
      <c r="DC121" s="22">
        <v>10.15</v>
      </c>
      <c r="DD121" s="22">
        <v>8.5299999999999994</v>
      </c>
      <c r="DE121" s="22">
        <v>8.5399999999999991</v>
      </c>
      <c r="DF121" s="22">
        <v>10.97</v>
      </c>
      <c r="DG121" s="22">
        <v>7.04</v>
      </c>
    </row>
    <row r="122" spans="1:111" x14ac:dyDescent="0.4">
      <c r="A122" s="4">
        <v>44882</v>
      </c>
      <c r="B122" s="5">
        <v>6.9444444444444434E-2</v>
      </c>
      <c r="C122" s="5"/>
      <c r="D122" s="6">
        <v>3466</v>
      </c>
      <c r="E122" s="6">
        <v>2557</v>
      </c>
      <c r="F122" s="6">
        <v>3929</v>
      </c>
      <c r="G122" s="6">
        <v>3396</v>
      </c>
      <c r="H122" s="6">
        <v>4357</v>
      </c>
      <c r="I122" s="6">
        <v>3970</v>
      </c>
      <c r="J122" s="6">
        <v>4779</v>
      </c>
      <c r="K122" s="6">
        <v>5676</v>
      </c>
      <c r="L122" s="6">
        <v>3059</v>
      </c>
      <c r="M122" s="6">
        <v>2927</v>
      </c>
      <c r="N122" s="6">
        <v>3232</v>
      </c>
      <c r="O122" s="6">
        <v>2943</v>
      </c>
      <c r="P122" s="6">
        <v>3439</v>
      </c>
      <c r="Q122" s="6">
        <v>2635</v>
      </c>
      <c r="R122" s="6">
        <v>3956</v>
      </c>
      <c r="S122" s="6">
        <v>2654</v>
      </c>
      <c r="T122" s="6">
        <v>4359</v>
      </c>
      <c r="U122" s="6">
        <v>3604</v>
      </c>
      <c r="V122" s="6">
        <v>4613</v>
      </c>
      <c r="W122" s="6">
        <v>5371</v>
      </c>
      <c r="X122" s="6">
        <v>3048</v>
      </c>
      <c r="Y122" s="6">
        <v>3017</v>
      </c>
      <c r="Z122" s="6">
        <v>3327</v>
      </c>
      <c r="AA122" s="6">
        <v>2922</v>
      </c>
      <c r="AB122" s="6">
        <v>84</v>
      </c>
      <c r="AC122" s="6">
        <v>67</v>
      </c>
      <c r="AD122" s="6">
        <v>101</v>
      </c>
      <c r="AE122" s="6">
        <v>63</v>
      </c>
      <c r="AF122" s="6">
        <v>105</v>
      </c>
      <c r="AG122" s="6">
        <v>91</v>
      </c>
      <c r="AH122" s="6">
        <v>113</v>
      </c>
      <c r="AI122" s="6">
        <v>133</v>
      </c>
      <c r="AJ122" s="6">
        <v>79</v>
      </c>
      <c r="AK122" s="6">
        <v>75</v>
      </c>
      <c r="AL122" s="6">
        <v>84</v>
      </c>
      <c r="AM122" s="6">
        <v>72</v>
      </c>
      <c r="AN122" s="22">
        <v>0.99199999999999999</v>
      </c>
      <c r="AO122" s="9">
        <v>1.0309999999999999</v>
      </c>
      <c r="AP122" s="9">
        <v>1.0069999999999999</v>
      </c>
      <c r="AQ122" s="22">
        <v>0.78200000000000003</v>
      </c>
      <c r="AR122" s="9">
        <v>1.0009999999999999</v>
      </c>
      <c r="AS122" s="22">
        <v>0.90800000000000003</v>
      </c>
      <c r="AT122" s="22">
        <v>0.96499999999999997</v>
      </c>
      <c r="AU122" s="22">
        <v>0.94599999999999995</v>
      </c>
      <c r="AV122" s="22">
        <v>0.996</v>
      </c>
      <c r="AW122" s="9">
        <v>1.0309999999999999</v>
      </c>
      <c r="AX122" s="9">
        <v>1.0289999999999999</v>
      </c>
      <c r="AY122" s="22">
        <v>0.99299999999999999</v>
      </c>
      <c r="AZ122" s="9">
        <v>17.465</v>
      </c>
      <c r="BA122" s="9">
        <v>12.993</v>
      </c>
      <c r="BB122" s="9">
        <v>19.856999999999999</v>
      </c>
      <c r="BC122" s="9">
        <v>16.318999999999999</v>
      </c>
      <c r="BD122" s="9">
        <v>21.992000000000001</v>
      </c>
      <c r="BE122" s="9">
        <v>19.632000000000001</v>
      </c>
      <c r="BF122" s="9">
        <v>23.934000000000001</v>
      </c>
      <c r="BG122" s="9">
        <v>28.311</v>
      </c>
      <c r="BH122" s="9">
        <v>15.426</v>
      </c>
      <c r="BI122" s="9">
        <v>14.871</v>
      </c>
      <c r="BJ122" s="9">
        <v>16.419</v>
      </c>
      <c r="BK122" s="9">
        <v>14.83</v>
      </c>
      <c r="BL122" s="22">
        <v>0.42599999999999999</v>
      </c>
      <c r="BM122" s="22">
        <v>0.33100000000000002</v>
      </c>
      <c r="BN122" s="22">
        <v>0.50800000000000001</v>
      </c>
      <c r="BO122" s="22">
        <v>0.38500000000000001</v>
      </c>
      <c r="BP122" s="22">
        <v>0.52800000000000002</v>
      </c>
      <c r="BQ122" s="22">
        <v>0.497</v>
      </c>
      <c r="BR122" s="22">
        <v>0.58399999999999996</v>
      </c>
      <c r="BS122" s="22">
        <v>0.69899999999999995</v>
      </c>
      <c r="BT122" s="22">
        <v>0.4</v>
      </c>
      <c r="BU122" s="22">
        <v>0.37</v>
      </c>
      <c r="BV122" s="22">
        <v>0.41199999999999998</v>
      </c>
      <c r="BW122" s="22">
        <v>0.36499999999999999</v>
      </c>
      <c r="BX122" s="6">
        <v>76</v>
      </c>
      <c r="BY122" s="6">
        <v>375</v>
      </c>
      <c r="BZ122" s="6">
        <v>12</v>
      </c>
      <c r="CA122" s="6">
        <v>207</v>
      </c>
      <c r="CB122" s="6">
        <v>185</v>
      </c>
      <c r="CC122" s="6">
        <v>721</v>
      </c>
      <c r="CD122" s="6">
        <v>617</v>
      </c>
      <c r="CE122" s="6">
        <v>1003</v>
      </c>
      <c r="CF122" s="6">
        <v>200</v>
      </c>
      <c r="CG122" s="6">
        <v>52</v>
      </c>
      <c r="CH122" s="6">
        <v>342</v>
      </c>
      <c r="CI122" s="6">
        <v>78</v>
      </c>
      <c r="CJ122" s="6" t="s">
        <v>9606</v>
      </c>
      <c r="CK122" s="6" t="s">
        <v>9928</v>
      </c>
      <c r="CL122" s="6" t="s">
        <v>10153</v>
      </c>
      <c r="CM122" s="6" t="s">
        <v>10405</v>
      </c>
      <c r="CN122" s="6" t="s">
        <v>10563</v>
      </c>
      <c r="CO122" s="6" t="s">
        <v>10488</v>
      </c>
      <c r="CP122" s="6" t="s">
        <v>10784</v>
      </c>
      <c r="CQ122" s="6" t="s">
        <v>9586</v>
      </c>
      <c r="CR122" s="6" t="s">
        <v>9079</v>
      </c>
      <c r="CS122" s="6" t="s">
        <v>9079</v>
      </c>
      <c r="CT122" s="6" t="s">
        <v>9079</v>
      </c>
      <c r="CU122" s="6" t="s">
        <v>10758</v>
      </c>
      <c r="CV122" s="22">
        <v>8.17</v>
      </c>
      <c r="CW122" s="22">
        <v>7.42</v>
      </c>
      <c r="CX122" s="22">
        <v>9.2799999999999994</v>
      </c>
      <c r="CY122" s="22">
        <v>13.8</v>
      </c>
      <c r="CZ122" s="22">
        <v>6.15</v>
      </c>
      <c r="DA122" s="22">
        <v>8.85</v>
      </c>
      <c r="DB122" s="22">
        <v>10.18</v>
      </c>
      <c r="DC122" s="22">
        <v>10.42</v>
      </c>
      <c r="DD122" s="22">
        <v>8.5299999999999994</v>
      </c>
      <c r="DE122" s="22">
        <v>8.5399999999999991</v>
      </c>
      <c r="DF122" s="22">
        <v>10.97</v>
      </c>
      <c r="DG122" s="22">
        <v>7.04</v>
      </c>
    </row>
    <row r="123" spans="1:111" x14ac:dyDescent="0.4">
      <c r="A123" s="4">
        <v>44882</v>
      </c>
      <c r="B123" s="5">
        <v>9.0277777777777776E-2</v>
      </c>
      <c r="C123" s="5"/>
      <c r="D123" s="6">
        <v>3504</v>
      </c>
      <c r="E123" s="6">
        <v>2545</v>
      </c>
      <c r="F123" s="6">
        <v>2922</v>
      </c>
      <c r="G123" s="6">
        <v>5203</v>
      </c>
      <c r="H123" s="6">
        <v>3306</v>
      </c>
      <c r="I123" s="6">
        <v>2898</v>
      </c>
      <c r="J123" s="6">
        <v>5245</v>
      </c>
      <c r="K123" s="6">
        <v>5499</v>
      </c>
      <c r="L123" s="6">
        <v>3817</v>
      </c>
      <c r="M123" s="6">
        <v>2716</v>
      </c>
      <c r="N123" s="6">
        <v>2748</v>
      </c>
      <c r="O123" s="6">
        <v>3574</v>
      </c>
      <c r="P123" s="6">
        <v>3505</v>
      </c>
      <c r="Q123" s="6">
        <v>2614</v>
      </c>
      <c r="R123" s="6">
        <v>2845</v>
      </c>
      <c r="S123" s="6">
        <v>4854</v>
      </c>
      <c r="T123" s="6">
        <v>3370</v>
      </c>
      <c r="U123" s="6">
        <v>2737</v>
      </c>
      <c r="V123" s="6">
        <v>5126</v>
      </c>
      <c r="W123" s="6">
        <v>5428</v>
      </c>
      <c r="X123" s="6">
        <v>3754</v>
      </c>
      <c r="Y123" s="6">
        <v>2736</v>
      </c>
      <c r="Z123" s="6">
        <v>2813</v>
      </c>
      <c r="AA123" s="6">
        <v>3539</v>
      </c>
      <c r="AB123" s="6">
        <v>86</v>
      </c>
      <c r="AC123" s="6">
        <v>67</v>
      </c>
      <c r="AD123" s="6">
        <v>73</v>
      </c>
      <c r="AE123" s="6">
        <v>115</v>
      </c>
      <c r="AF123" s="6">
        <v>81</v>
      </c>
      <c r="AG123" s="6">
        <v>69</v>
      </c>
      <c r="AH123" s="6">
        <v>125</v>
      </c>
      <c r="AI123" s="6">
        <v>134</v>
      </c>
      <c r="AJ123" s="6">
        <v>97</v>
      </c>
      <c r="AK123" s="6">
        <v>68</v>
      </c>
      <c r="AL123" s="6">
        <v>71</v>
      </c>
      <c r="AM123" s="6">
        <v>87</v>
      </c>
      <c r="AN123" s="9">
        <v>1</v>
      </c>
      <c r="AO123" s="9">
        <v>1.0269999999999999</v>
      </c>
      <c r="AP123" s="22">
        <v>0.97399999999999998</v>
      </c>
      <c r="AQ123" s="22">
        <v>0.93300000000000005</v>
      </c>
      <c r="AR123" s="9">
        <v>1.0189999999999999</v>
      </c>
      <c r="AS123" s="22">
        <v>0.94499999999999995</v>
      </c>
      <c r="AT123" s="22">
        <v>0.97699999999999998</v>
      </c>
      <c r="AU123" s="22">
        <v>0.98699999999999999</v>
      </c>
      <c r="AV123" s="22">
        <v>0.98399999999999999</v>
      </c>
      <c r="AW123" s="9">
        <v>1.008</v>
      </c>
      <c r="AX123" s="9">
        <v>1.024</v>
      </c>
      <c r="AY123" s="22">
        <v>0.99</v>
      </c>
      <c r="AZ123" s="9">
        <v>17.684999999999999</v>
      </c>
      <c r="BA123" s="9">
        <v>12.923</v>
      </c>
      <c r="BB123" s="9">
        <v>14.663</v>
      </c>
      <c r="BC123" s="9">
        <v>25.872</v>
      </c>
      <c r="BD123" s="9">
        <v>16.754999999999999</v>
      </c>
      <c r="BE123" s="9">
        <v>14.45</v>
      </c>
      <c r="BF123" s="9">
        <v>26.338000000000001</v>
      </c>
      <c r="BG123" s="9">
        <v>27.675000000000001</v>
      </c>
      <c r="BH123" s="9">
        <v>19.193999999999999</v>
      </c>
      <c r="BI123" s="9">
        <v>13.728999999999999</v>
      </c>
      <c r="BJ123" s="9">
        <v>13.941000000000001</v>
      </c>
      <c r="BK123" s="9">
        <v>17.997</v>
      </c>
      <c r="BL123" s="22">
        <v>0.432</v>
      </c>
      <c r="BM123" s="22">
        <v>0.33</v>
      </c>
      <c r="BN123" s="22">
        <v>0.375</v>
      </c>
      <c r="BO123" s="22">
        <v>0.61099999999999999</v>
      </c>
      <c r="BP123" s="22">
        <v>0.40200000000000002</v>
      </c>
      <c r="BQ123" s="22">
        <v>0.36599999999999999</v>
      </c>
      <c r="BR123" s="22">
        <v>0.64300000000000002</v>
      </c>
      <c r="BS123" s="22">
        <v>0.68400000000000005</v>
      </c>
      <c r="BT123" s="22">
        <v>0.497</v>
      </c>
      <c r="BU123" s="22">
        <v>0.34200000000000003</v>
      </c>
      <c r="BV123" s="22">
        <v>0.35</v>
      </c>
      <c r="BW123" s="22">
        <v>0.443</v>
      </c>
      <c r="BX123" s="6">
        <v>1300</v>
      </c>
      <c r="BY123" s="6">
        <v>129</v>
      </c>
      <c r="BZ123" s="6">
        <v>6</v>
      </c>
      <c r="CA123" s="6">
        <v>672</v>
      </c>
      <c r="CB123" s="6">
        <v>82</v>
      </c>
      <c r="CC123" s="6">
        <v>21</v>
      </c>
      <c r="CD123" s="6">
        <v>174</v>
      </c>
      <c r="CE123" s="6">
        <v>791</v>
      </c>
      <c r="CF123" s="6">
        <v>424</v>
      </c>
      <c r="CG123" s="6">
        <v>198</v>
      </c>
      <c r="CH123" s="6">
        <v>139</v>
      </c>
      <c r="CI123" s="6">
        <v>212</v>
      </c>
      <c r="CJ123" s="6" t="s">
        <v>9609</v>
      </c>
      <c r="CK123" s="6" t="s">
        <v>9929</v>
      </c>
      <c r="CL123" s="6" t="s">
        <v>10155</v>
      </c>
      <c r="CM123" s="6" t="s">
        <v>10407</v>
      </c>
      <c r="CN123" s="6" t="s">
        <v>10564</v>
      </c>
      <c r="CO123" s="6" t="s">
        <v>9558</v>
      </c>
      <c r="CP123" s="6" t="s">
        <v>10787</v>
      </c>
      <c r="CQ123" s="6" t="s">
        <v>10876</v>
      </c>
      <c r="CR123" s="6" t="s">
        <v>9079</v>
      </c>
      <c r="CS123" s="6" t="s">
        <v>9079</v>
      </c>
      <c r="CT123" s="6" t="s">
        <v>9079</v>
      </c>
      <c r="CU123" s="6" t="s">
        <v>10758</v>
      </c>
      <c r="CV123" s="22">
        <v>8.31</v>
      </c>
      <c r="CW123" s="22">
        <v>7.42</v>
      </c>
      <c r="CX123" s="22">
        <v>9.2799999999999994</v>
      </c>
      <c r="CY123" s="22">
        <v>14.32</v>
      </c>
      <c r="CZ123" s="22">
        <v>6.15</v>
      </c>
      <c r="DA123" s="22">
        <v>8.85</v>
      </c>
      <c r="DB123" s="22">
        <v>10.28</v>
      </c>
      <c r="DC123" s="22">
        <v>10.63</v>
      </c>
      <c r="DD123" s="22">
        <v>8.65</v>
      </c>
      <c r="DE123" s="22">
        <v>8.5500000000000007</v>
      </c>
      <c r="DF123" s="22">
        <v>10.97</v>
      </c>
      <c r="DG123" s="22">
        <v>7.04</v>
      </c>
    </row>
    <row r="124" spans="1:111" x14ac:dyDescent="0.4">
      <c r="A124" s="4">
        <v>44882</v>
      </c>
      <c r="B124" s="5">
        <v>0.1111111111111111</v>
      </c>
      <c r="C124" s="5"/>
      <c r="D124" s="6">
        <v>4357</v>
      </c>
      <c r="E124" s="6">
        <v>2733</v>
      </c>
      <c r="F124" s="6">
        <v>3239</v>
      </c>
      <c r="G124" s="6">
        <v>6162</v>
      </c>
      <c r="H124" s="6">
        <v>3864</v>
      </c>
      <c r="I124" s="6">
        <v>2815</v>
      </c>
      <c r="J124" s="6">
        <v>4469</v>
      </c>
      <c r="K124" s="6">
        <v>6590</v>
      </c>
      <c r="L124" s="6">
        <v>4267</v>
      </c>
      <c r="M124" s="6">
        <v>4762</v>
      </c>
      <c r="N124" s="6">
        <v>3007</v>
      </c>
      <c r="O124" s="6">
        <v>4097</v>
      </c>
      <c r="P124" s="6">
        <v>4415</v>
      </c>
      <c r="Q124" s="6">
        <v>2693</v>
      </c>
      <c r="R124" s="6">
        <v>3063</v>
      </c>
      <c r="S124" s="6">
        <v>6132</v>
      </c>
      <c r="T124" s="6">
        <v>3894</v>
      </c>
      <c r="U124" s="6">
        <v>2652</v>
      </c>
      <c r="V124" s="6">
        <v>4338</v>
      </c>
      <c r="W124" s="6">
        <v>6354</v>
      </c>
      <c r="X124" s="6">
        <v>4325</v>
      </c>
      <c r="Y124" s="6">
        <v>4703</v>
      </c>
      <c r="Z124" s="6">
        <v>2944</v>
      </c>
      <c r="AA124" s="6">
        <v>4013</v>
      </c>
      <c r="AB124" s="6">
        <v>108</v>
      </c>
      <c r="AC124" s="6">
        <v>69</v>
      </c>
      <c r="AD124" s="6">
        <v>78</v>
      </c>
      <c r="AE124" s="6">
        <v>145</v>
      </c>
      <c r="AF124" s="6">
        <v>93</v>
      </c>
      <c r="AG124" s="6">
        <v>67</v>
      </c>
      <c r="AH124" s="6">
        <v>106</v>
      </c>
      <c r="AI124" s="6">
        <v>157</v>
      </c>
      <c r="AJ124" s="6">
        <v>112</v>
      </c>
      <c r="AK124" s="6">
        <v>117</v>
      </c>
      <c r="AL124" s="6">
        <v>74</v>
      </c>
      <c r="AM124" s="6">
        <v>99</v>
      </c>
      <c r="AN124" s="9">
        <v>1.0129999999999999</v>
      </c>
      <c r="AO124" s="22">
        <v>0.98499999999999999</v>
      </c>
      <c r="AP124" s="22">
        <v>0.94599999999999995</v>
      </c>
      <c r="AQ124" s="22">
        <v>0.995</v>
      </c>
      <c r="AR124" s="9">
        <v>1.008</v>
      </c>
      <c r="AS124" s="22">
        <v>0.94199999999999995</v>
      </c>
      <c r="AT124" s="22">
        <v>0.97099999999999997</v>
      </c>
      <c r="AU124" s="22">
        <v>0.96399999999999997</v>
      </c>
      <c r="AV124" s="9">
        <v>1.014</v>
      </c>
      <c r="AW124" s="22">
        <v>0.98799999999999999</v>
      </c>
      <c r="AX124" s="22">
        <v>0.97899999999999998</v>
      </c>
      <c r="AY124" s="22">
        <v>0.97899999999999998</v>
      </c>
      <c r="AZ124" s="9">
        <v>22.055</v>
      </c>
      <c r="BA124" s="9">
        <v>13.75</v>
      </c>
      <c r="BB124" s="9">
        <v>16.152000000000001</v>
      </c>
      <c r="BC124" s="9">
        <v>31.068000000000001</v>
      </c>
      <c r="BD124" s="9">
        <v>19.535</v>
      </c>
      <c r="BE124" s="9">
        <v>14.028</v>
      </c>
      <c r="BF124" s="9">
        <v>22.408000000000001</v>
      </c>
      <c r="BG124" s="9">
        <v>33</v>
      </c>
      <c r="BH124" s="9">
        <v>21.6</v>
      </c>
      <c r="BI124" s="9">
        <v>23.966999999999999</v>
      </c>
      <c r="BJ124" s="9">
        <v>15.105</v>
      </c>
      <c r="BK124" s="9">
        <v>20.585999999999999</v>
      </c>
      <c r="BL124" s="22">
        <v>0.53800000000000003</v>
      </c>
      <c r="BM124" s="22">
        <v>0.35099999999999998</v>
      </c>
      <c r="BN124" s="22">
        <v>0.41299999999999998</v>
      </c>
      <c r="BO124" s="22">
        <v>0.73299999999999998</v>
      </c>
      <c r="BP124" s="22">
        <v>0.46899999999999997</v>
      </c>
      <c r="BQ124" s="22">
        <v>0.35499999999999998</v>
      </c>
      <c r="BR124" s="22">
        <v>0.54700000000000004</v>
      </c>
      <c r="BS124" s="22">
        <v>0.81499999999999995</v>
      </c>
      <c r="BT124" s="22">
        <v>0.55900000000000005</v>
      </c>
      <c r="BU124" s="22">
        <v>0.59699999999999998</v>
      </c>
      <c r="BV124" s="22">
        <v>0.379</v>
      </c>
      <c r="BW124" s="22">
        <v>0.50600000000000001</v>
      </c>
      <c r="BX124" s="6">
        <v>1347</v>
      </c>
      <c r="BY124" s="6">
        <v>921</v>
      </c>
      <c r="BZ124" s="6">
        <v>1473</v>
      </c>
      <c r="CA124" s="6">
        <v>384</v>
      </c>
      <c r="CB124" s="6">
        <v>145</v>
      </c>
      <c r="CC124" s="6">
        <v>24</v>
      </c>
      <c r="CD124" s="6">
        <v>402</v>
      </c>
      <c r="CE124" s="6">
        <v>48</v>
      </c>
      <c r="CF124" s="6">
        <v>650</v>
      </c>
      <c r="CG124" s="6">
        <v>1077</v>
      </c>
      <c r="CH124" s="6">
        <v>339</v>
      </c>
      <c r="CI124" s="6">
        <v>1362</v>
      </c>
      <c r="CJ124" s="6" t="s">
        <v>9613</v>
      </c>
      <c r="CK124" s="6" t="s">
        <v>9930</v>
      </c>
      <c r="CL124" s="6" t="s">
        <v>10156</v>
      </c>
      <c r="CM124" s="6" t="s">
        <v>10408</v>
      </c>
      <c r="CN124" s="6" t="s">
        <v>10565</v>
      </c>
      <c r="CO124" s="6" t="s">
        <v>9561</v>
      </c>
      <c r="CP124" s="6" t="s">
        <v>10789</v>
      </c>
      <c r="CQ124" s="6" t="s">
        <v>10547</v>
      </c>
      <c r="CR124" s="6" t="s">
        <v>9079</v>
      </c>
      <c r="CS124" s="6" t="s">
        <v>9079</v>
      </c>
      <c r="CT124" s="6" t="s">
        <v>9079</v>
      </c>
      <c r="CU124" s="6" t="s">
        <v>9597</v>
      </c>
      <c r="CV124" s="22">
        <v>8.56</v>
      </c>
      <c r="CW124" s="22">
        <v>7.53</v>
      </c>
      <c r="CX124" s="22">
        <v>9.5399999999999991</v>
      </c>
      <c r="CY124" s="22">
        <v>14.32</v>
      </c>
      <c r="CZ124" s="22">
        <v>6.15</v>
      </c>
      <c r="DA124" s="22">
        <v>8.93</v>
      </c>
      <c r="DB124" s="22">
        <v>10.63</v>
      </c>
      <c r="DC124" s="22">
        <v>10.63</v>
      </c>
      <c r="DD124" s="22">
        <v>9.24</v>
      </c>
      <c r="DE124" s="22">
        <v>8.81</v>
      </c>
      <c r="DF124" s="22">
        <v>10.97</v>
      </c>
      <c r="DG124" s="22">
        <v>7.25</v>
      </c>
    </row>
    <row r="125" spans="1:111" x14ac:dyDescent="0.4">
      <c r="A125" s="4">
        <v>44882</v>
      </c>
      <c r="B125" s="5">
        <v>0.13194444444444445</v>
      </c>
      <c r="C125" s="5"/>
      <c r="D125" s="6">
        <v>4976</v>
      </c>
      <c r="E125" s="6">
        <v>4035</v>
      </c>
      <c r="F125" s="6">
        <v>4855</v>
      </c>
      <c r="G125" s="6">
        <v>6301</v>
      </c>
      <c r="H125" s="6">
        <v>3267</v>
      </c>
      <c r="I125" s="6">
        <v>2997</v>
      </c>
      <c r="J125" s="6">
        <v>5172</v>
      </c>
      <c r="K125" s="6">
        <v>4697</v>
      </c>
      <c r="L125" s="6">
        <v>3872</v>
      </c>
      <c r="M125" s="6">
        <v>3138</v>
      </c>
      <c r="N125" s="6">
        <v>4245</v>
      </c>
      <c r="O125" s="6">
        <v>3938</v>
      </c>
      <c r="P125" s="6">
        <v>4971</v>
      </c>
      <c r="Q125" s="6">
        <v>4087</v>
      </c>
      <c r="R125" s="6">
        <v>4710</v>
      </c>
      <c r="S125" s="6">
        <v>6246</v>
      </c>
      <c r="T125" s="6">
        <v>3278</v>
      </c>
      <c r="U125" s="6">
        <v>2798</v>
      </c>
      <c r="V125" s="6">
        <v>5126</v>
      </c>
      <c r="W125" s="6">
        <v>4372</v>
      </c>
      <c r="X125" s="6">
        <v>3936</v>
      </c>
      <c r="Y125" s="6">
        <v>3162</v>
      </c>
      <c r="Z125" s="6">
        <v>4190</v>
      </c>
      <c r="AA125" s="6">
        <v>3883</v>
      </c>
      <c r="AB125" s="6">
        <v>121</v>
      </c>
      <c r="AC125" s="6">
        <v>104</v>
      </c>
      <c r="AD125" s="6">
        <v>121</v>
      </c>
      <c r="AE125" s="6">
        <v>147</v>
      </c>
      <c r="AF125" s="6">
        <v>79</v>
      </c>
      <c r="AG125" s="6">
        <v>71</v>
      </c>
      <c r="AH125" s="6">
        <v>125</v>
      </c>
      <c r="AI125" s="6">
        <v>108</v>
      </c>
      <c r="AJ125" s="6">
        <v>102</v>
      </c>
      <c r="AK125" s="6">
        <v>79</v>
      </c>
      <c r="AL125" s="6">
        <v>105</v>
      </c>
      <c r="AM125" s="6">
        <v>96</v>
      </c>
      <c r="AN125" s="22">
        <v>0.999</v>
      </c>
      <c r="AO125" s="9">
        <v>1.0129999999999999</v>
      </c>
      <c r="AP125" s="22">
        <v>0.97</v>
      </c>
      <c r="AQ125" s="22">
        <v>0.99099999999999999</v>
      </c>
      <c r="AR125" s="9">
        <v>1.0029999999999999</v>
      </c>
      <c r="AS125" s="22">
        <v>0.93300000000000005</v>
      </c>
      <c r="AT125" s="22">
        <v>0.99099999999999999</v>
      </c>
      <c r="AU125" s="22">
        <v>0.93100000000000005</v>
      </c>
      <c r="AV125" s="9">
        <v>1.016</v>
      </c>
      <c r="AW125" s="9">
        <v>1.008</v>
      </c>
      <c r="AX125" s="22">
        <v>0.98699999999999999</v>
      </c>
      <c r="AY125" s="22">
        <v>0.98599999999999999</v>
      </c>
      <c r="AZ125" s="9">
        <v>25.108000000000001</v>
      </c>
      <c r="BA125" s="9">
        <v>20.422999999999998</v>
      </c>
      <c r="BB125" s="9">
        <v>24.344999999999999</v>
      </c>
      <c r="BC125" s="9">
        <v>31.742000000000001</v>
      </c>
      <c r="BD125" s="9">
        <v>16.5</v>
      </c>
      <c r="BE125" s="9">
        <v>14.907</v>
      </c>
      <c r="BF125" s="9">
        <v>26.050999999999998</v>
      </c>
      <c r="BG125" s="9">
        <v>23.347000000000001</v>
      </c>
      <c r="BH125" s="9">
        <v>19.611999999999998</v>
      </c>
      <c r="BI125" s="9">
        <v>15.863</v>
      </c>
      <c r="BJ125" s="9">
        <v>21.361999999999998</v>
      </c>
      <c r="BK125" s="9">
        <v>19.815999999999999</v>
      </c>
      <c r="BL125" s="22">
        <v>0.61299999999999999</v>
      </c>
      <c r="BM125" s="22">
        <v>0.52100000000000002</v>
      </c>
      <c r="BN125" s="22">
        <v>0.623</v>
      </c>
      <c r="BO125" s="22">
        <v>0.749</v>
      </c>
      <c r="BP125" s="22">
        <v>0.39600000000000002</v>
      </c>
      <c r="BQ125" s="22">
        <v>0.377</v>
      </c>
      <c r="BR125" s="22">
        <v>0.63600000000000001</v>
      </c>
      <c r="BS125" s="22">
        <v>0.57699999999999996</v>
      </c>
      <c r="BT125" s="22">
        <v>0.50800000000000001</v>
      </c>
      <c r="BU125" s="22">
        <v>0.39500000000000002</v>
      </c>
      <c r="BV125" s="22">
        <v>0.53600000000000003</v>
      </c>
      <c r="BW125" s="22">
        <v>0.48699999999999999</v>
      </c>
      <c r="BX125" s="6">
        <v>1882</v>
      </c>
      <c r="BY125" s="6">
        <v>824</v>
      </c>
      <c r="BZ125" s="6">
        <v>2786</v>
      </c>
      <c r="CA125" s="6">
        <v>351</v>
      </c>
      <c r="CB125" s="6">
        <v>90</v>
      </c>
      <c r="CC125" s="6">
        <v>567</v>
      </c>
      <c r="CD125" s="6">
        <v>666</v>
      </c>
      <c r="CE125" s="6">
        <v>347</v>
      </c>
      <c r="CF125" s="6">
        <v>312</v>
      </c>
      <c r="CG125" s="6">
        <v>48</v>
      </c>
      <c r="CH125" s="6">
        <v>1204</v>
      </c>
      <c r="CI125" s="6">
        <v>1539</v>
      </c>
      <c r="CJ125" s="6" t="s">
        <v>9619</v>
      </c>
      <c r="CK125" s="6" t="s">
        <v>9932</v>
      </c>
      <c r="CL125" s="6" t="s">
        <v>10159</v>
      </c>
      <c r="CM125" s="6" t="s">
        <v>10408</v>
      </c>
      <c r="CN125" s="6" t="s">
        <v>10566</v>
      </c>
      <c r="CO125" s="6" t="s">
        <v>9384</v>
      </c>
      <c r="CP125" s="6" t="s">
        <v>10791</v>
      </c>
      <c r="CQ125" s="6" t="s">
        <v>10877</v>
      </c>
      <c r="CR125" s="6" t="s">
        <v>9079</v>
      </c>
      <c r="CS125" s="6" t="s">
        <v>9079</v>
      </c>
      <c r="CT125" s="6" t="s">
        <v>9079</v>
      </c>
      <c r="CU125" s="6" t="s">
        <v>9930</v>
      </c>
      <c r="CV125" s="22">
        <v>8.56</v>
      </c>
      <c r="CW125" s="22">
        <v>7.85</v>
      </c>
      <c r="CX125" s="22">
        <v>9.64</v>
      </c>
      <c r="CY125" s="22">
        <v>14.32</v>
      </c>
      <c r="CZ125" s="22">
        <v>6.15</v>
      </c>
      <c r="DA125" s="22">
        <v>8.98</v>
      </c>
      <c r="DB125" s="22">
        <v>10.63</v>
      </c>
      <c r="DC125" s="22">
        <v>10.63</v>
      </c>
      <c r="DD125" s="22">
        <v>9.24</v>
      </c>
      <c r="DE125" s="22">
        <v>8.81</v>
      </c>
      <c r="DF125" s="22">
        <v>11.02</v>
      </c>
      <c r="DG125" s="22">
        <v>7.29</v>
      </c>
    </row>
    <row r="126" spans="1:111" x14ac:dyDescent="0.4">
      <c r="A126" s="4">
        <v>44882</v>
      </c>
      <c r="B126" s="5">
        <v>0.15277777777777776</v>
      </c>
      <c r="C126" s="5"/>
      <c r="D126" s="6">
        <v>4275</v>
      </c>
      <c r="E126" s="6">
        <v>3936</v>
      </c>
      <c r="F126" s="6">
        <v>4985</v>
      </c>
      <c r="G126" s="6">
        <v>6253</v>
      </c>
      <c r="H126" s="6">
        <v>5174</v>
      </c>
      <c r="I126" s="6">
        <v>3283</v>
      </c>
      <c r="J126" s="6">
        <v>4192</v>
      </c>
      <c r="K126" s="6">
        <v>5143</v>
      </c>
      <c r="L126" s="6">
        <v>3259</v>
      </c>
      <c r="M126" s="6">
        <v>3003</v>
      </c>
      <c r="N126" s="6">
        <v>4208</v>
      </c>
      <c r="O126" s="6">
        <v>2914</v>
      </c>
      <c r="P126" s="6">
        <v>4244</v>
      </c>
      <c r="Q126" s="6">
        <v>4019</v>
      </c>
      <c r="R126" s="6">
        <v>4810</v>
      </c>
      <c r="S126" s="6">
        <v>5786</v>
      </c>
      <c r="T126" s="6">
        <v>5037</v>
      </c>
      <c r="U126" s="6">
        <v>3078</v>
      </c>
      <c r="V126" s="6">
        <v>4211</v>
      </c>
      <c r="W126" s="6">
        <v>4661</v>
      </c>
      <c r="X126" s="6">
        <v>3373</v>
      </c>
      <c r="Y126" s="6">
        <v>2930</v>
      </c>
      <c r="Z126" s="6">
        <v>4195</v>
      </c>
      <c r="AA126" s="6">
        <v>2759</v>
      </c>
      <c r="AB126" s="6">
        <v>104</v>
      </c>
      <c r="AC126" s="6">
        <v>102</v>
      </c>
      <c r="AD126" s="6">
        <v>123</v>
      </c>
      <c r="AE126" s="6">
        <v>137</v>
      </c>
      <c r="AF126" s="6">
        <v>121</v>
      </c>
      <c r="AG126" s="6">
        <v>78</v>
      </c>
      <c r="AH126" s="6">
        <v>103</v>
      </c>
      <c r="AI126" s="6">
        <v>115</v>
      </c>
      <c r="AJ126" s="6">
        <v>87</v>
      </c>
      <c r="AK126" s="6">
        <v>73</v>
      </c>
      <c r="AL126" s="6">
        <v>105</v>
      </c>
      <c r="AM126" s="6">
        <v>68</v>
      </c>
      <c r="AN126" s="22">
        <v>0.99299999999999999</v>
      </c>
      <c r="AO126" s="9">
        <v>1.0209999999999999</v>
      </c>
      <c r="AP126" s="22">
        <v>0.96499999999999997</v>
      </c>
      <c r="AQ126" s="22">
        <v>0.92500000000000004</v>
      </c>
      <c r="AR126" s="22">
        <v>0.97399999999999998</v>
      </c>
      <c r="AS126" s="22">
        <v>0.93700000000000006</v>
      </c>
      <c r="AT126" s="9">
        <v>1.004</v>
      </c>
      <c r="AU126" s="22">
        <v>0.90600000000000003</v>
      </c>
      <c r="AV126" s="9">
        <v>1.0349999999999999</v>
      </c>
      <c r="AW126" s="22">
        <v>0.97599999999999998</v>
      </c>
      <c r="AX126" s="22">
        <v>0.997</v>
      </c>
      <c r="AY126" s="22">
        <v>0.94699999999999995</v>
      </c>
      <c r="AZ126" s="9">
        <v>21.54</v>
      </c>
      <c r="BA126" s="9">
        <v>19.954999999999998</v>
      </c>
      <c r="BB126" s="9">
        <v>24.966000000000001</v>
      </c>
      <c r="BC126" s="9">
        <v>31.042999999999999</v>
      </c>
      <c r="BD126" s="9">
        <v>25.963000000000001</v>
      </c>
      <c r="BE126" s="9">
        <v>16.341999999999999</v>
      </c>
      <c r="BF126" s="9">
        <v>21.178999999999998</v>
      </c>
      <c r="BG126" s="9">
        <v>25.422999999999998</v>
      </c>
      <c r="BH126" s="9">
        <v>16.573</v>
      </c>
      <c r="BI126" s="9">
        <v>15.074999999999999</v>
      </c>
      <c r="BJ126" s="9">
        <v>21.222999999999999</v>
      </c>
      <c r="BK126" s="9">
        <v>14.535</v>
      </c>
      <c r="BL126" s="22">
        <v>0.52600000000000002</v>
      </c>
      <c r="BM126" s="22">
        <v>0.50900000000000001</v>
      </c>
      <c r="BN126" s="22">
        <v>0.63900000000000001</v>
      </c>
      <c r="BO126" s="22">
        <v>0.73299999999999998</v>
      </c>
      <c r="BP126" s="22">
        <v>0.623</v>
      </c>
      <c r="BQ126" s="22">
        <v>0.41299999999999998</v>
      </c>
      <c r="BR126" s="22">
        <v>0.51700000000000002</v>
      </c>
      <c r="BS126" s="22">
        <v>0.628</v>
      </c>
      <c r="BT126" s="22">
        <v>0.42899999999999999</v>
      </c>
      <c r="BU126" s="22">
        <v>0.375</v>
      </c>
      <c r="BV126" s="22">
        <v>0.53300000000000003</v>
      </c>
      <c r="BW126" s="22">
        <v>0.35799999999999998</v>
      </c>
      <c r="BX126" s="6">
        <v>1270</v>
      </c>
      <c r="BY126" s="6">
        <v>1103</v>
      </c>
      <c r="BZ126" s="6">
        <v>2679</v>
      </c>
      <c r="CA126" s="6">
        <v>462</v>
      </c>
      <c r="CB126" s="6">
        <v>758</v>
      </c>
      <c r="CC126" s="6">
        <v>101</v>
      </c>
      <c r="CD126" s="6">
        <v>905</v>
      </c>
      <c r="CE126" s="6">
        <v>564</v>
      </c>
      <c r="CF126" s="6">
        <v>91</v>
      </c>
      <c r="CG126" s="6">
        <v>104</v>
      </c>
      <c r="CH126" s="6">
        <v>1515</v>
      </c>
      <c r="CI126" s="6">
        <v>59</v>
      </c>
      <c r="CJ126" s="6" t="s">
        <v>9621</v>
      </c>
      <c r="CK126" s="6" t="s">
        <v>9934</v>
      </c>
      <c r="CL126" s="6" t="s">
        <v>10162</v>
      </c>
      <c r="CM126" s="6" t="s">
        <v>10408</v>
      </c>
      <c r="CN126" s="6" t="s">
        <v>10567</v>
      </c>
      <c r="CO126" s="6" t="s">
        <v>10660</v>
      </c>
      <c r="CP126" s="6" t="s">
        <v>10792</v>
      </c>
      <c r="CQ126" s="6" t="s">
        <v>9595</v>
      </c>
      <c r="CR126" s="6" t="s">
        <v>9079</v>
      </c>
      <c r="CS126" s="6" t="s">
        <v>9079</v>
      </c>
      <c r="CT126" s="6" t="s">
        <v>9079</v>
      </c>
      <c r="CU126" s="6" t="s">
        <v>9604</v>
      </c>
      <c r="CV126" s="22">
        <v>8.7799999999999994</v>
      </c>
      <c r="CW126" s="22">
        <v>7.89</v>
      </c>
      <c r="CX126" s="22">
        <v>9.9600000000000009</v>
      </c>
      <c r="CY126" s="22">
        <v>14.32</v>
      </c>
      <c r="CZ126" s="22">
        <v>6.15</v>
      </c>
      <c r="DA126" s="22">
        <v>9.07</v>
      </c>
      <c r="DB126" s="22">
        <v>10.63</v>
      </c>
      <c r="DC126" s="22">
        <v>10.66</v>
      </c>
      <c r="DD126" s="22">
        <v>9.24</v>
      </c>
      <c r="DE126" s="22">
        <v>8.91</v>
      </c>
      <c r="DF126" s="22">
        <v>11.14</v>
      </c>
      <c r="DG126" s="22">
        <v>7.29</v>
      </c>
    </row>
    <row r="127" spans="1:111" x14ac:dyDescent="0.4">
      <c r="A127" s="4">
        <v>44882</v>
      </c>
      <c r="B127" s="5">
        <v>0.17361111111111113</v>
      </c>
      <c r="C127" s="5"/>
      <c r="D127" s="6">
        <v>4299</v>
      </c>
      <c r="E127" s="6">
        <v>3420</v>
      </c>
      <c r="F127" s="6">
        <v>4917</v>
      </c>
      <c r="G127" s="6">
        <v>6983</v>
      </c>
      <c r="H127" s="6">
        <v>4475</v>
      </c>
      <c r="I127" s="6">
        <v>2824</v>
      </c>
      <c r="J127" s="6">
        <v>4035</v>
      </c>
      <c r="K127" s="6">
        <v>5966</v>
      </c>
      <c r="L127" s="6">
        <v>4313</v>
      </c>
      <c r="M127" s="6">
        <v>4479</v>
      </c>
      <c r="N127" s="6">
        <v>3952</v>
      </c>
      <c r="O127" s="6">
        <v>2856</v>
      </c>
      <c r="P127" s="6">
        <v>4360</v>
      </c>
      <c r="Q127" s="6">
        <v>3410</v>
      </c>
      <c r="R127" s="6">
        <v>4873</v>
      </c>
      <c r="S127" s="6">
        <v>6297</v>
      </c>
      <c r="T127" s="6">
        <v>4471</v>
      </c>
      <c r="U127" s="6">
        <v>2621</v>
      </c>
      <c r="V127" s="6">
        <v>3908</v>
      </c>
      <c r="W127" s="6">
        <v>5499</v>
      </c>
      <c r="X127" s="6">
        <v>4413</v>
      </c>
      <c r="Y127" s="6">
        <v>4422</v>
      </c>
      <c r="Z127" s="6">
        <v>3890</v>
      </c>
      <c r="AA127" s="6">
        <v>2465</v>
      </c>
      <c r="AB127" s="6">
        <v>106</v>
      </c>
      <c r="AC127" s="6">
        <v>87</v>
      </c>
      <c r="AD127" s="6">
        <v>125</v>
      </c>
      <c r="AE127" s="6">
        <v>149</v>
      </c>
      <c r="AF127" s="6">
        <v>107</v>
      </c>
      <c r="AG127" s="6">
        <v>66</v>
      </c>
      <c r="AH127" s="6">
        <v>95</v>
      </c>
      <c r="AI127" s="6">
        <v>136</v>
      </c>
      <c r="AJ127" s="6">
        <v>114</v>
      </c>
      <c r="AK127" s="6">
        <v>110</v>
      </c>
      <c r="AL127" s="6">
        <v>98</v>
      </c>
      <c r="AM127" s="6">
        <v>61</v>
      </c>
      <c r="AN127" s="9">
        <v>1.014</v>
      </c>
      <c r="AO127" s="22">
        <v>0.997</v>
      </c>
      <c r="AP127" s="22">
        <v>0.99099999999999999</v>
      </c>
      <c r="AQ127" s="22">
        <v>0.90200000000000002</v>
      </c>
      <c r="AR127" s="22">
        <v>0.999</v>
      </c>
      <c r="AS127" s="22">
        <v>0.92800000000000005</v>
      </c>
      <c r="AT127" s="22">
        <v>0.96799999999999997</v>
      </c>
      <c r="AU127" s="22">
        <v>0.92200000000000004</v>
      </c>
      <c r="AV127" s="9">
        <v>1.0229999999999999</v>
      </c>
      <c r="AW127" s="22">
        <v>0.98699999999999999</v>
      </c>
      <c r="AX127" s="22">
        <v>0.98399999999999999</v>
      </c>
      <c r="AY127" s="22">
        <v>0.86299999999999999</v>
      </c>
      <c r="AZ127" s="9">
        <v>21.763999999999999</v>
      </c>
      <c r="BA127" s="9">
        <v>17.248999999999999</v>
      </c>
      <c r="BB127" s="9">
        <v>24.765999999999998</v>
      </c>
      <c r="BC127" s="9">
        <v>34.482999999999997</v>
      </c>
      <c r="BD127" s="9">
        <v>22.581</v>
      </c>
      <c r="BE127" s="9">
        <v>14.026</v>
      </c>
      <c r="BF127" s="9">
        <v>20.225000000000001</v>
      </c>
      <c r="BG127" s="9">
        <v>29.594000000000001</v>
      </c>
      <c r="BH127" s="9">
        <v>21.876999999999999</v>
      </c>
      <c r="BI127" s="9">
        <v>22.545000000000002</v>
      </c>
      <c r="BJ127" s="9">
        <v>19.876000000000001</v>
      </c>
      <c r="BK127" s="9">
        <v>13.981999999999999</v>
      </c>
      <c r="BL127" s="22">
        <v>0.53100000000000003</v>
      </c>
      <c r="BM127" s="22">
        <v>0.44</v>
      </c>
      <c r="BN127" s="22">
        <v>0.63400000000000001</v>
      </c>
      <c r="BO127" s="22">
        <v>0.81399999999999995</v>
      </c>
      <c r="BP127" s="22">
        <v>0.54200000000000004</v>
      </c>
      <c r="BQ127" s="22">
        <v>0.35499999999999998</v>
      </c>
      <c r="BR127" s="22">
        <v>0.49299999999999999</v>
      </c>
      <c r="BS127" s="22">
        <v>0.73099999999999998</v>
      </c>
      <c r="BT127" s="22">
        <v>0.56699999999999995</v>
      </c>
      <c r="BU127" s="22">
        <v>0.56100000000000005</v>
      </c>
      <c r="BV127" s="22">
        <v>0.499</v>
      </c>
      <c r="BW127" s="22">
        <v>0.34399999999999997</v>
      </c>
      <c r="BX127" s="6">
        <v>1057</v>
      </c>
      <c r="BY127" s="6">
        <v>118</v>
      </c>
      <c r="BZ127" s="6">
        <v>1923</v>
      </c>
      <c r="CA127" s="6">
        <v>397</v>
      </c>
      <c r="CB127" s="6">
        <v>1656</v>
      </c>
      <c r="CC127" s="6">
        <v>344</v>
      </c>
      <c r="CD127" s="6">
        <v>242</v>
      </c>
      <c r="CE127" s="6">
        <v>1563</v>
      </c>
      <c r="CF127" s="6">
        <v>646</v>
      </c>
      <c r="CG127" s="6">
        <v>1761</v>
      </c>
      <c r="CH127" s="6">
        <v>970</v>
      </c>
      <c r="CI127" s="6">
        <v>91</v>
      </c>
      <c r="CJ127" s="6" t="s">
        <v>9625</v>
      </c>
      <c r="CK127" s="6" t="s">
        <v>9937</v>
      </c>
      <c r="CL127" s="6" t="s">
        <v>10164</v>
      </c>
      <c r="CM127" s="6" t="s">
        <v>10410</v>
      </c>
      <c r="CN127" s="6" t="s">
        <v>10568</v>
      </c>
      <c r="CO127" s="6" t="s">
        <v>10660</v>
      </c>
      <c r="CP127" s="6" t="s">
        <v>10792</v>
      </c>
      <c r="CQ127" s="6" t="s">
        <v>10879</v>
      </c>
      <c r="CR127" s="6" t="s">
        <v>9079</v>
      </c>
      <c r="CS127" s="6" t="s">
        <v>9079</v>
      </c>
      <c r="CT127" s="6" t="s">
        <v>9079</v>
      </c>
      <c r="CU127" s="6" t="s">
        <v>9604</v>
      </c>
      <c r="CV127" s="22">
        <v>8.92</v>
      </c>
      <c r="CW127" s="22">
        <v>7.89</v>
      </c>
      <c r="CX127" s="22">
        <v>10.07</v>
      </c>
      <c r="CY127" s="22">
        <v>14.32</v>
      </c>
      <c r="CZ127" s="22">
        <v>6.15</v>
      </c>
      <c r="DA127" s="22">
        <v>9.17</v>
      </c>
      <c r="DB127" s="22">
        <v>10.69</v>
      </c>
      <c r="DC127" s="22">
        <v>10.98</v>
      </c>
      <c r="DD127" s="22">
        <v>9.24</v>
      </c>
      <c r="DE127" s="22">
        <v>9.2899999999999991</v>
      </c>
      <c r="DF127" s="22">
        <v>11.16</v>
      </c>
      <c r="DG127" s="22">
        <v>7.29</v>
      </c>
    </row>
    <row r="128" spans="1:111" x14ac:dyDescent="0.4">
      <c r="A128" s="4">
        <v>44882</v>
      </c>
      <c r="B128" s="5">
        <v>0.19444444444444445</v>
      </c>
      <c r="C128" s="5"/>
      <c r="D128" s="6">
        <v>4152</v>
      </c>
      <c r="E128" s="6">
        <v>2708</v>
      </c>
      <c r="F128" s="6">
        <v>4927</v>
      </c>
      <c r="G128" s="6">
        <v>7026</v>
      </c>
      <c r="H128" s="6">
        <v>3600</v>
      </c>
      <c r="I128" s="6">
        <v>4603</v>
      </c>
      <c r="J128" s="6">
        <v>3786</v>
      </c>
      <c r="K128" s="6">
        <v>4885</v>
      </c>
      <c r="L128" s="6">
        <v>3178</v>
      </c>
      <c r="M128" s="6">
        <v>3177</v>
      </c>
      <c r="N128" s="6">
        <v>3074</v>
      </c>
      <c r="O128" s="6">
        <v>3032</v>
      </c>
      <c r="P128" s="6">
        <v>4156</v>
      </c>
      <c r="Q128" s="6">
        <v>2656</v>
      </c>
      <c r="R128" s="6">
        <v>4896</v>
      </c>
      <c r="S128" s="6">
        <v>5932</v>
      </c>
      <c r="T128" s="6">
        <v>3631</v>
      </c>
      <c r="U128" s="6">
        <v>4470</v>
      </c>
      <c r="V128" s="6">
        <v>3538</v>
      </c>
      <c r="W128" s="6">
        <v>4617</v>
      </c>
      <c r="X128" s="6">
        <v>3183</v>
      </c>
      <c r="Y128" s="6">
        <v>3257</v>
      </c>
      <c r="Z128" s="6">
        <v>2850</v>
      </c>
      <c r="AA128" s="6">
        <v>2584</v>
      </c>
      <c r="AB128" s="6">
        <v>101</v>
      </c>
      <c r="AC128" s="6">
        <v>68</v>
      </c>
      <c r="AD128" s="6">
        <v>125</v>
      </c>
      <c r="AE128" s="6">
        <v>140</v>
      </c>
      <c r="AF128" s="6">
        <v>87</v>
      </c>
      <c r="AG128" s="6">
        <v>113</v>
      </c>
      <c r="AH128" s="6">
        <v>86</v>
      </c>
      <c r="AI128" s="6">
        <v>114</v>
      </c>
      <c r="AJ128" s="6">
        <v>82</v>
      </c>
      <c r="AK128" s="6">
        <v>81</v>
      </c>
      <c r="AL128" s="6">
        <v>72</v>
      </c>
      <c r="AM128" s="6">
        <v>64</v>
      </c>
      <c r="AN128" s="9">
        <v>1.0009999999999999</v>
      </c>
      <c r="AO128" s="22">
        <v>0.98099999999999998</v>
      </c>
      <c r="AP128" s="22">
        <v>0.99399999999999999</v>
      </c>
      <c r="AQ128" s="22">
        <v>0.84399999999999997</v>
      </c>
      <c r="AR128" s="9">
        <v>1.0089999999999999</v>
      </c>
      <c r="AS128" s="22">
        <v>0.97099999999999997</v>
      </c>
      <c r="AT128" s="22">
        <v>0.93500000000000005</v>
      </c>
      <c r="AU128" s="22">
        <v>0.94499999999999995</v>
      </c>
      <c r="AV128" s="9">
        <v>1.002</v>
      </c>
      <c r="AW128" s="9">
        <v>1.0249999999999999</v>
      </c>
      <c r="AX128" s="22">
        <v>0.92700000000000005</v>
      </c>
      <c r="AY128" s="22">
        <v>0.85199999999999998</v>
      </c>
      <c r="AZ128" s="9">
        <v>20.96</v>
      </c>
      <c r="BA128" s="9">
        <v>13.61</v>
      </c>
      <c r="BB128" s="9">
        <v>24.831</v>
      </c>
      <c r="BC128" s="9">
        <v>34.25</v>
      </c>
      <c r="BD128" s="9">
        <v>18.202999999999999</v>
      </c>
      <c r="BE128" s="9">
        <v>23.084</v>
      </c>
      <c r="BF128" s="9">
        <v>18.835000000000001</v>
      </c>
      <c r="BG128" s="9">
        <v>24.356999999999999</v>
      </c>
      <c r="BH128" s="9">
        <v>16.044</v>
      </c>
      <c r="BI128" s="9">
        <v>16.122</v>
      </c>
      <c r="BJ128" s="9">
        <v>15.269</v>
      </c>
      <c r="BK128" s="9">
        <v>14.805999999999999</v>
      </c>
      <c r="BL128" s="22">
        <v>0.51100000000000001</v>
      </c>
      <c r="BM128" s="22">
        <v>0.34699999999999998</v>
      </c>
      <c r="BN128" s="22">
        <v>0.63600000000000001</v>
      </c>
      <c r="BO128" s="22">
        <v>0.80800000000000005</v>
      </c>
      <c r="BP128" s="22">
        <v>0.437</v>
      </c>
      <c r="BQ128" s="22">
        <v>0.58399999999999996</v>
      </c>
      <c r="BR128" s="22">
        <v>0.46</v>
      </c>
      <c r="BS128" s="22">
        <v>0.60199999999999998</v>
      </c>
      <c r="BT128" s="22">
        <v>0.41599999999999998</v>
      </c>
      <c r="BU128" s="22">
        <v>0.40100000000000002</v>
      </c>
      <c r="BV128" s="22">
        <v>0.38300000000000001</v>
      </c>
      <c r="BW128" s="22">
        <v>0.36399999999999999</v>
      </c>
      <c r="BX128" s="6">
        <v>1203</v>
      </c>
      <c r="BY128" s="6">
        <v>235</v>
      </c>
      <c r="BZ128" s="6">
        <v>462</v>
      </c>
      <c r="CA128" s="6">
        <v>406</v>
      </c>
      <c r="CB128" s="6">
        <v>194</v>
      </c>
      <c r="CC128" s="6">
        <v>2006</v>
      </c>
      <c r="CD128" s="6">
        <v>44</v>
      </c>
      <c r="CE128" s="6">
        <v>180</v>
      </c>
      <c r="CF128" s="6">
        <v>70</v>
      </c>
      <c r="CG128" s="6">
        <v>198</v>
      </c>
      <c r="CH128" s="6">
        <v>137</v>
      </c>
      <c r="CI128" s="6">
        <v>77</v>
      </c>
      <c r="CJ128" s="6" t="s">
        <v>9627</v>
      </c>
      <c r="CK128" s="6" t="s">
        <v>9937</v>
      </c>
      <c r="CL128" s="6" t="s">
        <v>10167</v>
      </c>
      <c r="CM128" s="6" t="s">
        <v>10412</v>
      </c>
      <c r="CN128" s="6" t="s">
        <v>10569</v>
      </c>
      <c r="CO128" s="6" t="s">
        <v>10250</v>
      </c>
      <c r="CP128" s="6" t="s">
        <v>10792</v>
      </c>
      <c r="CQ128" s="6" t="s">
        <v>10879</v>
      </c>
      <c r="CR128" s="6" t="s">
        <v>9079</v>
      </c>
      <c r="CS128" s="6" t="s">
        <v>9079</v>
      </c>
      <c r="CT128" s="6" t="s">
        <v>9079</v>
      </c>
      <c r="CU128" s="6" t="s">
        <v>9604</v>
      </c>
      <c r="CV128" s="22">
        <v>8.98</v>
      </c>
      <c r="CW128" s="22">
        <v>7.89</v>
      </c>
      <c r="CX128" s="22">
        <v>10.11</v>
      </c>
      <c r="CY128" s="22">
        <v>14.36</v>
      </c>
      <c r="CZ128" s="22">
        <v>151.22999999999999</v>
      </c>
      <c r="DA128" s="22">
        <v>9.7100000000000009</v>
      </c>
      <c r="DB128" s="22">
        <v>10.69</v>
      </c>
      <c r="DC128" s="22">
        <v>10.99</v>
      </c>
      <c r="DD128" s="22">
        <v>9.24</v>
      </c>
      <c r="DE128" s="22">
        <v>9.2899999999999991</v>
      </c>
      <c r="DF128" s="22">
        <v>11.16</v>
      </c>
      <c r="DG128" s="22">
        <v>7.29</v>
      </c>
    </row>
    <row r="129" spans="1:111" x14ac:dyDescent="0.4">
      <c r="A129" s="4">
        <v>44882</v>
      </c>
      <c r="B129" s="5">
        <v>0.21527777777777779</v>
      </c>
      <c r="C129" s="5"/>
      <c r="D129" s="6">
        <v>4011</v>
      </c>
      <c r="E129" s="6">
        <v>3703</v>
      </c>
      <c r="F129" s="6">
        <v>3127</v>
      </c>
      <c r="G129" s="6">
        <v>6572</v>
      </c>
      <c r="H129" s="6">
        <v>4262</v>
      </c>
      <c r="I129" s="6">
        <v>4093</v>
      </c>
      <c r="J129" s="6">
        <v>4168</v>
      </c>
      <c r="K129" s="6">
        <v>5191</v>
      </c>
      <c r="L129" s="6">
        <v>3224</v>
      </c>
      <c r="M129" s="6">
        <v>3173</v>
      </c>
      <c r="N129" s="6">
        <v>3055</v>
      </c>
      <c r="O129" s="6">
        <v>4042</v>
      </c>
      <c r="P129" s="6">
        <v>3930</v>
      </c>
      <c r="Q129" s="6">
        <v>3520</v>
      </c>
      <c r="R129" s="6">
        <v>3026</v>
      </c>
      <c r="S129" s="6">
        <v>5644</v>
      </c>
      <c r="T129" s="6">
        <v>4158</v>
      </c>
      <c r="U129" s="6">
        <v>3939</v>
      </c>
      <c r="V129" s="6">
        <v>3748</v>
      </c>
      <c r="W129" s="6">
        <v>4753</v>
      </c>
      <c r="X129" s="6">
        <v>3136</v>
      </c>
      <c r="Y129" s="6">
        <v>3162</v>
      </c>
      <c r="Z129" s="6">
        <v>2691</v>
      </c>
      <c r="AA129" s="6">
        <v>3811</v>
      </c>
      <c r="AB129" s="6">
        <v>96</v>
      </c>
      <c r="AC129" s="6">
        <v>90</v>
      </c>
      <c r="AD129" s="6">
        <v>77</v>
      </c>
      <c r="AE129" s="6">
        <v>133</v>
      </c>
      <c r="AF129" s="6">
        <v>100</v>
      </c>
      <c r="AG129" s="6">
        <v>100</v>
      </c>
      <c r="AH129" s="6">
        <v>91</v>
      </c>
      <c r="AI129" s="6">
        <v>117</v>
      </c>
      <c r="AJ129" s="6">
        <v>81</v>
      </c>
      <c r="AK129" s="6">
        <v>79</v>
      </c>
      <c r="AL129" s="6">
        <v>68</v>
      </c>
      <c r="AM129" s="6">
        <v>94</v>
      </c>
      <c r="AN129" s="22">
        <v>0.98</v>
      </c>
      <c r="AO129" s="22">
        <v>0.95099999999999996</v>
      </c>
      <c r="AP129" s="22">
        <v>0.96799999999999997</v>
      </c>
      <c r="AQ129" s="22">
        <v>0.85899999999999999</v>
      </c>
      <c r="AR129" s="22">
        <v>0.97599999999999998</v>
      </c>
      <c r="AS129" s="22">
        <v>0.96199999999999997</v>
      </c>
      <c r="AT129" s="22">
        <v>0.89900000000000002</v>
      </c>
      <c r="AU129" s="22">
        <v>0.91600000000000004</v>
      </c>
      <c r="AV129" s="22">
        <v>0.97299999999999998</v>
      </c>
      <c r="AW129" s="22">
        <v>0.996</v>
      </c>
      <c r="AX129" s="22">
        <v>0.88100000000000001</v>
      </c>
      <c r="AY129" s="22">
        <v>0.94299999999999995</v>
      </c>
      <c r="AZ129" s="9">
        <v>20.155000000000001</v>
      </c>
      <c r="BA129" s="9">
        <v>18.486000000000001</v>
      </c>
      <c r="BB129" s="9">
        <v>15.670999999999999</v>
      </c>
      <c r="BC129" s="9">
        <v>32.143000000000001</v>
      </c>
      <c r="BD129" s="9">
        <v>21.395</v>
      </c>
      <c r="BE129" s="9">
        <v>20.486000000000001</v>
      </c>
      <c r="BF129" s="9">
        <v>20.571999999999999</v>
      </c>
      <c r="BG129" s="9">
        <v>25.713000000000001</v>
      </c>
      <c r="BH129" s="9">
        <v>16.175999999999998</v>
      </c>
      <c r="BI129" s="9">
        <v>16.003</v>
      </c>
      <c r="BJ129" s="9">
        <v>15.016999999999999</v>
      </c>
      <c r="BK129" s="9">
        <v>20.146000000000001</v>
      </c>
      <c r="BL129" s="22">
        <v>0.49199999999999999</v>
      </c>
      <c r="BM129" s="22">
        <v>0.47099999999999997</v>
      </c>
      <c r="BN129" s="22">
        <v>0.40100000000000002</v>
      </c>
      <c r="BO129" s="22">
        <v>0.75900000000000001</v>
      </c>
      <c r="BP129" s="22">
        <v>0.51300000000000001</v>
      </c>
      <c r="BQ129" s="22">
        <v>0.51800000000000002</v>
      </c>
      <c r="BR129" s="22">
        <v>0.502</v>
      </c>
      <c r="BS129" s="22">
        <v>0.63500000000000001</v>
      </c>
      <c r="BT129" s="22">
        <v>0.41899999999999998</v>
      </c>
      <c r="BU129" s="22">
        <v>0.39800000000000002</v>
      </c>
      <c r="BV129" s="22">
        <v>0.377</v>
      </c>
      <c r="BW129" s="22">
        <v>0.496</v>
      </c>
      <c r="BX129" s="6">
        <v>397</v>
      </c>
      <c r="BY129" s="6">
        <v>374</v>
      </c>
      <c r="BZ129" s="6">
        <v>12</v>
      </c>
      <c r="CA129" s="6">
        <v>360</v>
      </c>
      <c r="CB129" s="6">
        <v>489</v>
      </c>
      <c r="CC129" s="6">
        <v>500</v>
      </c>
      <c r="CD129" s="6">
        <v>76</v>
      </c>
      <c r="CE129" s="6">
        <v>746</v>
      </c>
      <c r="CF129" s="6">
        <v>101</v>
      </c>
      <c r="CG129" s="6">
        <v>88</v>
      </c>
      <c r="CH129" s="6">
        <v>263</v>
      </c>
      <c r="CI129" s="6">
        <v>1528</v>
      </c>
      <c r="CJ129" s="6" t="s">
        <v>9631</v>
      </c>
      <c r="CK129" s="6" t="s">
        <v>9940</v>
      </c>
      <c r="CL129" s="6" t="s">
        <v>10167</v>
      </c>
      <c r="CM129" s="6" t="s">
        <v>10415</v>
      </c>
      <c r="CN129" s="6" t="s">
        <v>10571</v>
      </c>
      <c r="CO129" s="6" t="s">
        <v>10686</v>
      </c>
      <c r="CP129" s="6" t="s">
        <v>10792</v>
      </c>
      <c r="CQ129" s="6" t="s">
        <v>10882</v>
      </c>
      <c r="CR129" s="6" t="s">
        <v>9079</v>
      </c>
      <c r="CS129" s="6" t="s">
        <v>9079</v>
      </c>
      <c r="CT129" s="6" t="s">
        <v>9079</v>
      </c>
      <c r="CU129" s="6" t="s">
        <v>11013</v>
      </c>
      <c r="CV129" s="22">
        <v>9.01</v>
      </c>
      <c r="CW129" s="22">
        <v>8.14</v>
      </c>
      <c r="CX129" s="22">
        <v>10.11</v>
      </c>
      <c r="CY129" s="22">
        <v>14.51</v>
      </c>
      <c r="CZ129" s="22">
        <v>151.22999999999999</v>
      </c>
      <c r="DA129" s="22">
        <v>9.7100000000000009</v>
      </c>
      <c r="DB129" s="22">
        <v>10.69</v>
      </c>
      <c r="DC129" s="22">
        <v>11.18</v>
      </c>
      <c r="DD129" s="22">
        <v>9.24</v>
      </c>
      <c r="DE129" s="22">
        <v>9.2899999999999991</v>
      </c>
      <c r="DF129" s="22">
        <v>11.16</v>
      </c>
      <c r="DG129" s="22">
        <v>7.66</v>
      </c>
    </row>
    <row r="130" spans="1:111" x14ac:dyDescent="0.4">
      <c r="A130" s="4">
        <v>44882</v>
      </c>
      <c r="B130" s="5">
        <v>0.23611111111111113</v>
      </c>
      <c r="C130" s="5"/>
      <c r="D130" s="6">
        <v>3193</v>
      </c>
      <c r="E130" s="6">
        <v>2889</v>
      </c>
      <c r="F130" s="6">
        <v>3162</v>
      </c>
      <c r="G130" s="6">
        <v>6660</v>
      </c>
      <c r="H130" s="6">
        <v>4447</v>
      </c>
      <c r="I130" s="6">
        <v>2958</v>
      </c>
      <c r="J130" s="6">
        <v>3246</v>
      </c>
      <c r="K130" s="6">
        <v>6259</v>
      </c>
      <c r="L130" s="6">
        <v>5028</v>
      </c>
      <c r="M130" s="6">
        <v>4491</v>
      </c>
      <c r="N130" s="6">
        <v>3029</v>
      </c>
      <c r="O130" s="6">
        <v>4175</v>
      </c>
      <c r="P130" s="6">
        <v>3092</v>
      </c>
      <c r="Q130" s="6">
        <v>2893</v>
      </c>
      <c r="R130" s="6">
        <v>2894</v>
      </c>
      <c r="S130" s="6">
        <v>6024</v>
      </c>
      <c r="T130" s="6">
        <v>4354</v>
      </c>
      <c r="U130" s="6">
        <v>2913</v>
      </c>
      <c r="V130" s="6">
        <v>2684</v>
      </c>
      <c r="W130" s="6">
        <v>5891</v>
      </c>
      <c r="X130" s="6">
        <v>4824</v>
      </c>
      <c r="Y130" s="6">
        <v>4245</v>
      </c>
      <c r="Z130" s="6">
        <v>2486</v>
      </c>
      <c r="AA130" s="6">
        <v>4127</v>
      </c>
      <c r="AB130" s="6">
        <v>75</v>
      </c>
      <c r="AC130" s="6">
        <v>74</v>
      </c>
      <c r="AD130" s="6">
        <v>74</v>
      </c>
      <c r="AE130" s="6">
        <v>142</v>
      </c>
      <c r="AF130" s="6">
        <v>104</v>
      </c>
      <c r="AG130" s="6">
        <v>74</v>
      </c>
      <c r="AH130" s="6">
        <v>65</v>
      </c>
      <c r="AI130" s="6">
        <v>146</v>
      </c>
      <c r="AJ130" s="6">
        <v>125</v>
      </c>
      <c r="AK130" s="6">
        <v>106</v>
      </c>
      <c r="AL130" s="6">
        <v>62</v>
      </c>
      <c r="AM130" s="6">
        <v>102</v>
      </c>
      <c r="AN130" s="22">
        <v>0.96799999999999997</v>
      </c>
      <c r="AO130" s="9">
        <v>1.0009999999999999</v>
      </c>
      <c r="AP130" s="22">
        <v>0.91500000000000004</v>
      </c>
      <c r="AQ130" s="22">
        <v>0.90500000000000003</v>
      </c>
      <c r="AR130" s="22">
        <v>0.97899999999999998</v>
      </c>
      <c r="AS130" s="22">
        <v>0.98499999999999999</v>
      </c>
      <c r="AT130" s="22">
        <v>0.82699999999999996</v>
      </c>
      <c r="AU130" s="22">
        <v>0.94099999999999995</v>
      </c>
      <c r="AV130" s="22">
        <v>0.95899999999999996</v>
      </c>
      <c r="AW130" s="22">
        <v>0.94499999999999995</v>
      </c>
      <c r="AX130" s="22">
        <v>0.82099999999999995</v>
      </c>
      <c r="AY130" s="22">
        <v>0.98899999999999999</v>
      </c>
      <c r="AZ130" s="9">
        <v>16.004999999999999</v>
      </c>
      <c r="BA130" s="9">
        <v>14.586</v>
      </c>
      <c r="BB130" s="9">
        <v>15.662000000000001</v>
      </c>
      <c r="BC130" s="9">
        <v>32.909999999999997</v>
      </c>
      <c r="BD130" s="9">
        <v>22.34</v>
      </c>
      <c r="BE130" s="9">
        <v>14.877000000000001</v>
      </c>
      <c r="BF130" s="9">
        <v>15.760999999999999</v>
      </c>
      <c r="BG130" s="9">
        <v>31.181000000000001</v>
      </c>
      <c r="BH130" s="9">
        <v>25.151</v>
      </c>
      <c r="BI130" s="9">
        <v>22.391999999999999</v>
      </c>
      <c r="BJ130" s="9">
        <v>14.685</v>
      </c>
      <c r="BK130" s="9">
        <v>21.02</v>
      </c>
      <c r="BL130" s="22">
        <v>0.39100000000000001</v>
      </c>
      <c r="BM130" s="22">
        <v>0.372</v>
      </c>
      <c r="BN130" s="22">
        <v>0.40100000000000002</v>
      </c>
      <c r="BO130" s="22">
        <v>0.77700000000000002</v>
      </c>
      <c r="BP130" s="22">
        <v>0.53600000000000003</v>
      </c>
      <c r="BQ130" s="22">
        <v>0.376</v>
      </c>
      <c r="BR130" s="22">
        <v>0.38500000000000001</v>
      </c>
      <c r="BS130" s="22">
        <v>0.77</v>
      </c>
      <c r="BT130" s="22">
        <v>0.65100000000000002</v>
      </c>
      <c r="BU130" s="22">
        <v>0.55800000000000005</v>
      </c>
      <c r="BV130" s="22">
        <v>0.36899999999999999</v>
      </c>
      <c r="BW130" s="22">
        <v>0.51700000000000002</v>
      </c>
      <c r="BX130" s="6">
        <v>92</v>
      </c>
      <c r="BY130" s="6">
        <v>93</v>
      </c>
      <c r="BZ130" s="6">
        <v>64</v>
      </c>
      <c r="CA130" s="6">
        <v>147</v>
      </c>
      <c r="CB130" s="6">
        <v>1463</v>
      </c>
      <c r="CC130" s="6">
        <v>158</v>
      </c>
      <c r="CD130" s="6">
        <v>240</v>
      </c>
      <c r="CE130" s="6">
        <v>1147</v>
      </c>
      <c r="CF130" s="6">
        <v>902</v>
      </c>
      <c r="CG130" s="6">
        <v>727</v>
      </c>
      <c r="CH130" s="6">
        <v>123</v>
      </c>
      <c r="CI130" s="6">
        <v>721</v>
      </c>
      <c r="CJ130" s="6" t="s">
        <v>9634</v>
      </c>
      <c r="CK130" s="6" t="s">
        <v>9940</v>
      </c>
      <c r="CL130" s="6" t="s">
        <v>10167</v>
      </c>
      <c r="CM130" s="6" t="s">
        <v>10419</v>
      </c>
      <c r="CN130" s="6" t="s">
        <v>10366</v>
      </c>
      <c r="CO130" s="6" t="s">
        <v>10666</v>
      </c>
      <c r="CP130" s="6" t="s">
        <v>10792</v>
      </c>
      <c r="CQ130" s="6" t="s">
        <v>9599</v>
      </c>
      <c r="CR130" s="6" t="s">
        <v>9079</v>
      </c>
      <c r="CS130" s="6" t="s">
        <v>9079</v>
      </c>
      <c r="CT130" s="6" t="s">
        <v>9079</v>
      </c>
      <c r="CU130" s="6" t="s">
        <v>10770</v>
      </c>
      <c r="CV130" s="22">
        <v>9.01</v>
      </c>
      <c r="CW130" s="22">
        <v>8.14</v>
      </c>
      <c r="CX130" s="22">
        <v>10.11</v>
      </c>
      <c r="CY130" s="22">
        <v>14.51</v>
      </c>
      <c r="CZ130" s="22">
        <v>151.22999999999999</v>
      </c>
      <c r="DA130" s="22">
        <v>9.89</v>
      </c>
      <c r="DB130" s="22">
        <v>10.69</v>
      </c>
      <c r="DC130" s="22">
        <v>11.37</v>
      </c>
      <c r="DD130" s="22">
        <v>9.2899999999999991</v>
      </c>
      <c r="DE130" s="22">
        <v>9.36</v>
      </c>
      <c r="DF130" s="22">
        <v>11.16</v>
      </c>
      <c r="DG130" s="22">
        <v>7.76</v>
      </c>
    </row>
    <row r="131" spans="1:111" x14ac:dyDescent="0.4">
      <c r="A131" s="4">
        <v>44882</v>
      </c>
      <c r="B131" s="5">
        <v>0.25694444444444448</v>
      </c>
      <c r="C131" s="5"/>
      <c r="D131" s="6">
        <v>3069</v>
      </c>
      <c r="E131" s="6">
        <v>2772</v>
      </c>
      <c r="F131" s="6">
        <v>3160</v>
      </c>
      <c r="G131" s="6">
        <v>4055</v>
      </c>
      <c r="H131" s="6">
        <v>4290</v>
      </c>
      <c r="I131" s="6">
        <v>2957</v>
      </c>
      <c r="J131" s="6">
        <v>4666</v>
      </c>
      <c r="K131" s="6">
        <v>6025</v>
      </c>
      <c r="L131" s="6">
        <v>4053</v>
      </c>
      <c r="M131" s="6">
        <v>3346</v>
      </c>
      <c r="N131" s="6">
        <v>3179</v>
      </c>
      <c r="O131" s="6">
        <v>3071</v>
      </c>
      <c r="P131" s="6">
        <v>2734</v>
      </c>
      <c r="Q131" s="6">
        <v>2809</v>
      </c>
      <c r="R131" s="6">
        <v>2768</v>
      </c>
      <c r="S131" s="6">
        <v>3217</v>
      </c>
      <c r="T131" s="6">
        <v>4315</v>
      </c>
      <c r="U131" s="6">
        <v>2849</v>
      </c>
      <c r="V131" s="6">
        <v>4001</v>
      </c>
      <c r="W131" s="6">
        <v>5759</v>
      </c>
      <c r="X131" s="6">
        <v>3899</v>
      </c>
      <c r="Y131" s="6">
        <v>3184</v>
      </c>
      <c r="Z131" s="6">
        <v>2588</v>
      </c>
      <c r="AA131" s="6">
        <v>3053</v>
      </c>
      <c r="AB131" s="6">
        <v>67</v>
      </c>
      <c r="AC131" s="6">
        <v>72</v>
      </c>
      <c r="AD131" s="6">
        <v>71</v>
      </c>
      <c r="AE131" s="6">
        <v>76</v>
      </c>
      <c r="AF131" s="6">
        <v>104</v>
      </c>
      <c r="AG131" s="6">
        <v>72</v>
      </c>
      <c r="AH131" s="6">
        <v>98</v>
      </c>
      <c r="AI131" s="6">
        <v>142</v>
      </c>
      <c r="AJ131" s="6">
        <v>101</v>
      </c>
      <c r="AK131" s="6">
        <v>79</v>
      </c>
      <c r="AL131" s="6">
        <v>65</v>
      </c>
      <c r="AM131" s="6">
        <v>75</v>
      </c>
      <c r="AN131" s="22">
        <v>0.89100000000000001</v>
      </c>
      <c r="AO131" s="9">
        <v>1.0129999999999999</v>
      </c>
      <c r="AP131" s="22">
        <v>0.876</v>
      </c>
      <c r="AQ131" s="22">
        <v>0.79300000000000004</v>
      </c>
      <c r="AR131" s="9">
        <v>1.006</v>
      </c>
      <c r="AS131" s="22">
        <v>0.96399999999999997</v>
      </c>
      <c r="AT131" s="22">
        <v>0.85799999999999998</v>
      </c>
      <c r="AU131" s="22">
        <v>0.95599999999999996</v>
      </c>
      <c r="AV131" s="22">
        <v>0.96199999999999997</v>
      </c>
      <c r="AW131" s="22">
        <v>0.95199999999999996</v>
      </c>
      <c r="AX131" s="22">
        <v>0.81399999999999995</v>
      </c>
      <c r="AY131" s="22">
        <v>0.99399999999999999</v>
      </c>
      <c r="AZ131" s="9">
        <v>15.119</v>
      </c>
      <c r="BA131" s="9">
        <v>14.032</v>
      </c>
      <c r="BB131" s="9">
        <v>15.516</v>
      </c>
      <c r="BC131" s="9">
        <v>19.54</v>
      </c>
      <c r="BD131" s="9">
        <v>21.68</v>
      </c>
      <c r="BE131" s="9">
        <v>14.804</v>
      </c>
      <c r="BF131" s="9">
        <v>22.815000000000001</v>
      </c>
      <c r="BG131" s="9">
        <v>30.114999999999998</v>
      </c>
      <c r="BH131" s="9">
        <v>20.286000000000001</v>
      </c>
      <c r="BI131" s="9">
        <v>16.706</v>
      </c>
      <c r="BJ131" s="9">
        <v>15.39</v>
      </c>
      <c r="BK131" s="9">
        <v>15.478</v>
      </c>
      <c r="BL131" s="22">
        <v>0.36899999999999999</v>
      </c>
      <c r="BM131" s="22">
        <v>0.35799999999999998</v>
      </c>
      <c r="BN131" s="22">
        <v>0.39700000000000002</v>
      </c>
      <c r="BO131" s="22">
        <v>0.46100000000000002</v>
      </c>
      <c r="BP131" s="22">
        <v>0.52</v>
      </c>
      <c r="BQ131" s="22">
        <v>0.375</v>
      </c>
      <c r="BR131" s="22">
        <v>0.55700000000000005</v>
      </c>
      <c r="BS131" s="22">
        <v>0.74399999999999999</v>
      </c>
      <c r="BT131" s="22">
        <v>0.52500000000000002</v>
      </c>
      <c r="BU131" s="22">
        <v>0.41599999999999998</v>
      </c>
      <c r="BV131" s="22">
        <v>0.38600000000000001</v>
      </c>
      <c r="BW131" s="22">
        <v>0.38100000000000001</v>
      </c>
      <c r="BX131" s="6">
        <v>386</v>
      </c>
      <c r="BY131" s="6">
        <v>313</v>
      </c>
      <c r="BZ131" s="6">
        <v>399</v>
      </c>
      <c r="CA131" s="6">
        <v>226</v>
      </c>
      <c r="CB131" s="6">
        <v>982</v>
      </c>
      <c r="CC131" s="6">
        <v>170</v>
      </c>
      <c r="CD131" s="6">
        <v>547</v>
      </c>
      <c r="CE131" s="6">
        <v>393</v>
      </c>
      <c r="CF131" s="6">
        <v>597</v>
      </c>
      <c r="CG131" s="6">
        <v>536</v>
      </c>
      <c r="CH131" s="6">
        <v>158</v>
      </c>
      <c r="CI131" s="6">
        <v>341</v>
      </c>
      <c r="CJ131" s="6" t="s">
        <v>9635</v>
      </c>
      <c r="CK131" s="6" t="s">
        <v>9940</v>
      </c>
      <c r="CL131" s="6" t="s">
        <v>10169</v>
      </c>
      <c r="CM131" s="6" t="s">
        <v>10420</v>
      </c>
      <c r="CN131" s="6" t="s">
        <v>10572</v>
      </c>
      <c r="CO131" s="6" t="s">
        <v>9581</v>
      </c>
      <c r="CP131" s="6" t="s">
        <v>10794</v>
      </c>
      <c r="CQ131" s="6" t="s">
        <v>10884</v>
      </c>
      <c r="CR131" s="6" t="s">
        <v>9079</v>
      </c>
      <c r="CS131" s="6" t="s">
        <v>9079</v>
      </c>
      <c r="CT131" s="6" t="s">
        <v>9079</v>
      </c>
      <c r="CU131" s="6" t="s">
        <v>11015</v>
      </c>
      <c r="CV131" s="22">
        <v>9.1199999999999992</v>
      </c>
      <c r="CW131" s="22">
        <v>8.14</v>
      </c>
      <c r="CX131" s="22">
        <v>10.11</v>
      </c>
      <c r="CY131" s="22">
        <v>14.6</v>
      </c>
      <c r="CZ131" s="22">
        <v>151.22999999999999</v>
      </c>
      <c r="DA131" s="22">
        <v>10.25</v>
      </c>
      <c r="DB131" s="22">
        <v>10.81</v>
      </c>
      <c r="DC131" s="22">
        <v>11.37</v>
      </c>
      <c r="DD131" s="22">
        <v>9.34</v>
      </c>
      <c r="DE131" s="22">
        <v>9.3699999999999992</v>
      </c>
      <c r="DF131" s="22">
        <v>11.16</v>
      </c>
      <c r="DG131" s="22">
        <v>7.76</v>
      </c>
    </row>
    <row r="132" spans="1:111" x14ac:dyDescent="0.4">
      <c r="A132" s="4">
        <v>44882</v>
      </c>
      <c r="B132" s="5">
        <v>0.27777777777777779</v>
      </c>
      <c r="C132" s="5"/>
      <c r="D132" s="6">
        <v>3666</v>
      </c>
      <c r="E132" s="6">
        <v>4341</v>
      </c>
      <c r="F132" s="6">
        <v>4491</v>
      </c>
      <c r="G132" s="6">
        <v>5956</v>
      </c>
      <c r="H132" s="6">
        <v>3575</v>
      </c>
      <c r="I132" s="6">
        <v>5005</v>
      </c>
      <c r="J132" s="6">
        <v>4661</v>
      </c>
      <c r="K132" s="6">
        <v>5771</v>
      </c>
      <c r="L132" s="6">
        <v>3647</v>
      </c>
      <c r="M132" s="6">
        <v>2926</v>
      </c>
      <c r="N132" s="6">
        <v>5181</v>
      </c>
      <c r="O132" s="6">
        <v>2807</v>
      </c>
      <c r="P132" s="6">
        <v>3373</v>
      </c>
      <c r="Q132" s="6">
        <v>4376</v>
      </c>
      <c r="R132" s="6">
        <v>3977</v>
      </c>
      <c r="S132" s="6">
        <v>5060</v>
      </c>
      <c r="T132" s="6">
        <v>3513</v>
      </c>
      <c r="U132" s="6">
        <v>4940</v>
      </c>
      <c r="V132" s="6">
        <v>4161</v>
      </c>
      <c r="W132" s="6">
        <v>5624</v>
      </c>
      <c r="X132" s="6">
        <v>3292</v>
      </c>
      <c r="Y132" s="6">
        <v>2613</v>
      </c>
      <c r="Z132" s="6">
        <v>4940</v>
      </c>
      <c r="AA132" s="6">
        <v>2753</v>
      </c>
      <c r="AB132" s="6">
        <v>82</v>
      </c>
      <c r="AC132" s="6">
        <v>112</v>
      </c>
      <c r="AD132" s="6">
        <v>102</v>
      </c>
      <c r="AE132" s="6">
        <v>119</v>
      </c>
      <c r="AF132" s="6">
        <v>84</v>
      </c>
      <c r="AG132" s="6">
        <v>125</v>
      </c>
      <c r="AH132" s="6">
        <v>102</v>
      </c>
      <c r="AI132" s="6">
        <v>139</v>
      </c>
      <c r="AJ132" s="6">
        <v>85</v>
      </c>
      <c r="AK132" s="6">
        <v>65</v>
      </c>
      <c r="AL132" s="6">
        <v>124</v>
      </c>
      <c r="AM132" s="6">
        <v>68</v>
      </c>
      <c r="AN132" s="22">
        <v>0.92</v>
      </c>
      <c r="AO132" s="9">
        <v>1.008</v>
      </c>
      <c r="AP132" s="22">
        <v>0.88500000000000001</v>
      </c>
      <c r="AQ132" s="22">
        <v>0.85</v>
      </c>
      <c r="AR132" s="22">
        <v>0.98299999999999998</v>
      </c>
      <c r="AS132" s="22">
        <v>0.98699999999999999</v>
      </c>
      <c r="AT132" s="22">
        <v>0.89300000000000002</v>
      </c>
      <c r="AU132" s="22">
        <v>0.97499999999999998</v>
      </c>
      <c r="AV132" s="22">
        <v>0.90300000000000002</v>
      </c>
      <c r="AW132" s="22">
        <v>0.89300000000000002</v>
      </c>
      <c r="AX132" s="22">
        <v>0.95399999999999996</v>
      </c>
      <c r="AY132" s="22">
        <v>0.98099999999999998</v>
      </c>
      <c r="AZ132" s="9">
        <v>18.178000000000001</v>
      </c>
      <c r="BA132" s="9">
        <v>21.95</v>
      </c>
      <c r="BB132" s="9">
        <v>22.099</v>
      </c>
      <c r="BC132" s="9">
        <v>29.068999999999999</v>
      </c>
      <c r="BD132" s="9">
        <v>17.975999999999999</v>
      </c>
      <c r="BE132" s="9">
        <v>25.189</v>
      </c>
      <c r="BF132" s="9">
        <v>22.969000000000001</v>
      </c>
      <c r="BG132" s="9">
        <v>28.965</v>
      </c>
      <c r="BH132" s="9">
        <v>18.012</v>
      </c>
      <c r="BI132" s="9">
        <v>14.422000000000001</v>
      </c>
      <c r="BJ132" s="9">
        <v>25.88</v>
      </c>
      <c r="BK132" s="9">
        <v>14.108000000000001</v>
      </c>
      <c r="BL132" s="22">
        <v>0.44400000000000001</v>
      </c>
      <c r="BM132" s="22">
        <v>0.56000000000000005</v>
      </c>
      <c r="BN132" s="22">
        <v>0.56599999999999995</v>
      </c>
      <c r="BO132" s="22">
        <v>0.68600000000000005</v>
      </c>
      <c r="BP132" s="22">
        <v>0.43099999999999999</v>
      </c>
      <c r="BQ132" s="22">
        <v>0.63700000000000001</v>
      </c>
      <c r="BR132" s="22">
        <v>0.56000000000000005</v>
      </c>
      <c r="BS132" s="22">
        <v>0.71499999999999997</v>
      </c>
      <c r="BT132" s="22">
        <v>0.46700000000000003</v>
      </c>
      <c r="BU132" s="22">
        <v>0.35899999999999999</v>
      </c>
      <c r="BV132" s="22">
        <v>0.65</v>
      </c>
      <c r="BW132" s="22">
        <v>0.34699999999999998</v>
      </c>
      <c r="BX132" s="6">
        <v>362</v>
      </c>
      <c r="BY132" s="6">
        <v>1316</v>
      </c>
      <c r="BZ132" s="6">
        <v>1937</v>
      </c>
      <c r="CA132" s="6">
        <v>297</v>
      </c>
      <c r="CB132" s="6">
        <v>326</v>
      </c>
      <c r="CC132" s="6">
        <v>932</v>
      </c>
      <c r="CD132" s="6">
        <v>426</v>
      </c>
      <c r="CE132" s="6">
        <v>671</v>
      </c>
      <c r="CF132" s="6">
        <v>269</v>
      </c>
      <c r="CG132" s="6">
        <v>159</v>
      </c>
      <c r="CH132" s="6">
        <v>1058</v>
      </c>
      <c r="CI132" s="6">
        <v>125</v>
      </c>
      <c r="CJ132" s="6" t="s">
        <v>9638</v>
      </c>
      <c r="CK132" s="6" t="s">
        <v>9944</v>
      </c>
      <c r="CL132" s="6" t="s">
        <v>10170</v>
      </c>
      <c r="CM132" s="6" t="s">
        <v>10423</v>
      </c>
      <c r="CN132" s="6" t="s">
        <v>10573</v>
      </c>
      <c r="CO132" s="6" t="s">
        <v>10691</v>
      </c>
      <c r="CP132" s="6" t="s">
        <v>10796</v>
      </c>
      <c r="CQ132" s="6" t="s">
        <v>10885</v>
      </c>
      <c r="CR132" s="6" t="s">
        <v>9079</v>
      </c>
      <c r="CS132" s="6" t="s">
        <v>9079</v>
      </c>
      <c r="CT132" s="6" t="s">
        <v>9079</v>
      </c>
      <c r="CU132" s="6" t="s">
        <v>11015</v>
      </c>
      <c r="CV132" s="22">
        <v>9.4700000000000006</v>
      </c>
      <c r="CW132" s="22">
        <v>8.49</v>
      </c>
      <c r="CX132" s="22">
        <v>10.26</v>
      </c>
      <c r="CY132" s="22">
        <v>14.85</v>
      </c>
      <c r="CZ132" s="22">
        <v>151.22999999999999</v>
      </c>
      <c r="DA132" s="22">
        <v>10.25</v>
      </c>
      <c r="DB132" s="22">
        <v>11</v>
      </c>
      <c r="DC132" s="22">
        <v>11.83</v>
      </c>
      <c r="DD132" s="22">
        <v>9.34</v>
      </c>
      <c r="DE132" s="22">
        <v>9.3699999999999992</v>
      </c>
      <c r="DF132" s="22">
        <v>11.43</v>
      </c>
      <c r="DG132" s="22">
        <v>7.76</v>
      </c>
    </row>
    <row r="133" spans="1:111" x14ac:dyDescent="0.4">
      <c r="A133" s="4">
        <v>44882</v>
      </c>
      <c r="B133" s="5">
        <v>0.2986111111111111</v>
      </c>
      <c r="C133" s="5"/>
      <c r="D133" s="6">
        <v>4018</v>
      </c>
      <c r="E133" s="6">
        <v>4358</v>
      </c>
      <c r="F133" s="6">
        <v>4187</v>
      </c>
      <c r="G133" s="6">
        <v>6052</v>
      </c>
      <c r="H133" s="6">
        <v>3709</v>
      </c>
      <c r="I133" s="6">
        <v>4275</v>
      </c>
      <c r="J133" s="6">
        <v>5934</v>
      </c>
      <c r="K133" s="6">
        <v>6686</v>
      </c>
      <c r="L133" s="6">
        <v>4657</v>
      </c>
      <c r="M133" s="6">
        <v>4111</v>
      </c>
      <c r="N133" s="6">
        <v>4436</v>
      </c>
      <c r="O133" s="6">
        <v>3270</v>
      </c>
      <c r="P133" s="6">
        <v>3836</v>
      </c>
      <c r="Q133" s="6">
        <v>4445</v>
      </c>
      <c r="R133" s="6">
        <v>3945</v>
      </c>
      <c r="S133" s="6">
        <v>5553</v>
      </c>
      <c r="T133" s="6">
        <v>3496</v>
      </c>
      <c r="U133" s="6">
        <v>4247</v>
      </c>
      <c r="V133" s="6">
        <v>5484</v>
      </c>
      <c r="W133" s="6">
        <v>6523</v>
      </c>
      <c r="X133" s="6">
        <v>4278</v>
      </c>
      <c r="Y133" s="6">
        <v>3505</v>
      </c>
      <c r="Z133" s="6">
        <v>4474</v>
      </c>
      <c r="AA133" s="6">
        <v>3048</v>
      </c>
      <c r="AB133" s="6">
        <v>94</v>
      </c>
      <c r="AC133" s="6">
        <v>113</v>
      </c>
      <c r="AD133" s="6">
        <v>101</v>
      </c>
      <c r="AE133" s="6">
        <v>131</v>
      </c>
      <c r="AF133" s="6">
        <v>84</v>
      </c>
      <c r="AG133" s="6">
        <v>107</v>
      </c>
      <c r="AH133" s="6">
        <v>134</v>
      </c>
      <c r="AI133" s="6">
        <v>161</v>
      </c>
      <c r="AJ133" s="6">
        <v>111</v>
      </c>
      <c r="AK133" s="6">
        <v>87</v>
      </c>
      <c r="AL133" s="6">
        <v>112</v>
      </c>
      <c r="AM133" s="6">
        <v>75</v>
      </c>
      <c r="AN133" s="22">
        <v>0.95499999999999996</v>
      </c>
      <c r="AO133" s="9">
        <v>1.02</v>
      </c>
      <c r="AP133" s="22">
        <v>0.94199999999999995</v>
      </c>
      <c r="AQ133" s="22">
        <v>0.91800000000000004</v>
      </c>
      <c r="AR133" s="22">
        <v>0.94299999999999995</v>
      </c>
      <c r="AS133" s="22">
        <v>0.99299999999999999</v>
      </c>
      <c r="AT133" s="22">
        <v>0.92400000000000004</v>
      </c>
      <c r="AU133" s="22">
        <v>0.97599999999999998</v>
      </c>
      <c r="AV133" s="22">
        <v>0.91900000000000004</v>
      </c>
      <c r="AW133" s="22">
        <v>0.85299999999999998</v>
      </c>
      <c r="AX133" s="9">
        <v>1.0089999999999999</v>
      </c>
      <c r="AY133" s="22">
        <v>0.93200000000000005</v>
      </c>
      <c r="AZ133" s="9">
        <v>20.076000000000001</v>
      </c>
      <c r="BA133" s="9">
        <v>22.091999999999999</v>
      </c>
      <c r="BB133" s="9">
        <v>20.864999999999998</v>
      </c>
      <c r="BC133" s="9">
        <v>29.991</v>
      </c>
      <c r="BD133" s="9">
        <v>18.484999999999999</v>
      </c>
      <c r="BE133" s="9">
        <v>21.545999999999999</v>
      </c>
      <c r="BF133" s="9">
        <v>29.449000000000002</v>
      </c>
      <c r="BG133" s="9">
        <v>33.564999999999998</v>
      </c>
      <c r="BH133" s="9">
        <v>23.084</v>
      </c>
      <c r="BI133" s="9">
        <v>20.077000000000002</v>
      </c>
      <c r="BJ133" s="9">
        <v>22.428999999999998</v>
      </c>
      <c r="BK133" s="9">
        <v>16.259</v>
      </c>
      <c r="BL133" s="22">
        <v>0.49</v>
      </c>
      <c r="BM133" s="22">
        <v>0.56299999999999994</v>
      </c>
      <c r="BN133" s="22">
        <v>0.53400000000000003</v>
      </c>
      <c r="BO133" s="22">
        <v>0.70799999999999996</v>
      </c>
      <c r="BP133" s="22">
        <v>0.44400000000000001</v>
      </c>
      <c r="BQ133" s="22">
        <v>0.54500000000000004</v>
      </c>
      <c r="BR133" s="22">
        <v>0.71899999999999997</v>
      </c>
      <c r="BS133" s="22">
        <v>0.82899999999999996</v>
      </c>
      <c r="BT133" s="22">
        <v>0.59799999999999998</v>
      </c>
      <c r="BU133" s="22">
        <v>0.5</v>
      </c>
      <c r="BV133" s="22">
        <v>0.56299999999999994</v>
      </c>
      <c r="BW133" s="22">
        <v>0.4</v>
      </c>
      <c r="BX133" s="6">
        <v>1517</v>
      </c>
      <c r="BY133" s="6">
        <v>1308</v>
      </c>
      <c r="BZ133" s="6">
        <v>1229</v>
      </c>
      <c r="CA133" s="6">
        <v>303</v>
      </c>
      <c r="CB133" s="6">
        <v>577</v>
      </c>
      <c r="CC133" s="6">
        <v>1409</v>
      </c>
      <c r="CD133" s="6">
        <v>671</v>
      </c>
      <c r="CE133" s="6">
        <v>490</v>
      </c>
      <c r="CF133" s="6">
        <v>952</v>
      </c>
      <c r="CG133" s="6">
        <v>1170</v>
      </c>
      <c r="CH133" s="6">
        <v>1477</v>
      </c>
      <c r="CI133" s="6">
        <v>160</v>
      </c>
      <c r="CJ133" s="6" t="s">
        <v>9640</v>
      </c>
      <c r="CK133" s="6" t="s">
        <v>9948</v>
      </c>
      <c r="CL133" s="6" t="s">
        <v>9956</v>
      </c>
      <c r="CM133" s="6" t="s">
        <v>10425</v>
      </c>
      <c r="CN133" s="6" t="s">
        <v>10574</v>
      </c>
      <c r="CO133" s="6" t="s">
        <v>10692</v>
      </c>
      <c r="CP133" s="6" t="s">
        <v>10795</v>
      </c>
      <c r="CQ133" s="6" t="s">
        <v>10889</v>
      </c>
      <c r="CR133" s="6" t="s">
        <v>9079</v>
      </c>
      <c r="CS133" s="6" t="s">
        <v>9079</v>
      </c>
      <c r="CT133" s="6" t="s">
        <v>9079</v>
      </c>
      <c r="CU133" s="6" t="s">
        <v>9949</v>
      </c>
      <c r="CV133" s="22">
        <v>9.4700000000000006</v>
      </c>
      <c r="CW133" s="22">
        <v>8.64</v>
      </c>
      <c r="CX133" s="22">
        <v>10.53</v>
      </c>
      <c r="CY133" s="22">
        <v>15.01</v>
      </c>
      <c r="CZ133" s="22">
        <v>151.22999999999999</v>
      </c>
      <c r="DA133" s="22">
        <v>10.41</v>
      </c>
      <c r="DB133" s="22">
        <v>11.05</v>
      </c>
      <c r="DC133" s="22">
        <v>11.83</v>
      </c>
      <c r="DD133" s="22">
        <v>9.64</v>
      </c>
      <c r="DE133" s="22">
        <v>9.39</v>
      </c>
      <c r="DF133" s="22">
        <v>12.46</v>
      </c>
      <c r="DG133" s="22">
        <v>7.76</v>
      </c>
    </row>
    <row r="134" spans="1:111" x14ac:dyDescent="0.4">
      <c r="A134" s="4">
        <v>44882</v>
      </c>
      <c r="B134" s="5">
        <v>0.31944444444444448</v>
      </c>
      <c r="C134" s="5"/>
      <c r="D134" s="6">
        <v>4306</v>
      </c>
      <c r="E134" s="6">
        <v>4279</v>
      </c>
      <c r="F134" s="6">
        <v>4574</v>
      </c>
      <c r="G134" s="6">
        <v>6054</v>
      </c>
      <c r="H134" s="6">
        <v>4566</v>
      </c>
      <c r="I134" s="6">
        <v>4841</v>
      </c>
      <c r="J134" s="6">
        <v>5680</v>
      </c>
      <c r="K134" s="6">
        <v>5659</v>
      </c>
      <c r="L134" s="6">
        <v>4281</v>
      </c>
      <c r="M134" s="6">
        <v>4884</v>
      </c>
      <c r="N134" s="6">
        <v>5106</v>
      </c>
      <c r="O134" s="6">
        <v>4151</v>
      </c>
      <c r="P134" s="6">
        <v>4194</v>
      </c>
      <c r="Q134" s="6">
        <v>4350</v>
      </c>
      <c r="R134" s="6">
        <v>4464</v>
      </c>
      <c r="S134" s="6">
        <v>5757</v>
      </c>
      <c r="T134" s="6">
        <v>4606</v>
      </c>
      <c r="U134" s="6">
        <v>4901</v>
      </c>
      <c r="V134" s="6">
        <v>5203</v>
      </c>
      <c r="W134" s="6">
        <v>5368</v>
      </c>
      <c r="X134" s="6">
        <v>4273</v>
      </c>
      <c r="Y134" s="6">
        <v>4509</v>
      </c>
      <c r="Z134" s="6">
        <v>5221</v>
      </c>
      <c r="AA134" s="6">
        <v>4013</v>
      </c>
      <c r="AB134" s="6">
        <v>102</v>
      </c>
      <c r="AC134" s="6">
        <v>111</v>
      </c>
      <c r="AD134" s="6">
        <v>114</v>
      </c>
      <c r="AE134" s="6">
        <v>136</v>
      </c>
      <c r="AF134" s="6">
        <v>111</v>
      </c>
      <c r="AG134" s="6">
        <v>124</v>
      </c>
      <c r="AH134" s="6">
        <v>127</v>
      </c>
      <c r="AI134" s="6">
        <v>133</v>
      </c>
      <c r="AJ134" s="6">
        <v>111</v>
      </c>
      <c r="AK134" s="6">
        <v>112</v>
      </c>
      <c r="AL134" s="6">
        <v>131</v>
      </c>
      <c r="AM134" s="6">
        <v>99</v>
      </c>
      <c r="AN134" s="22">
        <v>0.97399999999999998</v>
      </c>
      <c r="AO134" s="9">
        <v>1.0169999999999999</v>
      </c>
      <c r="AP134" s="22">
        <v>0.97599999999999998</v>
      </c>
      <c r="AQ134" s="22">
        <v>0.95099999999999996</v>
      </c>
      <c r="AR134" s="9">
        <v>1.0089999999999999</v>
      </c>
      <c r="AS134" s="9">
        <v>1.012</v>
      </c>
      <c r="AT134" s="22">
        <v>0.91600000000000004</v>
      </c>
      <c r="AU134" s="22">
        <v>0.94899999999999995</v>
      </c>
      <c r="AV134" s="22">
        <v>0.998</v>
      </c>
      <c r="AW134" s="22">
        <v>0.92300000000000004</v>
      </c>
      <c r="AX134" s="9">
        <v>1.0229999999999999</v>
      </c>
      <c r="AY134" s="22">
        <v>0.96699999999999997</v>
      </c>
      <c r="AZ134" s="9">
        <v>21.608000000000001</v>
      </c>
      <c r="BA134" s="9">
        <v>21.673999999999999</v>
      </c>
      <c r="BB134" s="9">
        <v>22.963000000000001</v>
      </c>
      <c r="BC134" s="9">
        <v>30.227</v>
      </c>
      <c r="BD134" s="9">
        <v>23.087</v>
      </c>
      <c r="BE134" s="9">
        <v>24.498999999999999</v>
      </c>
      <c r="BF134" s="9">
        <v>28.138000000000002</v>
      </c>
      <c r="BG134" s="9">
        <v>28.238</v>
      </c>
      <c r="BH134" s="9">
        <v>21.597000000000001</v>
      </c>
      <c r="BI134" s="9">
        <v>24.234000000000002</v>
      </c>
      <c r="BJ134" s="9">
        <v>25.896999999999998</v>
      </c>
      <c r="BK134" s="9">
        <v>20.798999999999999</v>
      </c>
      <c r="BL134" s="22">
        <v>0.52700000000000002</v>
      </c>
      <c r="BM134" s="22">
        <v>0.55300000000000005</v>
      </c>
      <c r="BN134" s="22">
        <v>0.58799999999999997</v>
      </c>
      <c r="BO134" s="22">
        <v>0.71299999999999997</v>
      </c>
      <c r="BP134" s="22">
        <v>0.55400000000000005</v>
      </c>
      <c r="BQ134" s="22">
        <v>0.62</v>
      </c>
      <c r="BR134" s="22">
        <v>0.68700000000000006</v>
      </c>
      <c r="BS134" s="22">
        <v>0.69699999999999995</v>
      </c>
      <c r="BT134" s="22">
        <v>0.55900000000000005</v>
      </c>
      <c r="BU134" s="22">
        <v>0.60299999999999998</v>
      </c>
      <c r="BV134" s="22">
        <v>0.65</v>
      </c>
      <c r="BW134" s="22">
        <v>0.51200000000000001</v>
      </c>
      <c r="BX134" s="6">
        <v>1445</v>
      </c>
      <c r="BY134" s="6">
        <v>2198</v>
      </c>
      <c r="BZ134" s="6">
        <v>150</v>
      </c>
      <c r="CA134" s="6">
        <v>310</v>
      </c>
      <c r="CB134" s="6">
        <v>1114</v>
      </c>
      <c r="CC134" s="6">
        <v>1764</v>
      </c>
      <c r="CD134" s="6">
        <v>823</v>
      </c>
      <c r="CE134" s="6">
        <v>704</v>
      </c>
      <c r="CF134" s="6">
        <v>709</v>
      </c>
      <c r="CG134" s="6">
        <v>3739</v>
      </c>
      <c r="CH134" s="6">
        <v>2525</v>
      </c>
      <c r="CI134" s="6">
        <v>1896</v>
      </c>
      <c r="CJ134" s="6" t="s">
        <v>9644</v>
      </c>
      <c r="CK134" s="6" t="s">
        <v>9951</v>
      </c>
      <c r="CL134" s="6" t="s">
        <v>10173</v>
      </c>
      <c r="CM134" s="6" t="s">
        <v>10427</v>
      </c>
      <c r="CN134" s="6" t="s">
        <v>10575</v>
      </c>
      <c r="CO134" s="6" t="s">
        <v>9404</v>
      </c>
      <c r="CP134" s="6" t="s">
        <v>10523</v>
      </c>
      <c r="CQ134" s="6" t="s">
        <v>10426</v>
      </c>
      <c r="CR134" s="6" t="s">
        <v>9079</v>
      </c>
      <c r="CS134" s="6" t="s">
        <v>9079</v>
      </c>
      <c r="CT134" s="6" t="s">
        <v>9079</v>
      </c>
      <c r="CU134" s="6" t="s">
        <v>10975</v>
      </c>
      <c r="CV134" s="22">
        <v>9.59</v>
      </c>
      <c r="CW134" s="22">
        <v>8.73</v>
      </c>
      <c r="CX134" s="22">
        <v>10.53</v>
      </c>
      <c r="CY134" s="22">
        <v>15.18</v>
      </c>
      <c r="CZ134" s="22">
        <v>151.22999999999999</v>
      </c>
      <c r="DA134" s="22">
        <v>10.43</v>
      </c>
      <c r="DB134" s="22">
        <v>11.2</v>
      </c>
      <c r="DC134" s="22">
        <v>12.04</v>
      </c>
      <c r="DD134" s="22">
        <v>9.74</v>
      </c>
      <c r="DE134" s="22">
        <v>9.68</v>
      </c>
      <c r="DF134" s="22">
        <v>12.46</v>
      </c>
      <c r="DG134" s="22">
        <v>8.18</v>
      </c>
    </row>
    <row r="135" spans="1:111" x14ac:dyDescent="0.4">
      <c r="A135" s="1">
        <v>44882</v>
      </c>
      <c r="B135" s="2">
        <v>0.34027777777777773</v>
      </c>
      <c r="C135" s="2"/>
      <c r="D135">
        <v>4610</v>
      </c>
      <c r="E135">
        <v>4635</v>
      </c>
      <c r="F135">
        <v>3232</v>
      </c>
      <c r="G135">
        <v>6437</v>
      </c>
      <c r="H135">
        <v>4399</v>
      </c>
      <c r="I135">
        <v>4293</v>
      </c>
      <c r="J135">
        <v>5678</v>
      </c>
      <c r="K135">
        <v>5749</v>
      </c>
      <c r="L135">
        <v>4065</v>
      </c>
      <c r="M135">
        <v>4784</v>
      </c>
      <c r="N135">
        <v>4688</v>
      </c>
      <c r="O135">
        <v>4300</v>
      </c>
      <c r="P135">
        <v>4502</v>
      </c>
      <c r="Q135">
        <v>4581</v>
      </c>
      <c r="R135">
        <v>3157</v>
      </c>
      <c r="S135">
        <v>6303</v>
      </c>
      <c r="T135">
        <v>4466</v>
      </c>
      <c r="U135">
        <v>4247</v>
      </c>
      <c r="V135">
        <v>5346</v>
      </c>
      <c r="W135">
        <v>5570</v>
      </c>
      <c r="X135">
        <v>3982</v>
      </c>
      <c r="Y135">
        <v>4347</v>
      </c>
      <c r="Z135">
        <v>4795</v>
      </c>
      <c r="AA135">
        <v>4269</v>
      </c>
      <c r="AB135">
        <v>110</v>
      </c>
      <c r="AC135">
        <v>117</v>
      </c>
      <c r="AD135">
        <v>81</v>
      </c>
      <c r="AE135">
        <v>149</v>
      </c>
      <c r="AF135">
        <v>107</v>
      </c>
      <c r="AG135">
        <v>107</v>
      </c>
      <c r="AH135">
        <v>130</v>
      </c>
      <c r="AI135">
        <v>138</v>
      </c>
      <c r="AJ135">
        <v>103</v>
      </c>
      <c r="AK135">
        <v>108</v>
      </c>
      <c r="AL135">
        <v>120</v>
      </c>
      <c r="AM135">
        <v>105</v>
      </c>
      <c r="AN135" s="21">
        <v>0.97699999999999998</v>
      </c>
      <c r="AO135" s="21">
        <v>0.98799999999999999</v>
      </c>
      <c r="AP135" s="21">
        <v>0.97699999999999998</v>
      </c>
      <c r="AQ135" s="21">
        <v>0.97899999999999998</v>
      </c>
      <c r="AR135" s="8">
        <v>1.0149999999999999</v>
      </c>
      <c r="AS135" s="21">
        <v>0.98899999999999999</v>
      </c>
      <c r="AT135" s="21">
        <v>0.94099999999999995</v>
      </c>
      <c r="AU135" s="21">
        <v>0.96899999999999997</v>
      </c>
      <c r="AV135" s="21">
        <v>0.98</v>
      </c>
      <c r="AW135" s="21">
        <v>0.90900000000000003</v>
      </c>
      <c r="AX135" s="8">
        <v>1.0229999999999999</v>
      </c>
      <c r="AY135" s="21">
        <v>0.99299999999999999</v>
      </c>
      <c r="AZ135" s="8">
        <v>23.149000000000001</v>
      </c>
      <c r="BA135" s="8">
        <v>23.334</v>
      </c>
      <c r="BB135" s="8">
        <v>16.227</v>
      </c>
      <c r="BC135" s="8">
        <v>32.338000000000001</v>
      </c>
      <c r="BD135" s="8">
        <v>22.274999999999999</v>
      </c>
      <c r="BE135" s="8">
        <v>21.614999999999998</v>
      </c>
      <c r="BF135" s="8">
        <v>28.291</v>
      </c>
      <c r="BG135" s="8">
        <v>28.818999999999999</v>
      </c>
      <c r="BH135" s="8">
        <v>20.427</v>
      </c>
      <c r="BI135" s="8">
        <v>23.661000000000001</v>
      </c>
      <c r="BJ135" s="8">
        <v>23.777000000000001</v>
      </c>
      <c r="BK135" s="8">
        <v>21.669</v>
      </c>
      <c r="BL135" s="21">
        <v>0.56499999999999995</v>
      </c>
      <c r="BM135" s="21">
        <v>0.59499999999999997</v>
      </c>
      <c r="BN135" s="21">
        <v>0.41499999999999998</v>
      </c>
      <c r="BO135" s="21">
        <v>0.76300000000000001</v>
      </c>
      <c r="BP135" s="21">
        <v>0.53500000000000003</v>
      </c>
      <c r="BQ135" s="21">
        <v>0.54700000000000004</v>
      </c>
      <c r="BR135" s="21">
        <v>0.69</v>
      </c>
      <c r="BS135" s="21">
        <v>0.71199999999999997</v>
      </c>
      <c r="BT135" s="21">
        <v>0.52900000000000003</v>
      </c>
      <c r="BU135" s="21">
        <v>0.58899999999999997</v>
      </c>
      <c r="BV135" s="21">
        <v>0.59699999999999998</v>
      </c>
      <c r="BW135" s="21">
        <v>0.53300000000000003</v>
      </c>
      <c r="BX135">
        <v>2047</v>
      </c>
      <c r="BY135">
        <v>2497</v>
      </c>
      <c r="BZ135">
        <v>902</v>
      </c>
      <c r="CA135">
        <v>530</v>
      </c>
      <c r="CB135">
        <v>724</v>
      </c>
      <c r="CC135">
        <v>1557</v>
      </c>
      <c r="CD135">
        <v>785</v>
      </c>
      <c r="CE135">
        <v>144</v>
      </c>
      <c r="CF135">
        <v>438</v>
      </c>
      <c r="CG135">
        <v>2730</v>
      </c>
      <c r="CH135">
        <v>1956</v>
      </c>
      <c r="CI135">
        <v>1273</v>
      </c>
      <c r="CJ135" t="s">
        <v>9648</v>
      </c>
      <c r="CK135" t="s">
        <v>9955</v>
      </c>
      <c r="CL135" t="s">
        <v>10174</v>
      </c>
      <c r="CM135" t="s">
        <v>10429</v>
      </c>
      <c r="CN135" t="s">
        <v>10576</v>
      </c>
      <c r="CO135" t="s">
        <v>10695</v>
      </c>
      <c r="CP135" t="s">
        <v>10696</v>
      </c>
      <c r="CQ135" t="s">
        <v>10890</v>
      </c>
      <c r="CR135" t="s">
        <v>9079</v>
      </c>
      <c r="CS135" t="s">
        <v>9079</v>
      </c>
      <c r="CT135" t="s">
        <v>9079</v>
      </c>
      <c r="CU135" t="s">
        <v>11016</v>
      </c>
      <c r="CV135" s="21">
        <v>9.6300000000000008</v>
      </c>
      <c r="CW135" s="21">
        <v>8.75</v>
      </c>
      <c r="CX135" s="21">
        <v>10.57</v>
      </c>
      <c r="CY135" s="21">
        <v>15.35</v>
      </c>
      <c r="CZ135" s="21">
        <v>151.22999999999999</v>
      </c>
      <c r="DA135" s="21">
        <v>11.09</v>
      </c>
      <c r="DB135" s="21">
        <v>11.33</v>
      </c>
      <c r="DC135" s="21">
        <v>12.04</v>
      </c>
      <c r="DD135" s="21">
        <v>9.75</v>
      </c>
      <c r="DE135" s="21">
        <v>9.68</v>
      </c>
      <c r="DF135" s="21">
        <v>12.46</v>
      </c>
      <c r="DG135" s="21">
        <v>8.3000000000000007</v>
      </c>
    </row>
    <row r="136" spans="1:111" x14ac:dyDescent="0.4">
      <c r="A136" s="1">
        <v>44882</v>
      </c>
      <c r="B136" s="2">
        <v>0.3611111111111111</v>
      </c>
      <c r="C136" s="2"/>
      <c r="D136">
        <v>4236</v>
      </c>
      <c r="E136">
        <v>4022</v>
      </c>
      <c r="F136">
        <v>4425</v>
      </c>
      <c r="G136">
        <v>6414</v>
      </c>
      <c r="H136">
        <v>3528</v>
      </c>
      <c r="I136">
        <v>4145</v>
      </c>
      <c r="J136">
        <v>5404</v>
      </c>
      <c r="K136">
        <v>5144</v>
      </c>
      <c r="L136">
        <v>2715</v>
      </c>
      <c r="M136">
        <v>4264</v>
      </c>
      <c r="N136">
        <v>3848</v>
      </c>
      <c r="O136">
        <v>4115</v>
      </c>
      <c r="P136">
        <v>3991</v>
      </c>
      <c r="Q136">
        <v>3808</v>
      </c>
      <c r="R136">
        <v>4229</v>
      </c>
      <c r="S136">
        <v>6183</v>
      </c>
      <c r="T136">
        <v>3553</v>
      </c>
      <c r="U136">
        <v>4141</v>
      </c>
      <c r="V136">
        <v>5004</v>
      </c>
      <c r="W136">
        <v>4862</v>
      </c>
      <c r="X136">
        <v>2529</v>
      </c>
      <c r="Y136">
        <v>3889</v>
      </c>
      <c r="Z136">
        <v>3879</v>
      </c>
      <c r="AA136">
        <v>4084</v>
      </c>
      <c r="AB136">
        <v>97</v>
      </c>
      <c r="AC136">
        <v>97</v>
      </c>
      <c r="AD136">
        <v>108</v>
      </c>
      <c r="AE136">
        <v>146</v>
      </c>
      <c r="AF136">
        <v>85</v>
      </c>
      <c r="AG136">
        <v>105</v>
      </c>
      <c r="AH136">
        <v>122</v>
      </c>
      <c r="AI136">
        <v>120</v>
      </c>
      <c r="AJ136">
        <v>65</v>
      </c>
      <c r="AK136">
        <v>97</v>
      </c>
      <c r="AL136">
        <v>97</v>
      </c>
      <c r="AM136">
        <v>100</v>
      </c>
      <c r="AN136" s="21">
        <v>0.94199999999999995</v>
      </c>
      <c r="AO136" s="21">
        <v>0.94699999999999995</v>
      </c>
      <c r="AP136" s="21">
        <v>0.95599999999999996</v>
      </c>
      <c r="AQ136" s="21">
        <v>0.96399999999999997</v>
      </c>
      <c r="AR136" s="8">
        <v>1.0069999999999999</v>
      </c>
      <c r="AS136" s="21">
        <v>0.999</v>
      </c>
      <c r="AT136" s="21">
        <v>0.92600000000000005</v>
      </c>
      <c r="AU136" s="21">
        <v>0.94499999999999995</v>
      </c>
      <c r="AV136" s="21">
        <v>0.93100000000000005</v>
      </c>
      <c r="AW136" s="21">
        <v>0.91200000000000003</v>
      </c>
      <c r="AX136" s="8">
        <v>1.008</v>
      </c>
      <c r="AY136" s="21">
        <v>0.99199999999999999</v>
      </c>
      <c r="AZ136" s="8">
        <v>21.109000000000002</v>
      </c>
      <c r="BA136" s="8">
        <v>20.061</v>
      </c>
      <c r="BB136" s="8">
        <v>22.116</v>
      </c>
      <c r="BC136" s="8">
        <v>32.116</v>
      </c>
      <c r="BD136" s="8">
        <v>17.832999999999998</v>
      </c>
      <c r="BE136" s="8">
        <v>20.916</v>
      </c>
      <c r="BF136" s="8">
        <v>26.832000000000001</v>
      </c>
      <c r="BG136" s="8">
        <v>25.65</v>
      </c>
      <c r="BH136" s="8">
        <v>13.496</v>
      </c>
      <c r="BI136" s="8">
        <v>21.103999999999999</v>
      </c>
      <c r="BJ136" s="8">
        <v>19.457000000000001</v>
      </c>
      <c r="BK136" s="8">
        <v>20.733000000000001</v>
      </c>
      <c r="BL136" s="21">
        <v>0.51500000000000001</v>
      </c>
      <c r="BM136" s="21">
        <v>0.51200000000000001</v>
      </c>
      <c r="BN136" s="21">
        <v>0.56599999999999995</v>
      </c>
      <c r="BO136" s="21">
        <v>0.75800000000000001</v>
      </c>
      <c r="BP136" s="21">
        <v>0.42799999999999999</v>
      </c>
      <c r="BQ136" s="21">
        <v>0.52900000000000003</v>
      </c>
      <c r="BR136" s="21">
        <v>0.65500000000000003</v>
      </c>
      <c r="BS136" s="21">
        <v>0.63400000000000001</v>
      </c>
      <c r="BT136" s="21">
        <v>0.35</v>
      </c>
      <c r="BU136" s="21">
        <v>0.52500000000000002</v>
      </c>
      <c r="BV136" s="21">
        <v>0.48799999999999999</v>
      </c>
      <c r="BW136" s="21">
        <v>0.51</v>
      </c>
      <c r="BX136">
        <v>938</v>
      </c>
      <c r="BY136">
        <v>1677</v>
      </c>
      <c r="BZ136">
        <v>1428</v>
      </c>
      <c r="CA136">
        <v>571</v>
      </c>
      <c r="CB136">
        <v>84</v>
      </c>
      <c r="CC136">
        <v>1099</v>
      </c>
      <c r="CD136">
        <v>778</v>
      </c>
      <c r="CE136">
        <v>203</v>
      </c>
      <c r="CF136">
        <v>158</v>
      </c>
      <c r="CG136">
        <v>1800</v>
      </c>
      <c r="CH136">
        <v>504</v>
      </c>
      <c r="CI136">
        <v>1338</v>
      </c>
      <c r="CJ136" t="s">
        <v>9648</v>
      </c>
      <c r="CK136" t="s">
        <v>9957</v>
      </c>
      <c r="CL136" t="s">
        <v>10176</v>
      </c>
      <c r="CM136" t="s">
        <v>10432</v>
      </c>
      <c r="CN136" t="s">
        <v>10577</v>
      </c>
      <c r="CO136" t="s">
        <v>10134</v>
      </c>
      <c r="CP136" t="s">
        <v>10800</v>
      </c>
      <c r="CQ136" t="s">
        <v>10890</v>
      </c>
      <c r="CR136" t="s">
        <v>9079</v>
      </c>
      <c r="CS136" t="s">
        <v>9079</v>
      </c>
      <c r="CT136" t="s">
        <v>9079</v>
      </c>
      <c r="CU136" t="s">
        <v>10176</v>
      </c>
      <c r="CV136" s="21">
        <v>9.66</v>
      </c>
      <c r="CW136" s="21">
        <v>8.7899999999999991</v>
      </c>
      <c r="CX136" s="21">
        <v>11.03</v>
      </c>
      <c r="CY136" s="21">
        <v>15.58</v>
      </c>
      <c r="CZ136" s="21">
        <v>151.22999999999999</v>
      </c>
      <c r="DA136" s="21">
        <v>11.22</v>
      </c>
      <c r="DB136" s="21">
        <v>11.42</v>
      </c>
      <c r="DC136" s="21">
        <v>12.37</v>
      </c>
      <c r="DD136" s="21">
        <v>9.75</v>
      </c>
      <c r="DE136" s="21">
        <v>9.74</v>
      </c>
      <c r="DF136" s="21">
        <v>12.46</v>
      </c>
      <c r="DG136" s="21">
        <v>8.36</v>
      </c>
    </row>
    <row r="137" spans="1:111" x14ac:dyDescent="0.4">
      <c r="A137" s="1">
        <v>44882</v>
      </c>
      <c r="B137" s="2">
        <v>0.38194444444444442</v>
      </c>
      <c r="C137" s="2"/>
      <c r="D137">
        <v>4078</v>
      </c>
      <c r="E137">
        <v>3770</v>
      </c>
      <c r="F137">
        <v>3679</v>
      </c>
      <c r="G137">
        <v>6363</v>
      </c>
      <c r="H137">
        <v>3479</v>
      </c>
      <c r="I137">
        <v>3843</v>
      </c>
      <c r="J137">
        <v>4988</v>
      </c>
      <c r="K137">
        <v>4699</v>
      </c>
      <c r="L137">
        <v>3013</v>
      </c>
      <c r="M137">
        <v>4648</v>
      </c>
      <c r="N137">
        <v>3571</v>
      </c>
      <c r="O137">
        <v>3817</v>
      </c>
      <c r="P137">
        <v>3814</v>
      </c>
      <c r="Q137">
        <v>3577</v>
      </c>
      <c r="R137">
        <v>3635</v>
      </c>
      <c r="S137">
        <v>6297</v>
      </c>
      <c r="T137">
        <v>3415</v>
      </c>
      <c r="U137">
        <v>3800</v>
      </c>
      <c r="V137">
        <v>4646</v>
      </c>
      <c r="W137">
        <v>4493</v>
      </c>
      <c r="X137">
        <v>2570</v>
      </c>
      <c r="Y137">
        <v>4121</v>
      </c>
      <c r="Z137">
        <v>3590</v>
      </c>
      <c r="AA137">
        <v>3708</v>
      </c>
      <c r="AB137">
        <v>93</v>
      </c>
      <c r="AC137">
        <v>91</v>
      </c>
      <c r="AD137">
        <v>93</v>
      </c>
      <c r="AE137">
        <v>149</v>
      </c>
      <c r="AF137">
        <v>82</v>
      </c>
      <c r="AG137">
        <v>96</v>
      </c>
      <c r="AH137">
        <v>113</v>
      </c>
      <c r="AI137">
        <v>111</v>
      </c>
      <c r="AJ137">
        <v>67</v>
      </c>
      <c r="AK137">
        <v>103</v>
      </c>
      <c r="AL137">
        <v>90</v>
      </c>
      <c r="AM137">
        <v>91</v>
      </c>
      <c r="AN137" s="21">
        <v>0.93500000000000005</v>
      </c>
      <c r="AO137" s="21">
        <v>0.94899999999999995</v>
      </c>
      <c r="AP137" s="21">
        <v>0.98799999999999999</v>
      </c>
      <c r="AQ137" s="21">
        <v>0.99</v>
      </c>
      <c r="AR137" s="21">
        <v>0.98199999999999998</v>
      </c>
      <c r="AS137" s="21">
        <v>0.98899999999999999</v>
      </c>
      <c r="AT137" s="21">
        <v>0.93100000000000005</v>
      </c>
      <c r="AU137" s="21">
        <v>0.95599999999999996</v>
      </c>
      <c r="AV137" s="21">
        <v>0.85299999999999998</v>
      </c>
      <c r="AW137" s="21">
        <v>0.88700000000000001</v>
      </c>
      <c r="AX137" s="8">
        <v>1.0049999999999999</v>
      </c>
      <c r="AY137" s="21">
        <v>0.97099999999999997</v>
      </c>
      <c r="AZ137" s="8">
        <v>20.29</v>
      </c>
      <c r="BA137" s="8">
        <v>18.812000000000001</v>
      </c>
      <c r="BB137" s="8">
        <v>18.518000000000001</v>
      </c>
      <c r="BC137" s="8">
        <v>32.040999999999997</v>
      </c>
      <c r="BD137" s="8">
        <v>17.486000000000001</v>
      </c>
      <c r="BE137" s="8">
        <v>19.350000000000001</v>
      </c>
      <c r="BF137" s="8">
        <v>24.797999999999998</v>
      </c>
      <c r="BG137" s="8">
        <v>23.486999999999998</v>
      </c>
      <c r="BH137" s="8">
        <v>14.715999999999999</v>
      </c>
      <c r="BI137" s="8">
        <v>22.873999999999999</v>
      </c>
      <c r="BJ137" s="8">
        <v>18.042000000000002</v>
      </c>
      <c r="BK137" s="8">
        <v>19.145</v>
      </c>
      <c r="BL137" s="21">
        <v>0.495</v>
      </c>
      <c r="BM137" s="21">
        <v>0.48</v>
      </c>
      <c r="BN137" s="21">
        <v>0.47399999999999998</v>
      </c>
      <c r="BO137" s="21">
        <v>0.75600000000000001</v>
      </c>
      <c r="BP137" s="21">
        <v>0.42</v>
      </c>
      <c r="BQ137" s="21">
        <v>0.49</v>
      </c>
      <c r="BR137" s="21">
        <v>0.60499999999999998</v>
      </c>
      <c r="BS137" s="21">
        <v>0.57999999999999996</v>
      </c>
      <c r="BT137" s="21">
        <v>0.38100000000000001</v>
      </c>
      <c r="BU137" s="21">
        <v>0.56999999999999995</v>
      </c>
      <c r="BV137" s="21">
        <v>0.45300000000000001</v>
      </c>
      <c r="BW137" s="21">
        <v>0.47099999999999997</v>
      </c>
      <c r="BX137">
        <v>331</v>
      </c>
      <c r="BY137">
        <v>997</v>
      </c>
      <c r="BZ137">
        <v>49</v>
      </c>
      <c r="CA137">
        <v>328</v>
      </c>
      <c r="CB137">
        <v>82</v>
      </c>
      <c r="CC137">
        <v>70</v>
      </c>
      <c r="CD137">
        <v>676</v>
      </c>
      <c r="CE137">
        <v>153</v>
      </c>
      <c r="CF137">
        <v>203</v>
      </c>
      <c r="CG137">
        <v>1829</v>
      </c>
      <c r="CH137">
        <v>368</v>
      </c>
      <c r="CI137">
        <v>1299</v>
      </c>
      <c r="CJ137" t="s">
        <v>9654</v>
      </c>
      <c r="CK137" t="s">
        <v>9957</v>
      </c>
      <c r="CL137" t="s">
        <v>10176</v>
      </c>
      <c r="CM137" t="s">
        <v>10434</v>
      </c>
      <c r="CN137" t="s">
        <v>10578</v>
      </c>
      <c r="CO137" t="s">
        <v>10134</v>
      </c>
      <c r="CP137" t="s">
        <v>10801</v>
      </c>
      <c r="CQ137" t="s">
        <v>10890</v>
      </c>
      <c r="CR137" t="s">
        <v>9079</v>
      </c>
      <c r="CS137" t="s">
        <v>9079</v>
      </c>
      <c r="CT137" t="s">
        <v>9079</v>
      </c>
      <c r="CU137" t="s">
        <v>10176</v>
      </c>
      <c r="CV137" s="21">
        <v>9.68</v>
      </c>
      <c r="CW137" s="21">
        <v>8.9700000000000006</v>
      </c>
      <c r="CX137" s="21">
        <v>11.03</v>
      </c>
      <c r="CY137" s="21">
        <v>15.58</v>
      </c>
      <c r="CZ137" s="21">
        <v>151.22999999999999</v>
      </c>
      <c r="DA137" s="21">
        <v>11.26</v>
      </c>
      <c r="DB137" s="21">
        <v>11.65</v>
      </c>
      <c r="DC137" s="21">
        <v>12.37</v>
      </c>
      <c r="DD137" s="21">
        <v>9.77</v>
      </c>
      <c r="DE137" s="21">
        <v>9.76</v>
      </c>
      <c r="DF137" s="21">
        <v>12.46</v>
      </c>
      <c r="DG137" s="21">
        <v>8.43</v>
      </c>
    </row>
    <row r="138" spans="1:111" x14ac:dyDescent="0.4">
      <c r="A138" s="1">
        <v>44882</v>
      </c>
      <c r="B138" s="2">
        <v>0.40277777777777773</v>
      </c>
      <c r="C138" s="2"/>
      <c r="D138">
        <v>3059</v>
      </c>
      <c r="E138">
        <v>3850</v>
      </c>
      <c r="F138">
        <v>3220</v>
      </c>
      <c r="G138">
        <v>6653</v>
      </c>
      <c r="H138">
        <v>5347</v>
      </c>
      <c r="I138">
        <v>2951</v>
      </c>
      <c r="J138">
        <v>5403</v>
      </c>
      <c r="K138">
        <v>5991</v>
      </c>
      <c r="L138">
        <v>4007</v>
      </c>
      <c r="M138">
        <v>4172</v>
      </c>
      <c r="N138">
        <v>2899</v>
      </c>
      <c r="O138">
        <v>3650</v>
      </c>
      <c r="P138">
        <v>2772</v>
      </c>
      <c r="Q138">
        <v>3666</v>
      </c>
      <c r="R138">
        <v>3159</v>
      </c>
      <c r="S138">
        <v>5979</v>
      </c>
      <c r="T138">
        <v>5015</v>
      </c>
      <c r="U138">
        <v>2939</v>
      </c>
      <c r="V138">
        <v>5076</v>
      </c>
      <c r="W138">
        <v>5472</v>
      </c>
      <c r="X138">
        <v>3681</v>
      </c>
      <c r="Y138">
        <v>3748</v>
      </c>
      <c r="Z138">
        <v>2879</v>
      </c>
      <c r="AA138">
        <v>3659</v>
      </c>
      <c r="AB138">
        <v>68</v>
      </c>
      <c r="AC138">
        <v>93</v>
      </c>
      <c r="AD138">
        <v>81</v>
      </c>
      <c r="AE138">
        <v>141</v>
      </c>
      <c r="AF138">
        <v>120</v>
      </c>
      <c r="AG138">
        <v>74</v>
      </c>
      <c r="AH138">
        <v>124</v>
      </c>
      <c r="AI138">
        <v>135</v>
      </c>
      <c r="AJ138">
        <v>95</v>
      </c>
      <c r="AK138">
        <v>93</v>
      </c>
      <c r="AL138">
        <v>72</v>
      </c>
      <c r="AM138">
        <v>90</v>
      </c>
      <c r="AN138" s="21">
        <v>0.90600000000000003</v>
      </c>
      <c r="AO138" s="21">
        <v>0.95199999999999996</v>
      </c>
      <c r="AP138" s="21">
        <v>0.98099999999999998</v>
      </c>
      <c r="AQ138" s="21">
        <v>0.89900000000000002</v>
      </c>
      <c r="AR138" s="21">
        <v>0.93799999999999994</v>
      </c>
      <c r="AS138" s="21">
        <v>0.996</v>
      </c>
      <c r="AT138" s="21">
        <v>0.93899999999999995</v>
      </c>
      <c r="AU138" s="21">
        <v>0.91300000000000003</v>
      </c>
      <c r="AV138" s="21">
        <v>0.91900000000000004</v>
      </c>
      <c r="AW138" s="21">
        <v>0.89800000000000002</v>
      </c>
      <c r="AX138" s="21">
        <v>0.99299999999999999</v>
      </c>
      <c r="AY138" s="8">
        <v>1.002</v>
      </c>
      <c r="AZ138" s="8">
        <v>15.121</v>
      </c>
      <c r="BA138" s="8">
        <v>19.228999999999999</v>
      </c>
      <c r="BB138" s="8">
        <v>16.186</v>
      </c>
      <c r="BC138" s="8">
        <v>32.832999999999998</v>
      </c>
      <c r="BD138" s="8">
        <v>26.617999999999999</v>
      </c>
      <c r="BE138" s="8">
        <v>14.879</v>
      </c>
      <c r="BF138" s="8">
        <v>26.908999999999999</v>
      </c>
      <c r="BG138" s="8">
        <v>29.663</v>
      </c>
      <c r="BH138" s="8">
        <v>19.864999999999998</v>
      </c>
      <c r="BI138" s="8">
        <v>20.585999999999999</v>
      </c>
      <c r="BJ138" s="8">
        <v>14.611000000000001</v>
      </c>
      <c r="BK138" s="8">
        <v>18.431999999999999</v>
      </c>
      <c r="BL138" s="21">
        <v>0.36899999999999999</v>
      </c>
      <c r="BM138" s="21">
        <v>0.49</v>
      </c>
      <c r="BN138" s="21">
        <v>0.41399999999999998</v>
      </c>
      <c r="BO138" s="21">
        <v>0.77500000000000002</v>
      </c>
      <c r="BP138" s="21">
        <v>0.63900000000000001</v>
      </c>
      <c r="BQ138" s="21">
        <v>0.376</v>
      </c>
      <c r="BR138" s="21">
        <v>0.65700000000000003</v>
      </c>
      <c r="BS138" s="21">
        <v>0.73299999999999998</v>
      </c>
      <c r="BT138" s="21">
        <v>0.51400000000000001</v>
      </c>
      <c r="BU138" s="21">
        <v>0.51300000000000001</v>
      </c>
      <c r="BV138" s="21">
        <v>0.36699999999999999</v>
      </c>
      <c r="BW138" s="21">
        <v>0.45300000000000001</v>
      </c>
      <c r="BX138">
        <v>0</v>
      </c>
      <c r="BY138">
        <v>1838</v>
      </c>
      <c r="BZ138">
        <v>12</v>
      </c>
      <c r="CA138">
        <v>208</v>
      </c>
      <c r="CB138">
        <v>242</v>
      </c>
      <c r="CC138">
        <v>5</v>
      </c>
      <c r="CD138">
        <v>266</v>
      </c>
      <c r="CE138">
        <v>856</v>
      </c>
      <c r="CF138">
        <v>643</v>
      </c>
      <c r="CG138">
        <v>2331</v>
      </c>
      <c r="CH138">
        <v>54</v>
      </c>
      <c r="CI138">
        <v>808</v>
      </c>
      <c r="CJ138" t="s">
        <v>9654</v>
      </c>
      <c r="CK138" t="s">
        <v>9957</v>
      </c>
      <c r="CL138" t="s">
        <v>10176</v>
      </c>
      <c r="CM138" t="s">
        <v>10434</v>
      </c>
      <c r="CN138" t="s">
        <v>10579</v>
      </c>
      <c r="CO138" t="s">
        <v>10674</v>
      </c>
      <c r="CP138" t="s">
        <v>10801</v>
      </c>
      <c r="CQ138" t="s">
        <v>10891</v>
      </c>
      <c r="CR138" t="s">
        <v>9079</v>
      </c>
      <c r="CS138" t="s">
        <v>9079</v>
      </c>
      <c r="CT138" t="s">
        <v>9079</v>
      </c>
      <c r="CU138" t="s">
        <v>10334</v>
      </c>
      <c r="CV138" s="21">
        <v>9.68</v>
      </c>
      <c r="CW138" s="21">
        <v>8.9700000000000006</v>
      </c>
      <c r="CX138" s="21">
        <v>11.03</v>
      </c>
      <c r="CY138" s="21">
        <v>15.58</v>
      </c>
      <c r="CZ138" s="21">
        <v>151.22999999999999</v>
      </c>
      <c r="DA138" s="21">
        <v>11.26</v>
      </c>
      <c r="DB138" s="21">
        <v>11.65</v>
      </c>
      <c r="DC138" s="21">
        <v>12.37</v>
      </c>
      <c r="DD138" s="21">
        <v>9.83</v>
      </c>
      <c r="DE138" s="21">
        <v>9.98</v>
      </c>
      <c r="DF138" s="21">
        <v>12.46</v>
      </c>
      <c r="DG138" s="21">
        <v>8.58</v>
      </c>
    </row>
    <row r="139" spans="1:111" x14ac:dyDescent="0.4">
      <c r="A139" s="1">
        <v>44882</v>
      </c>
      <c r="B139" s="2">
        <v>0.4236111111111111</v>
      </c>
      <c r="C139" s="2"/>
      <c r="D139">
        <v>2994</v>
      </c>
      <c r="E139">
        <v>4011</v>
      </c>
      <c r="F139">
        <v>2915</v>
      </c>
      <c r="G139">
        <v>4729</v>
      </c>
      <c r="H139">
        <v>3559</v>
      </c>
      <c r="I139">
        <v>3062</v>
      </c>
      <c r="J139">
        <v>5115</v>
      </c>
      <c r="K139">
        <v>5059</v>
      </c>
      <c r="L139">
        <v>4259</v>
      </c>
      <c r="M139">
        <v>4165</v>
      </c>
      <c r="N139">
        <v>2836</v>
      </c>
      <c r="O139">
        <v>3009</v>
      </c>
      <c r="P139">
        <v>2535</v>
      </c>
      <c r="Q139">
        <v>3451</v>
      </c>
      <c r="R139">
        <v>2740</v>
      </c>
      <c r="S139">
        <v>3870</v>
      </c>
      <c r="T139">
        <v>3575</v>
      </c>
      <c r="U139">
        <v>3051</v>
      </c>
      <c r="V139">
        <v>4580</v>
      </c>
      <c r="W139">
        <v>4639</v>
      </c>
      <c r="X139">
        <v>4159</v>
      </c>
      <c r="Y139">
        <v>3840</v>
      </c>
      <c r="Z139">
        <v>2749</v>
      </c>
      <c r="AA139">
        <v>3015</v>
      </c>
      <c r="AB139">
        <v>62</v>
      </c>
      <c r="AC139">
        <v>88</v>
      </c>
      <c r="AD139">
        <v>70</v>
      </c>
      <c r="AE139">
        <v>91</v>
      </c>
      <c r="AF139">
        <v>86</v>
      </c>
      <c r="AG139">
        <v>77</v>
      </c>
      <c r="AH139">
        <v>112</v>
      </c>
      <c r="AI139">
        <v>115</v>
      </c>
      <c r="AJ139">
        <v>108</v>
      </c>
      <c r="AK139">
        <v>96</v>
      </c>
      <c r="AL139">
        <v>69</v>
      </c>
      <c r="AM139">
        <v>74</v>
      </c>
      <c r="AN139" s="21">
        <v>0.84699999999999998</v>
      </c>
      <c r="AO139" s="21">
        <v>0.86</v>
      </c>
      <c r="AP139" s="21">
        <v>0.94</v>
      </c>
      <c r="AQ139" s="21">
        <v>0.81899999999999995</v>
      </c>
      <c r="AR139" s="8">
        <v>1.004</v>
      </c>
      <c r="AS139" s="21">
        <v>0.997</v>
      </c>
      <c r="AT139" s="21">
        <v>0.89500000000000002</v>
      </c>
      <c r="AU139" s="21">
        <v>0.91700000000000004</v>
      </c>
      <c r="AV139" s="21">
        <v>0.97599999999999998</v>
      </c>
      <c r="AW139" s="21">
        <v>0.92200000000000004</v>
      </c>
      <c r="AX139" s="21">
        <v>0.96899999999999997</v>
      </c>
      <c r="AY139" s="8">
        <v>1.002</v>
      </c>
      <c r="AZ139" s="8">
        <v>14.602</v>
      </c>
      <c r="BA139" s="8">
        <v>19.623999999999999</v>
      </c>
      <c r="BB139" s="8">
        <v>14.519</v>
      </c>
      <c r="BC139" s="8">
        <v>22.916</v>
      </c>
      <c r="BD139" s="8">
        <v>17.98</v>
      </c>
      <c r="BE139" s="8">
        <v>15.441000000000001</v>
      </c>
      <c r="BF139" s="8">
        <v>25.222999999999999</v>
      </c>
      <c r="BG139" s="8">
        <v>25.067</v>
      </c>
      <c r="BH139" s="8">
        <v>21.385999999999999</v>
      </c>
      <c r="BI139" s="8">
        <v>20.663</v>
      </c>
      <c r="BJ139" s="8">
        <v>14.215</v>
      </c>
      <c r="BK139" s="8">
        <v>15.192</v>
      </c>
      <c r="BL139" s="21">
        <v>0.35599999999999998</v>
      </c>
      <c r="BM139" s="21">
        <v>0.5</v>
      </c>
      <c r="BN139" s="21">
        <v>0.372</v>
      </c>
      <c r="BO139" s="21">
        <v>0.54100000000000004</v>
      </c>
      <c r="BP139" s="21">
        <v>0.432</v>
      </c>
      <c r="BQ139" s="21">
        <v>0.39100000000000001</v>
      </c>
      <c r="BR139" s="21">
        <v>0.61499999999999999</v>
      </c>
      <c r="BS139" s="21">
        <v>0.61899999999999999</v>
      </c>
      <c r="BT139" s="21">
        <v>0.55400000000000005</v>
      </c>
      <c r="BU139" s="21">
        <v>0.51500000000000001</v>
      </c>
      <c r="BV139" s="21">
        <v>0.35699999999999998</v>
      </c>
      <c r="BW139" s="21">
        <v>0.374</v>
      </c>
      <c r="BX139">
        <v>111</v>
      </c>
      <c r="BY139">
        <v>766</v>
      </c>
      <c r="BZ139">
        <v>150</v>
      </c>
      <c r="CA139">
        <v>176</v>
      </c>
      <c r="CB139">
        <v>11</v>
      </c>
      <c r="CC139">
        <v>16</v>
      </c>
      <c r="CD139">
        <v>730</v>
      </c>
      <c r="CE139">
        <v>67</v>
      </c>
      <c r="CF139">
        <v>729</v>
      </c>
      <c r="CG139">
        <v>1738</v>
      </c>
      <c r="CH139">
        <v>30</v>
      </c>
      <c r="CI139">
        <v>28</v>
      </c>
      <c r="CJ139" t="s">
        <v>9654</v>
      </c>
      <c r="CK139" t="s">
        <v>9957</v>
      </c>
      <c r="CL139" t="s">
        <v>10179</v>
      </c>
      <c r="CM139" t="s">
        <v>10436</v>
      </c>
      <c r="CN139" t="s">
        <v>10377</v>
      </c>
      <c r="CO139" t="s">
        <v>10674</v>
      </c>
      <c r="CP139" t="s">
        <v>10528</v>
      </c>
      <c r="CQ139" t="s">
        <v>10891</v>
      </c>
      <c r="CR139" t="s">
        <v>9079</v>
      </c>
      <c r="CS139" t="s">
        <v>9079</v>
      </c>
      <c r="CT139" t="s">
        <v>9079</v>
      </c>
      <c r="CU139" t="s">
        <v>11017</v>
      </c>
      <c r="CV139" s="21">
        <v>9.75</v>
      </c>
      <c r="CW139" s="21">
        <v>8.9700000000000006</v>
      </c>
      <c r="CX139" s="21">
        <v>11.42</v>
      </c>
      <c r="CY139" s="21">
        <v>15.76</v>
      </c>
      <c r="CZ139" s="21">
        <v>151.22999999999999</v>
      </c>
      <c r="DA139" s="21">
        <v>11.26</v>
      </c>
      <c r="DB139" s="21">
        <v>11.69</v>
      </c>
      <c r="DC139" s="21">
        <v>12.37</v>
      </c>
      <c r="DD139" s="21">
        <v>10.119999999999999</v>
      </c>
      <c r="DE139" s="21">
        <v>9.98</v>
      </c>
      <c r="DF139" s="21">
        <v>12.46</v>
      </c>
      <c r="DG139" s="21">
        <v>8.58</v>
      </c>
    </row>
    <row r="140" spans="1:111" x14ac:dyDescent="0.4">
      <c r="A140" s="1">
        <v>44882</v>
      </c>
      <c r="B140" s="2">
        <v>0.44444444444444442</v>
      </c>
      <c r="C140" s="2"/>
      <c r="D140">
        <v>3251</v>
      </c>
      <c r="E140">
        <v>2624</v>
      </c>
      <c r="F140">
        <v>4130</v>
      </c>
      <c r="G140">
        <v>6485</v>
      </c>
      <c r="H140">
        <v>3292</v>
      </c>
      <c r="I140">
        <v>2624</v>
      </c>
      <c r="J140">
        <v>4730</v>
      </c>
      <c r="K140">
        <v>5093</v>
      </c>
      <c r="L140">
        <v>3374</v>
      </c>
      <c r="M140">
        <v>4378</v>
      </c>
      <c r="N140">
        <v>2833</v>
      </c>
      <c r="O140">
        <v>2970</v>
      </c>
      <c r="P140">
        <v>2943</v>
      </c>
      <c r="Q140">
        <v>2083</v>
      </c>
      <c r="R140">
        <v>3898</v>
      </c>
      <c r="S140">
        <v>5763</v>
      </c>
      <c r="T140">
        <v>3281</v>
      </c>
      <c r="U140">
        <v>2578</v>
      </c>
      <c r="V140">
        <v>4106</v>
      </c>
      <c r="W140">
        <v>4508</v>
      </c>
      <c r="X140">
        <v>3349</v>
      </c>
      <c r="Y140">
        <v>3997</v>
      </c>
      <c r="Z140">
        <v>2659</v>
      </c>
      <c r="AA140">
        <v>2819</v>
      </c>
      <c r="AB140">
        <v>72</v>
      </c>
      <c r="AC140">
        <v>53</v>
      </c>
      <c r="AD140">
        <v>100</v>
      </c>
      <c r="AE140">
        <v>136</v>
      </c>
      <c r="AF140">
        <v>79</v>
      </c>
      <c r="AG140">
        <v>65</v>
      </c>
      <c r="AH140">
        <v>100</v>
      </c>
      <c r="AI140">
        <v>111</v>
      </c>
      <c r="AJ140">
        <v>87</v>
      </c>
      <c r="AK140">
        <v>100</v>
      </c>
      <c r="AL140">
        <v>67</v>
      </c>
      <c r="AM140">
        <v>69</v>
      </c>
      <c r="AN140" s="21">
        <v>0.90500000000000003</v>
      </c>
      <c r="AO140" s="21">
        <v>0.79400000000000004</v>
      </c>
      <c r="AP140" s="21">
        <v>0.94399999999999995</v>
      </c>
      <c r="AQ140" s="21">
        <v>0.88900000000000001</v>
      </c>
      <c r="AR140" s="21">
        <v>0.996</v>
      </c>
      <c r="AS140" s="21">
        <v>0.98199999999999998</v>
      </c>
      <c r="AT140" s="21">
        <v>0.86799999999999999</v>
      </c>
      <c r="AU140" s="21">
        <v>0.88500000000000001</v>
      </c>
      <c r="AV140" s="21">
        <v>0.99299999999999999</v>
      </c>
      <c r="AW140" s="21">
        <v>0.91300000000000003</v>
      </c>
      <c r="AX140" s="21">
        <v>0.93899999999999995</v>
      </c>
      <c r="AY140" s="21">
        <v>0.94899999999999995</v>
      </c>
      <c r="AZ140" s="8">
        <v>16.065999999999999</v>
      </c>
      <c r="BA140" s="8">
        <v>12.647</v>
      </c>
      <c r="BB140" s="8">
        <v>20.588999999999999</v>
      </c>
      <c r="BC140" s="8">
        <v>31.93</v>
      </c>
      <c r="BD140" s="8">
        <v>16.603999999999999</v>
      </c>
      <c r="BE140" s="8">
        <v>13.193</v>
      </c>
      <c r="BF140" s="8">
        <v>23.181000000000001</v>
      </c>
      <c r="BG140" s="8">
        <v>25.058</v>
      </c>
      <c r="BH140" s="8">
        <v>17.001999999999999</v>
      </c>
      <c r="BI140" s="8">
        <v>21.672999999999998</v>
      </c>
      <c r="BJ140" s="8">
        <v>14.106</v>
      </c>
      <c r="BK140" s="8">
        <v>14.823</v>
      </c>
      <c r="BL140" s="21">
        <v>0.39200000000000002</v>
      </c>
      <c r="BM140" s="21">
        <v>0.32200000000000001</v>
      </c>
      <c r="BN140" s="21">
        <v>0.52700000000000002</v>
      </c>
      <c r="BO140" s="21">
        <v>0.754</v>
      </c>
      <c r="BP140" s="21">
        <v>0.39800000000000002</v>
      </c>
      <c r="BQ140" s="21">
        <v>0.33400000000000002</v>
      </c>
      <c r="BR140" s="21">
        <v>0.56599999999999995</v>
      </c>
      <c r="BS140" s="21">
        <v>0.61899999999999999</v>
      </c>
      <c r="BT140" s="21">
        <v>0.44</v>
      </c>
      <c r="BU140" s="21">
        <v>0.54</v>
      </c>
      <c r="BV140" s="21">
        <v>0.35399999999999998</v>
      </c>
      <c r="BW140" s="21">
        <v>0.36499999999999999</v>
      </c>
      <c r="BX140">
        <v>11</v>
      </c>
      <c r="BY140">
        <v>58</v>
      </c>
      <c r="BZ140">
        <v>917</v>
      </c>
      <c r="CA140">
        <v>440</v>
      </c>
      <c r="CB140">
        <v>82</v>
      </c>
      <c r="CC140">
        <v>5</v>
      </c>
      <c r="CD140">
        <v>344</v>
      </c>
      <c r="CE140">
        <v>990</v>
      </c>
      <c r="CF140">
        <v>157</v>
      </c>
      <c r="CG140">
        <v>1570</v>
      </c>
      <c r="CH140">
        <v>34</v>
      </c>
      <c r="CI140">
        <v>81</v>
      </c>
      <c r="CJ140" t="s">
        <v>9654</v>
      </c>
      <c r="CK140" t="s">
        <v>9964</v>
      </c>
      <c r="CL140" t="s">
        <v>10182</v>
      </c>
      <c r="CM140" t="s">
        <v>10439</v>
      </c>
      <c r="CN140" t="s">
        <v>10580</v>
      </c>
      <c r="CO140" t="s">
        <v>10504</v>
      </c>
      <c r="CP140" t="s">
        <v>10528</v>
      </c>
      <c r="CQ140" t="s">
        <v>10556</v>
      </c>
      <c r="CR140" t="s">
        <v>9079</v>
      </c>
      <c r="CS140" t="s">
        <v>9079</v>
      </c>
      <c r="CT140" t="s">
        <v>9079</v>
      </c>
      <c r="CU140" t="s">
        <v>11017</v>
      </c>
      <c r="CV140" s="21">
        <v>9.75</v>
      </c>
      <c r="CW140" s="21">
        <v>8.9700000000000006</v>
      </c>
      <c r="CX140" s="21">
        <v>11.42</v>
      </c>
      <c r="CY140" s="21">
        <v>15.76</v>
      </c>
      <c r="CZ140" s="21">
        <v>151.22999999999999</v>
      </c>
      <c r="DA140" s="21">
        <v>11.26</v>
      </c>
      <c r="DB140" s="21">
        <v>11.71</v>
      </c>
      <c r="DC140" s="21">
        <v>12.37</v>
      </c>
      <c r="DD140" s="21">
        <v>10.119999999999999</v>
      </c>
      <c r="DE140" s="21">
        <v>10.01</v>
      </c>
      <c r="DF140" s="21">
        <v>12.46</v>
      </c>
      <c r="DG140" s="21">
        <v>8.58</v>
      </c>
    </row>
    <row r="141" spans="1:111" x14ac:dyDescent="0.4">
      <c r="A141" s="1">
        <v>44882</v>
      </c>
      <c r="B141" s="2">
        <v>0.46527777777777773</v>
      </c>
      <c r="C141" s="2"/>
      <c r="D141">
        <v>3778</v>
      </c>
      <c r="E141">
        <v>2661</v>
      </c>
      <c r="F141">
        <v>3975</v>
      </c>
      <c r="G141">
        <v>6152</v>
      </c>
      <c r="H141">
        <v>3748</v>
      </c>
      <c r="I141">
        <v>3321</v>
      </c>
      <c r="J141">
        <v>3860</v>
      </c>
      <c r="K141">
        <v>4945</v>
      </c>
      <c r="L141">
        <v>2762</v>
      </c>
      <c r="M141">
        <v>3406</v>
      </c>
      <c r="N141">
        <v>2757</v>
      </c>
      <c r="O141">
        <v>4582</v>
      </c>
      <c r="P141">
        <v>3153</v>
      </c>
      <c r="Q141">
        <v>2041</v>
      </c>
      <c r="R141">
        <v>3893</v>
      </c>
      <c r="S141">
        <v>5172</v>
      </c>
      <c r="T141">
        <v>3911</v>
      </c>
      <c r="U141">
        <v>3269</v>
      </c>
      <c r="V141">
        <v>3120</v>
      </c>
      <c r="W141">
        <v>4045</v>
      </c>
      <c r="X141">
        <v>2544</v>
      </c>
      <c r="Y141">
        <v>2927</v>
      </c>
      <c r="Z141">
        <v>2476</v>
      </c>
      <c r="AA141">
        <v>4226</v>
      </c>
      <c r="AB141">
        <v>77</v>
      </c>
      <c r="AC141">
        <v>52</v>
      </c>
      <c r="AD141">
        <v>100</v>
      </c>
      <c r="AE141">
        <v>122</v>
      </c>
      <c r="AF141">
        <v>94</v>
      </c>
      <c r="AG141">
        <v>83</v>
      </c>
      <c r="AH141">
        <v>76</v>
      </c>
      <c r="AI141">
        <v>100</v>
      </c>
      <c r="AJ141">
        <v>66</v>
      </c>
      <c r="AK141">
        <v>73</v>
      </c>
      <c r="AL141">
        <v>62</v>
      </c>
      <c r="AM141">
        <v>104</v>
      </c>
      <c r="AN141" s="21">
        <v>0.83399999999999996</v>
      </c>
      <c r="AO141" s="21">
        <v>0.76700000000000002</v>
      </c>
      <c r="AP141" s="21">
        <v>0.97899999999999998</v>
      </c>
      <c r="AQ141" s="21">
        <v>0.84099999999999997</v>
      </c>
      <c r="AR141" s="8">
        <v>1.0429999999999999</v>
      </c>
      <c r="AS141" s="21">
        <v>0.98399999999999999</v>
      </c>
      <c r="AT141" s="21">
        <v>0.80800000000000005</v>
      </c>
      <c r="AU141" s="21">
        <v>0.81799999999999995</v>
      </c>
      <c r="AV141" s="21">
        <v>0.92100000000000004</v>
      </c>
      <c r="AW141" s="21">
        <v>0.85899999999999999</v>
      </c>
      <c r="AX141" s="21">
        <v>0.89800000000000002</v>
      </c>
      <c r="AY141" s="21">
        <v>0.92200000000000004</v>
      </c>
      <c r="AZ141" s="8">
        <v>18.376999999999999</v>
      </c>
      <c r="BA141" s="8">
        <v>12.744999999999999</v>
      </c>
      <c r="BB141" s="8">
        <v>19.972999999999999</v>
      </c>
      <c r="BC141" s="8">
        <v>29.963999999999999</v>
      </c>
      <c r="BD141" s="8">
        <v>19.097999999999999</v>
      </c>
      <c r="BE141" s="8">
        <v>16.702000000000002</v>
      </c>
      <c r="BF141" s="8">
        <v>18.661999999999999</v>
      </c>
      <c r="BG141" s="8">
        <v>23.962</v>
      </c>
      <c r="BH141" s="8">
        <v>13.7</v>
      </c>
      <c r="BI141" s="8">
        <v>16.661000000000001</v>
      </c>
      <c r="BJ141" s="8">
        <v>13.603</v>
      </c>
      <c r="BK141" s="8">
        <v>22.731000000000002</v>
      </c>
      <c r="BL141" s="21">
        <v>0.44800000000000001</v>
      </c>
      <c r="BM141" s="21">
        <v>0.32500000000000001</v>
      </c>
      <c r="BN141" s="21">
        <v>0.51100000000000001</v>
      </c>
      <c r="BO141" s="21">
        <v>0.70699999999999996</v>
      </c>
      <c r="BP141" s="21">
        <v>0.45800000000000002</v>
      </c>
      <c r="BQ141" s="21">
        <v>0.42299999999999999</v>
      </c>
      <c r="BR141" s="21">
        <v>0.45500000000000002</v>
      </c>
      <c r="BS141" s="21">
        <v>0.59199999999999997</v>
      </c>
      <c r="BT141" s="21">
        <v>0.35499999999999998</v>
      </c>
      <c r="BU141" s="21">
        <v>0.41499999999999998</v>
      </c>
      <c r="BV141" s="21">
        <v>0.34100000000000003</v>
      </c>
      <c r="BW141" s="21">
        <v>0.55900000000000005</v>
      </c>
      <c r="BX141">
        <v>10</v>
      </c>
      <c r="BY141">
        <v>2</v>
      </c>
      <c r="BZ141">
        <v>56</v>
      </c>
      <c r="CA141">
        <v>332</v>
      </c>
      <c r="CB141">
        <v>247</v>
      </c>
      <c r="CC141">
        <v>207</v>
      </c>
      <c r="CD141">
        <v>106</v>
      </c>
      <c r="CE141">
        <v>63</v>
      </c>
      <c r="CF141">
        <v>74</v>
      </c>
      <c r="CG141">
        <v>209</v>
      </c>
      <c r="CH141">
        <v>169</v>
      </c>
      <c r="CI141">
        <v>737</v>
      </c>
      <c r="CJ141" t="s">
        <v>9654</v>
      </c>
      <c r="CK141" t="s">
        <v>9966</v>
      </c>
      <c r="CL141" t="s">
        <v>10182</v>
      </c>
      <c r="CM141" t="s">
        <v>10441</v>
      </c>
      <c r="CN141" t="s">
        <v>10581</v>
      </c>
      <c r="CO141" t="s">
        <v>10698</v>
      </c>
      <c r="CP141" t="s">
        <v>10528</v>
      </c>
      <c r="CQ141" t="s">
        <v>10556</v>
      </c>
      <c r="CR141" t="s">
        <v>9079</v>
      </c>
      <c r="CS141" t="s">
        <v>9079</v>
      </c>
      <c r="CT141" t="s">
        <v>9079</v>
      </c>
      <c r="CU141" t="s">
        <v>11018</v>
      </c>
      <c r="CV141" s="21">
        <v>9.75</v>
      </c>
      <c r="CW141" s="21">
        <v>8.9700000000000006</v>
      </c>
      <c r="CX141" s="21">
        <v>11.42</v>
      </c>
      <c r="CY141" s="21">
        <v>15.77</v>
      </c>
      <c r="CZ141" s="21">
        <v>151.22999999999999</v>
      </c>
      <c r="DA141" s="21">
        <v>11.26</v>
      </c>
      <c r="DB141" s="21">
        <v>11.74</v>
      </c>
      <c r="DC141" s="21">
        <v>12.37</v>
      </c>
      <c r="DD141" s="21">
        <v>10.119999999999999</v>
      </c>
      <c r="DE141" s="21">
        <v>10.01</v>
      </c>
      <c r="DF141" s="21">
        <v>12.46</v>
      </c>
      <c r="DG141" s="21">
        <v>8.6999999999999993</v>
      </c>
    </row>
    <row r="142" spans="1:111" x14ac:dyDescent="0.4">
      <c r="A142" s="1">
        <v>44882</v>
      </c>
      <c r="B142" s="2">
        <v>0.4861111111111111</v>
      </c>
      <c r="C142" s="2"/>
      <c r="D142">
        <v>3635</v>
      </c>
      <c r="E142">
        <v>2663</v>
      </c>
      <c r="F142">
        <v>3147</v>
      </c>
      <c r="G142">
        <v>5204</v>
      </c>
      <c r="H142">
        <v>3827</v>
      </c>
      <c r="I142">
        <v>3504</v>
      </c>
      <c r="J142">
        <v>4639</v>
      </c>
      <c r="K142">
        <v>5601</v>
      </c>
      <c r="L142">
        <v>3170</v>
      </c>
      <c r="M142">
        <v>3073</v>
      </c>
      <c r="N142">
        <v>2990</v>
      </c>
      <c r="O142">
        <v>3807</v>
      </c>
      <c r="P142">
        <v>2963</v>
      </c>
      <c r="Q142">
        <v>2036</v>
      </c>
      <c r="R142">
        <v>3215</v>
      </c>
      <c r="S142">
        <v>4052</v>
      </c>
      <c r="T142">
        <v>4034</v>
      </c>
      <c r="U142">
        <v>3439</v>
      </c>
      <c r="V142">
        <v>3759</v>
      </c>
      <c r="W142">
        <v>4356</v>
      </c>
      <c r="X142">
        <v>2690</v>
      </c>
      <c r="Y142">
        <v>2392</v>
      </c>
      <c r="Z142">
        <v>2566</v>
      </c>
      <c r="AA142">
        <v>3680</v>
      </c>
      <c r="AB142">
        <v>72</v>
      </c>
      <c r="AC142">
        <v>52</v>
      </c>
      <c r="AD142">
        <v>82</v>
      </c>
      <c r="AE142">
        <v>96</v>
      </c>
      <c r="AF142">
        <v>97</v>
      </c>
      <c r="AG142">
        <v>87</v>
      </c>
      <c r="AH142">
        <v>92</v>
      </c>
      <c r="AI142">
        <v>108</v>
      </c>
      <c r="AJ142">
        <v>70</v>
      </c>
      <c r="AK142">
        <v>60</v>
      </c>
      <c r="AL142">
        <v>64</v>
      </c>
      <c r="AM142">
        <v>91</v>
      </c>
      <c r="AN142" s="21">
        <v>0.81499999999999995</v>
      </c>
      <c r="AO142" s="21">
        <v>0.76500000000000001</v>
      </c>
      <c r="AP142" s="8">
        <v>1.022</v>
      </c>
      <c r="AQ142" s="21">
        <v>0.77800000000000002</v>
      </c>
      <c r="AR142" s="8">
        <v>1.054</v>
      </c>
      <c r="AS142" s="21">
        <v>0.98099999999999998</v>
      </c>
      <c r="AT142" s="21">
        <v>0.81</v>
      </c>
      <c r="AU142" s="21">
        <v>0.77800000000000002</v>
      </c>
      <c r="AV142" s="21">
        <v>0.84799999999999998</v>
      </c>
      <c r="AW142" s="21">
        <v>0.77800000000000002</v>
      </c>
      <c r="AX142" s="21">
        <v>0.85799999999999998</v>
      </c>
      <c r="AY142" s="21">
        <v>0.96699999999999997</v>
      </c>
      <c r="AZ142" s="8">
        <v>17.600999999999999</v>
      </c>
      <c r="BA142" s="8">
        <v>12.744999999999999</v>
      </c>
      <c r="BB142" s="8">
        <v>15.958</v>
      </c>
      <c r="BC142" s="8">
        <v>24.991</v>
      </c>
      <c r="BD142" s="8">
        <v>19.545000000000002</v>
      </c>
      <c r="BE142" s="8">
        <v>17.614000000000001</v>
      </c>
      <c r="BF142" s="8">
        <v>22.439</v>
      </c>
      <c r="BG142" s="8">
        <v>26.89</v>
      </c>
      <c r="BH142" s="8">
        <v>15.468</v>
      </c>
      <c r="BI142" s="8">
        <v>14.757</v>
      </c>
      <c r="BJ142" s="8">
        <v>14.621</v>
      </c>
      <c r="BK142" s="8">
        <v>19.071999999999999</v>
      </c>
      <c r="BL142" s="21">
        <v>0.42899999999999999</v>
      </c>
      <c r="BM142" s="21">
        <v>0.32500000000000001</v>
      </c>
      <c r="BN142" s="21">
        <v>0.40899999999999997</v>
      </c>
      <c r="BO142" s="21">
        <v>0.59</v>
      </c>
      <c r="BP142" s="21">
        <v>0.46899999999999997</v>
      </c>
      <c r="BQ142" s="21">
        <v>0.44600000000000001</v>
      </c>
      <c r="BR142" s="21">
        <v>0.54800000000000004</v>
      </c>
      <c r="BS142" s="21">
        <v>0.66400000000000003</v>
      </c>
      <c r="BT142" s="21">
        <v>0.40100000000000002</v>
      </c>
      <c r="BU142" s="21">
        <v>0.36699999999999999</v>
      </c>
      <c r="BV142" s="21">
        <v>0.36699999999999999</v>
      </c>
      <c r="BW142" s="21">
        <v>0.46899999999999997</v>
      </c>
      <c r="BX142">
        <v>248</v>
      </c>
      <c r="BY142">
        <v>11</v>
      </c>
      <c r="BZ142">
        <v>3</v>
      </c>
      <c r="CA142">
        <v>61</v>
      </c>
      <c r="CB142">
        <v>61</v>
      </c>
      <c r="CC142">
        <v>80</v>
      </c>
      <c r="CD142">
        <v>644</v>
      </c>
      <c r="CE142">
        <v>481</v>
      </c>
      <c r="CF142">
        <v>218</v>
      </c>
      <c r="CG142">
        <v>7</v>
      </c>
      <c r="CH142">
        <v>75</v>
      </c>
      <c r="CI142">
        <v>1585</v>
      </c>
      <c r="CJ142" t="s">
        <v>9660</v>
      </c>
      <c r="CK142" t="s">
        <v>9966</v>
      </c>
      <c r="CL142" t="s">
        <v>10182</v>
      </c>
      <c r="CM142" t="s">
        <v>10441</v>
      </c>
      <c r="CN142" t="s">
        <v>10582</v>
      </c>
      <c r="CO142" t="s">
        <v>10315</v>
      </c>
      <c r="CP142" t="s">
        <v>10806</v>
      </c>
      <c r="CQ142" t="s">
        <v>10892</v>
      </c>
      <c r="CR142" t="s">
        <v>9079</v>
      </c>
      <c r="CS142" t="s">
        <v>9079</v>
      </c>
      <c r="CT142" t="s">
        <v>9079</v>
      </c>
      <c r="CU142" t="s">
        <v>10920</v>
      </c>
      <c r="CV142" s="21">
        <v>9.8699999999999992</v>
      </c>
      <c r="CW142" s="21">
        <v>8.9700000000000006</v>
      </c>
      <c r="CX142" s="21">
        <v>11.42</v>
      </c>
      <c r="CY142" s="21">
        <v>15.77</v>
      </c>
      <c r="CZ142" s="21">
        <v>151.22999999999999</v>
      </c>
      <c r="DA142" s="21">
        <v>11.26</v>
      </c>
      <c r="DB142" s="21">
        <v>11.77</v>
      </c>
      <c r="DC142" s="21">
        <v>12.37</v>
      </c>
      <c r="DD142" s="21">
        <v>10.18</v>
      </c>
      <c r="DE142" s="21">
        <v>10.01</v>
      </c>
      <c r="DF142" s="21">
        <v>12.46</v>
      </c>
      <c r="DG142" s="21">
        <v>8.7200000000000006</v>
      </c>
    </row>
    <row r="143" spans="1:111" x14ac:dyDescent="0.4">
      <c r="A143" s="1">
        <v>44882</v>
      </c>
      <c r="B143" s="2">
        <v>0.50694444444444442</v>
      </c>
      <c r="C143" s="2"/>
      <c r="D143">
        <v>3613</v>
      </c>
      <c r="E143">
        <v>2474</v>
      </c>
      <c r="F143">
        <v>3236</v>
      </c>
      <c r="G143">
        <v>3898</v>
      </c>
      <c r="H143">
        <v>3156</v>
      </c>
      <c r="I143">
        <v>2485</v>
      </c>
      <c r="J143">
        <v>4651</v>
      </c>
      <c r="K143">
        <v>4125</v>
      </c>
      <c r="L143">
        <v>3321</v>
      </c>
      <c r="M143">
        <v>3226</v>
      </c>
      <c r="N143">
        <v>4110</v>
      </c>
      <c r="O143">
        <v>3614</v>
      </c>
      <c r="P143">
        <v>3296</v>
      </c>
      <c r="Q143">
        <v>1862</v>
      </c>
      <c r="R143">
        <v>3073</v>
      </c>
      <c r="S143">
        <v>2887</v>
      </c>
      <c r="T143">
        <v>3236</v>
      </c>
      <c r="U143">
        <v>2440</v>
      </c>
      <c r="V143">
        <v>3990</v>
      </c>
      <c r="W143">
        <v>3196</v>
      </c>
      <c r="X143">
        <v>3095</v>
      </c>
      <c r="Y143">
        <v>2528</v>
      </c>
      <c r="Z143">
        <v>3761</v>
      </c>
      <c r="AA143">
        <v>3386</v>
      </c>
      <c r="AB143">
        <v>80</v>
      </c>
      <c r="AC143">
        <v>47</v>
      </c>
      <c r="AD143">
        <v>79</v>
      </c>
      <c r="AE143">
        <v>68</v>
      </c>
      <c r="AF143">
        <v>78</v>
      </c>
      <c r="AG143">
        <v>62</v>
      </c>
      <c r="AH143">
        <v>97</v>
      </c>
      <c r="AI143">
        <v>79</v>
      </c>
      <c r="AJ143">
        <v>80</v>
      </c>
      <c r="AK143">
        <v>63</v>
      </c>
      <c r="AL143">
        <v>94</v>
      </c>
      <c r="AM143">
        <v>83</v>
      </c>
      <c r="AN143" s="21">
        <v>0.91200000000000003</v>
      </c>
      <c r="AO143" s="21">
        <v>0.753</v>
      </c>
      <c r="AP143" s="21">
        <v>0.95</v>
      </c>
      <c r="AQ143" s="21">
        <v>0.74099999999999999</v>
      </c>
      <c r="AR143" s="8">
        <v>1.0249999999999999</v>
      </c>
      <c r="AS143" s="21">
        <v>0.98199999999999998</v>
      </c>
      <c r="AT143" s="21">
        <v>0.85799999999999998</v>
      </c>
      <c r="AU143" s="21">
        <v>0.77500000000000002</v>
      </c>
      <c r="AV143" s="21">
        <v>0.93200000000000005</v>
      </c>
      <c r="AW143" s="21">
        <v>0.78400000000000003</v>
      </c>
      <c r="AX143" s="21">
        <v>0.91500000000000004</v>
      </c>
      <c r="AY143" s="21">
        <v>0.93700000000000006</v>
      </c>
      <c r="AZ143" s="8">
        <v>17.885000000000002</v>
      </c>
      <c r="BA143" s="8">
        <v>11.811999999999999</v>
      </c>
      <c r="BB143" s="8">
        <v>16.152999999999999</v>
      </c>
      <c r="BC143" s="8">
        <v>18.555</v>
      </c>
      <c r="BD143" s="8">
        <v>16.018000000000001</v>
      </c>
      <c r="BE143" s="8">
        <v>12.491</v>
      </c>
      <c r="BF143" s="8">
        <v>22.742000000000001</v>
      </c>
      <c r="BG143" s="8">
        <v>19.79</v>
      </c>
      <c r="BH143" s="8">
        <v>16.510999999999999</v>
      </c>
      <c r="BI143" s="8">
        <v>15.507999999999999</v>
      </c>
      <c r="BJ143" s="8">
        <v>20.356000000000002</v>
      </c>
      <c r="BK143" s="8">
        <v>17.986000000000001</v>
      </c>
      <c r="BL143" s="21">
        <v>0.436</v>
      </c>
      <c r="BM143" s="21">
        <v>0.30099999999999999</v>
      </c>
      <c r="BN143" s="21">
        <v>0.41399999999999998</v>
      </c>
      <c r="BO143" s="21">
        <v>0.438</v>
      </c>
      <c r="BP143" s="21">
        <v>0.38400000000000001</v>
      </c>
      <c r="BQ143" s="21">
        <v>0.316</v>
      </c>
      <c r="BR143" s="21">
        <v>0.55500000000000005</v>
      </c>
      <c r="BS143" s="21">
        <v>0.48899999999999999</v>
      </c>
      <c r="BT143" s="21">
        <v>0.42799999999999999</v>
      </c>
      <c r="BU143" s="21">
        <v>0.38600000000000001</v>
      </c>
      <c r="BV143" s="21">
        <v>0.51100000000000001</v>
      </c>
      <c r="BW143" s="21">
        <v>0.442</v>
      </c>
      <c r="BX143">
        <v>24</v>
      </c>
      <c r="BY143">
        <v>792</v>
      </c>
      <c r="BZ143">
        <v>7</v>
      </c>
      <c r="CA143">
        <v>57</v>
      </c>
      <c r="CB143">
        <v>14</v>
      </c>
      <c r="CC143">
        <v>4</v>
      </c>
      <c r="CD143">
        <v>1043</v>
      </c>
      <c r="CE143">
        <v>332</v>
      </c>
      <c r="CF143">
        <v>134</v>
      </c>
      <c r="CG143">
        <v>193</v>
      </c>
      <c r="CH143">
        <v>677</v>
      </c>
      <c r="CI143">
        <v>1071</v>
      </c>
      <c r="CJ143" t="s">
        <v>9660</v>
      </c>
      <c r="CK143" t="s">
        <v>9655</v>
      </c>
      <c r="CL143" t="s">
        <v>10183</v>
      </c>
      <c r="CM143" t="s">
        <v>10441</v>
      </c>
      <c r="CN143" t="s">
        <v>10583</v>
      </c>
      <c r="CO143" t="s">
        <v>10315</v>
      </c>
      <c r="CP143" t="s">
        <v>10808</v>
      </c>
      <c r="CQ143" t="s">
        <v>10892</v>
      </c>
      <c r="CR143" t="s">
        <v>9079</v>
      </c>
      <c r="CS143" t="s">
        <v>9079</v>
      </c>
      <c r="CT143" t="s">
        <v>9079</v>
      </c>
      <c r="CU143" t="s">
        <v>10775</v>
      </c>
      <c r="CV143" s="21">
        <v>9.8699999999999992</v>
      </c>
      <c r="CW143" s="21">
        <v>8.9700000000000006</v>
      </c>
      <c r="CX143" s="21">
        <v>11.42</v>
      </c>
      <c r="CY143" s="21">
        <v>15.77</v>
      </c>
      <c r="CZ143" s="21">
        <v>151.22999999999999</v>
      </c>
      <c r="DA143" s="21">
        <v>11.26</v>
      </c>
      <c r="DB143" s="21">
        <v>11.85</v>
      </c>
      <c r="DC143" s="21">
        <v>12.37</v>
      </c>
      <c r="DD143" s="21">
        <v>10.19</v>
      </c>
      <c r="DE143" s="21">
        <v>10.15</v>
      </c>
      <c r="DF143" s="21">
        <v>12.54</v>
      </c>
      <c r="DG143" s="21">
        <v>8.85</v>
      </c>
    </row>
    <row r="144" spans="1:111" x14ac:dyDescent="0.4">
      <c r="A144" s="1">
        <v>44882</v>
      </c>
      <c r="B144" s="2">
        <v>0.52777777777777779</v>
      </c>
      <c r="C144" s="2"/>
      <c r="D144">
        <v>3275</v>
      </c>
      <c r="E144">
        <v>4439</v>
      </c>
      <c r="F144">
        <v>4076</v>
      </c>
      <c r="G144">
        <v>5100</v>
      </c>
      <c r="H144">
        <v>3337</v>
      </c>
      <c r="I144">
        <v>2522</v>
      </c>
      <c r="J144">
        <v>4714</v>
      </c>
      <c r="K144">
        <v>4719</v>
      </c>
      <c r="L144">
        <v>3092</v>
      </c>
      <c r="M144">
        <v>4171</v>
      </c>
      <c r="N144">
        <v>3305</v>
      </c>
      <c r="O144">
        <v>2957</v>
      </c>
      <c r="P144">
        <v>2783</v>
      </c>
      <c r="Q144">
        <v>3950</v>
      </c>
      <c r="R144">
        <v>3840</v>
      </c>
      <c r="S144">
        <v>3887</v>
      </c>
      <c r="T144">
        <v>3295</v>
      </c>
      <c r="U144">
        <v>2296</v>
      </c>
      <c r="V144">
        <v>4095</v>
      </c>
      <c r="W144">
        <v>3740</v>
      </c>
      <c r="X144">
        <v>2726</v>
      </c>
      <c r="Y144">
        <v>3889</v>
      </c>
      <c r="Z144">
        <v>3252</v>
      </c>
      <c r="AA144">
        <v>2868</v>
      </c>
      <c r="AB144">
        <v>68</v>
      </c>
      <c r="AC144">
        <v>101</v>
      </c>
      <c r="AD144">
        <v>98</v>
      </c>
      <c r="AE144">
        <v>92</v>
      </c>
      <c r="AF144">
        <v>79</v>
      </c>
      <c r="AG144">
        <v>58</v>
      </c>
      <c r="AH144">
        <v>100</v>
      </c>
      <c r="AI144">
        <v>92</v>
      </c>
      <c r="AJ144">
        <v>71</v>
      </c>
      <c r="AK144">
        <v>97</v>
      </c>
      <c r="AL144">
        <v>82</v>
      </c>
      <c r="AM144">
        <v>71</v>
      </c>
      <c r="AN144" s="21">
        <v>0.85</v>
      </c>
      <c r="AO144" s="21">
        <v>0.89</v>
      </c>
      <c r="AP144" s="21">
        <v>0.94199999999999995</v>
      </c>
      <c r="AQ144" s="21">
        <v>0.76200000000000001</v>
      </c>
      <c r="AR144" s="21">
        <v>0.98699999999999999</v>
      </c>
      <c r="AS144" s="21">
        <v>0.91</v>
      </c>
      <c r="AT144" s="21">
        <v>0.86899999999999999</v>
      </c>
      <c r="AU144" s="21">
        <v>0.79300000000000004</v>
      </c>
      <c r="AV144" s="21">
        <v>0.88200000000000001</v>
      </c>
      <c r="AW144" s="21">
        <v>0.93200000000000005</v>
      </c>
      <c r="AX144" s="21">
        <v>0.98399999999999999</v>
      </c>
      <c r="AY144" s="21">
        <v>0.97</v>
      </c>
      <c r="AZ144" s="8">
        <v>15.983000000000001</v>
      </c>
      <c r="BA144" s="8">
        <v>21.863</v>
      </c>
      <c r="BB144" s="8">
        <v>20.311</v>
      </c>
      <c r="BC144" s="8">
        <v>24.396999999999998</v>
      </c>
      <c r="BD144" s="8">
        <v>16.792999999999999</v>
      </c>
      <c r="BE144" s="8">
        <v>12.481</v>
      </c>
      <c r="BF144" s="8">
        <v>23.108000000000001</v>
      </c>
      <c r="BG144" s="8">
        <v>22.734999999999999</v>
      </c>
      <c r="BH144" s="8">
        <v>15.2</v>
      </c>
      <c r="BI144" s="8">
        <v>20.736999999999998</v>
      </c>
      <c r="BJ144" s="8">
        <v>16.623000000000001</v>
      </c>
      <c r="BK144" s="8">
        <v>14.826000000000001</v>
      </c>
      <c r="BL144" s="21">
        <v>0.39</v>
      </c>
      <c r="BM144" s="21">
        <v>0.55800000000000005</v>
      </c>
      <c r="BN144" s="21">
        <v>0.52</v>
      </c>
      <c r="BO144" s="21">
        <v>0.57599999999999996</v>
      </c>
      <c r="BP144" s="21">
        <v>0.40300000000000002</v>
      </c>
      <c r="BQ144" s="21">
        <v>0.316</v>
      </c>
      <c r="BR144" s="21">
        <v>0.56399999999999995</v>
      </c>
      <c r="BS144" s="21">
        <v>0.56200000000000006</v>
      </c>
      <c r="BT144" s="21">
        <v>0.39400000000000002</v>
      </c>
      <c r="BU144" s="21">
        <v>0.51600000000000001</v>
      </c>
      <c r="BV144" s="21">
        <v>0.41699999999999998</v>
      </c>
      <c r="BW144" s="21">
        <v>0.36499999999999999</v>
      </c>
      <c r="BX144">
        <v>147</v>
      </c>
      <c r="BY144">
        <v>741</v>
      </c>
      <c r="BZ144">
        <v>168</v>
      </c>
      <c r="CA144">
        <v>137</v>
      </c>
      <c r="CB144">
        <v>35</v>
      </c>
      <c r="CC144">
        <v>0</v>
      </c>
      <c r="CD144">
        <v>541</v>
      </c>
      <c r="CE144">
        <v>383</v>
      </c>
      <c r="CF144">
        <v>40</v>
      </c>
      <c r="CG144">
        <v>2098</v>
      </c>
      <c r="CH144">
        <v>402</v>
      </c>
      <c r="CI144">
        <v>159</v>
      </c>
      <c r="CJ144" t="s">
        <v>9663</v>
      </c>
      <c r="CK144" t="s">
        <v>9971</v>
      </c>
      <c r="CL144" t="s">
        <v>10184</v>
      </c>
      <c r="CM144" t="s">
        <v>10446</v>
      </c>
      <c r="CN144" t="s">
        <v>10383</v>
      </c>
      <c r="CO144" t="s">
        <v>10315</v>
      </c>
      <c r="CP144" t="s">
        <v>10810</v>
      </c>
      <c r="CQ144" t="s">
        <v>10892</v>
      </c>
      <c r="CR144" t="s">
        <v>9079</v>
      </c>
      <c r="CS144" t="s">
        <v>9079</v>
      </c>
      <c r="CT144" t="s">
        <v>9079</v>
      </c>
      <c r="CU144" t="s">
        <v>10775</v>
      </c>
      <c r="CV144" s="21">
        <v>9.93</v>
      </c>
      <c r="CW144" s="21">
        <v>8.9700000000000006</v>
      </c>
      <c r="CX144" s="21">
        <v>11.42</v>
      </c>
      <c r="CY144" s="21">
        <v>15.81</v>
      </c>
      <c r="CZ144" s="21">
        <v>151.22999999999999</v>
      </c>
      <c r="DA144" s="21">
        <v>11.26</v>
      </c>
      <c r="DB144" s="21">
        <v>11.89</v>
      </c>
      <c r="DC144" s="21">
        <v>12.37</v>
      </c>
      <c r="DD144" s="21">
        <v>10.19</v>
      </c>
      <c r="DE144" s="21">
        <v>10.220000000000001</v>
      </c>
      <c r="DF144" s="21">
        <v>12.54</v>
      </c>
      <c r="DG144" s="21">
        <v>8.85</v>
      </c>
    </row>
    <row r="145" spans="2:111" x14ac:dyDescent="0.4">
      <c r="AS145" s="30"/>
      <c r="AT145" s="30"/>
      <c r="AU145" s="30"/>
      <c r="AV145" s="30"/>
      <c r="AW145" s="30"/>
      <c r="AX145" s="30"/>
      <c r="AY145" s="30"/>
      <c r="BF145" s="34"/>
      <c r="BG145" s="34"/>
      <c r="BH145" s="34"/>
      <c r="BI145" s="34"/>
      <c r="BJ145" s="34"/>
      <c r="BK145" s="34"/>
    </row>
    <row r="146" spans="2:111" x14ac:dyDescent="0.4">
      <c r="CV146">
        <v>479</v>
      </c>
      <c r="CW146">
        <v>484</v>
      </c>
      <c r="CX146">
        <v>495</v>
      </c>
      <c r="CY146">
        <v>498</v>
      </c>
      <c r="CZ146">
        <v>486</v>
      </c>
      <c r="DA146">
        <v>500</v>
      </c>
      <c r="DB146">
        <v>494</v>
      </c>
      <c r="DC146">
        <v>497</v>
      </c>
      <c r="DD146">
        <v>478</v>
      </c>
      <c r="DE146">
        <v>485</v>
      </c>
      <c r="DF146">
        <v>496</v>
      </c>
      <c r="DG146">
        <v>499</v>
      </c>
    </row>
    <row r="147" spans="2:111" x14ac:dyDescent="0.4">
      <c r="AS147" s="30"/>
      <c r="AT147" s="30"/>
      <c r="AU147" s="30"/>
      <c r="AV147" s="30"/>
      <c r="AW147" s="30"/>
      <c r="AX147" s="30"/>
      <c r="AY147" s="30"/>
      <c r="BF147" s="34"/>
      <c r="BG147" s="34"/>
      <c r="BH147" s="34"/>
      <c r="BI147" s="34"/>
      <c r="BJ147" s="34"/>
      <c r="BK147" s="34"/>
      <c r="CV147">
        <v>1</v>
      </c>
      <c r="CW147">
        <v>2</v>
      </c>
      <c r="CX147">
        <v>3</v>
      </c>
      <c r="CY147">
        <v>4</v>
      </c>
      <c r="CZ147">
        <v>5</v>
      </c>
      <c r="DA147">
        <v>6</v>
      </c>
      <c r="DB147">
        <v>7</v>
      </c>
      <c r="DC147">
        <v>8</v>
      </c>
      <c r="DD147">
        <v>9</v>
      </c>
      <c r="DE147">
        <v>10</v>
      </c>
      <c r="DF147">
        <v>11</v>
      </c>
      <c r="DG147">
        <v>12</v>
      </c>
    </row>
    <row r="148" spans="2:111" x14ac:dyDescent="0.4">
      <c r="AS148" s="30"/>
      <c r="AT148" s="30"/>
      <c r="AU148" s="30"/>
      <c r="AV148" s="30"/>
      <c r="AW148" s="30"/>
      <c r="AX148" s="30"/>
      <c r="AY148" s="30"/>
      <c r="BF148" s="34"/>
      <c r="BG148" s="34"/>
      <c r="BH148" s="34"/>
      <c r="BI148" s="34"/>
      <c r="BJ148" s="34"/>
      <c r="BK148" s="34"/>
      <c r="CV148" t="s">
        <v>9055</v>
      </c>
      <c r="CW148" t="s">
        <v>9055</v>
      </c>
      <c r="CX148" t="s">
        <v>9055</v>
      </c>
      <c r="CY148" t="s">
        <v>9055</v>
      </c>
      <c r="CZ148" t="s">
        <v>9055</v>
      </c>
      <c r="DA148" t="s">
        <v>9055</v>
      </c>
      <c r="DB148" t="s">
        <v>9055</v>
      </c>
      <c r="DC148" t="s">
        <v>9055</v>
      </c>
      <c r="DD148" t="s">
        <v>9055</v>
      </c>
      <c r="DE148" t="s">
        <v>9055</v>
      </c>
      <c r="DF148" t="s">
        <v>9055</v>
      </c>
      <c r="DG148" t="s">
        <v>9055</v>
      </c>
    </row>
    <row r="149" spans="2:111" x14ac:dyDescent="0.4">
      <c r="B149" s="2">
        <v>0.63194444444444442</v>
      </c>
      <c r="C149" s="2"/>
      <c r="D149" s="19">
        <f>B149*24</f>
        <v>15.166666666666666</v>
      </c>
      <c r="AS149" s="30"/>
      <c r="AT149" s="30"/>
      <c r="AU149" s="30"/>
      <c r="AV149" s="30"/>
      <c r="AW149" s="30"/>
      <c r="AX149" s="30"/>
      <c r="AY149" s="30"/>
      <c r="BF149" s="34"/>
      <c r="BG149" s="34"/>
      <c r="BH149" s="34"/>
      <c r="BI149" s="34"/>
      <c r="BJ149" s="34"/>
      <c r="BK149" s="34"/>
      <c r="CV149" t="s">
        <v>9066</v>
      </c>
      <c r="CW149" t="s">
        <v>9066</v>
      </c>
      <c r="CX149" t="s">
        <v>9066</v>
      </c>
      <c r="CY149" t="s">
        <v>9066</v>
      </c>
      <c r="CZ149" t="s">
        <v>9066</v>
      </c>
      <c r="DA149" t="s">
        <v>9066</v>
      </c>
      <c r="DB149" t="s">
        <v>9066</v>
      </c>
      <c r="DC149" t="s">
        <v>9066</v>
      </c>
      <c r="DD149" t="s">
        <v>9066</v>
      </c>
      <c r="DE149" t="s">
        <v>9066</v>
      </c>
      <c r="DF149" t="s">
        <v>9066</v>
      </c>
      <c r="DG149" t="s">
        <v>9066</v>
      </c>
    </row>
    <row r="150" spans="2:111" x14ac:dyDescent="0.4">
      <c r="B150" s="2">
        <v>0.65277777777777779</v>
      </c>
      <c r="C150" s="2"/>
      <c r="D150" s="19">
        <f t="shared" ref="D150:D165" si="0">B150*24</f>
        <v>15.666666666666668</v>
      </c>
      <c r="AS150" s="30"/>
      <c r="AT150" s="30"/>
      <c r="AU150" s="30"/>
      <c r="AV150" s="30"/>
      <c r="AW150" s="30"/>
      <c r="AX150" s="30"/>
      <c r="AY150" s="30"/>
      <c r="BF150" s="34"/>
      <c r="BG150" s="34"/>
      <c r="BH150" s="34"/>
      <c r="BI150" s="34"/>
      <c r="BJ150" s="34"/>
      <c r="BK150" s="34"/>
      <c r="CU150" s="2">
        <v>0.63194444444444442</v>
      </c>
      <c r="CV150">
        <f>CV5</f>
        <v>0.06</v>
      </c>
      <c r="CW150">
        <f>CW5</f>
        <v>0.06</v>
      </c>
      <c r="CX150">
        <f>CX5</f>
        <v>0.03</v>
      </c>
      <c r="CY150">
        <f>CY5</f>
        <v>0.5</v>
      </c>
      <c r="CZ150">
        <f>CZ5</f>
        <v>0.03</v>
      </c>
      <c r="DA150">
        <f>DA5</f>
        <v>0.12</v>
      </c>
      <c r="DB150">
        <f>DB5</f>
        <v>0.04</v>
      </c>
      <c r="DC150">
        <f>DC5</f>
        <v>0.01</v>
      </c>
      <c r="DD150">
        <f>DD5</f>
        <v>0.02</v>
      </c>
      <c r="DE150">
        <f>DE5</f>
        <v>0.05</v>
      </c>
      <c r="DF150">
        <f>DF5</f>
        <v>0.01</v>
      </c>
      <c r="DG150">
        <f>DG5</f>
        <v>0</v>
      </c>
    </row>
    <row r="151" spans="2:111" x14ac:dyDescent="0.4">
      <c r="B151" s="2">
        <v>0.67361111111111116</v>
      </c>
      <c r="C151" s="2"/>
      <c r="D151" s="19">
        <f t="shared" si="0"/>
        <v>16.166666666666668</v>
      </c>
      <c r="AS151" s="30"/>
      <c r="AT151" s="30"/>
      <c r="AU151" s="30"/>
      <c r="AV151" s="30"/>
      <c r="AW151" s="30"/>
      <c r="AX151" s="30"/>
      <c r="AY151" s="30"/>
      <c r="BF151" s="34"/>
      <c r="BG151" s="34"/>
      <c r="BH151" s="34"/>
      <c r="BI151" s="34"/>
      <c r="BJ151" s="34"/>
      <c r="BK151" s="34"/>
      <c r="CU151" s="2">
        <v>0.65277777777777779</v>
      </c>
      <c r="CV151">
        <f>CV6-CV5</f>
        <v>0</v>
      </c>
      <c r="CW151">
        <f>CW6-CW5</f>
        <v>0</v>
      </c>
      <c r="CX151">
        <f>CX6-CX5</f>
        <v>0</v>
      </c>
      <c r="CY151">
        <f>CY6-CY5</f>
        <v>1.0000000000000009E-2</v>
      </c>
      <c r="CZ151">
        <f>CZ6-CZ5</f>
        <v>0</v>
      </c>
      <c r="DA151">
        <f>DA6-DA5</f>
        <v>7.0000000000000007E-2</v>
      </c>
      <c r="DB151">
        <f>DB6-DB5</f>
        <v>0.23</v>
      </c>
      <c r="DC151">
        <f>DC6-DC5</f>
        <v>0.12000000000000001</v>
      </c>
      <c r="DD151">
        <f>DD6-DD5</f>
        <v>0.08</v>
      </c>
      <c r="DE151">
        <f>DE6-DE5</f>
        <v>9.999999999999995E-3</v>
      </c>
      <c r="DF151">
        <f>DF6-DF5</f>
        <v>0.01</v>
      </c>
      <c r="DG151">
        <f>DG6-DG5</f>
        <v>0</v>
      </c>
    </row>
    <row r="152" spans="2:111" x14ac:dyDescent="0.4">
      <c r="B152" s="2">
        <v>0.69444444444444453</v>
      </c>
      <c r="C152" s="2"/>
      <c r="D152" s="19">
        <f t="shared" si="0"/>
        <v>16.666666666666668</v>
      </c>
      <c r="AS152" s="30"/>
      <c r="AT152" s="30"/>
      <c r="AU152" s="30"/>
      <c r="AV152" s="30"/>
      <c r="AW152" s="30"/>
      <c r="AX152" s="30"/>
      <c r="AY152" s="30"/>
      <c r="BF152" s="34"/>
      <c r="BG152" s="34"/>
      <c r="BH152" s="34"/>
      <c r="BI152" s="34"/>
      <c r="BJ152" s="34"/>
      <c r="BK152" s="34"/>
      <c r="CU152" s="2">
        <v>0.67361111111111116</v>
      </c>
      <c r="CV152">
        <f>CV7-CV6</f>
        <v>1.0000000000000009E-2</v>
      </c>
      <c r="CW152">
        <f>CW7-CW6</f>
        <v>0.03</v>
      </c>
      <c r="CX152">
        <f>CX7-CX6</f>
        <v>0.11000000000000001</v>
      </c>
      <c r="CY152">
        <f>CY7-CY6</f>
        <v>0</v>
      </c>
      <c r="CZ152">
        <f>CZ7-CZ6</f>
        <v>0.14000000000000001</v>
      </c>
      <c r="DA152">
        <f>DA7-DA6</f>
        <v>1.0000000000000009E-2</v>
      </c>
      <c r="DB152">
        <f>DB7-DB6</f>
        <v>2.9999999999999971E-2</v>
      </c>
      <c r="DC152">
        <f>DC7-DC6</f>
        <v>4.0000000000000008E-2</v>
      </c>
      <c r="DD152">
        <f>DD7-DD6</f>
        <v>9.999999999999995E-3</v>
      </c>
      <c r="DE152">
        <f>DE7-DE6</f>
        <v>0</v>
      </c>
      <c r="DF152">
        <f>DF7-DF6</f>
        <v>0.09</v>
      </c>
      <c r="DG152">
        <f>DG7-DG6</f>
        <v>0</v>
      </c>
    </row>
    <row r="153" spans="2:111" x14ac:dyDescent="0.4">
      <c r="B153" s="2">
        <v>0.71527777777777779</v>
      </c>
      <c r="C153" s="2"/>
      <c r="D153" s="19">
        <f t="shared" si="0"/>
        <v>17.166666666666668</v>
      </c>
      <c r="AS153" s="31"/>
      <c r="AT153" s="31"/>
      <c r="AU153" s="31"/>
      <c r="AV153" s="31"/>
      <c r="AW153" s="31"/>
      <c r="AX153" s="31"/>
      <c r="AY153" s="31"/>
      <c r="BF153" s="32"/>
      <c r="BG153" s="32"/>
      <c r="BH153" s="32"/>
      <c r="BI153" s="32"/>
      <c r="BJ153" s="32"/>
      <c r="BK153" s="32"/>
      <c r="CU153" s="2">
        <v>0.69444444444444453</v>
      </c>
      <c r="CV153">
        <f>CV8-CV7</f>
        <v>7.9999999999999988E-2</v>
      </c>
      <c r="CW153">
        <f>CW8-CW7</f>
        <v>7.0000000000000007E-2</v>
      </c>
      <c r="CX153">
        <f>CX8-CX7</f>
        <v>0.14999999999999997</v>
      </c>
      <c r="CY153">
        <f>CY8-CY7</f>
        <v>0.10999999999999999</v>
      </c>
      <c r="CZ153">
        <f>CZ8-CZ7</f>
        <v>1.999999999999999E-2</v>
      </c>
      <c r="DA153">
        <f>DA8-DA7</f>
        <v>0.27999999999999997</v>
      </c>
      <c r="DB153">
        <f>DB8-DB7</f>
        <v>0.13</v>
      </c>
      <c r="DC153">
        <f>DC8-DC7</f>
        <v>0.16</v>
      </c>
      <c r="DD153">
        <f>DD8-DD7</f>
        <v>9.9999999999999992E-2</v>
      </c>
      <c r="DE153">
        <f>DE8-DE7</f>
        <v>0</v>
      </c>
      <c r="DF153">
        <f>DF8-DF7</f>
        <v>0.12000000000000001</v>
      </c>
      <c r="DG153">
        <f>DG8-DG7</f>
        <v>0</v>
      </c>
    </row>
    <row r="154" spans="2:111" x14ac:dyDescent="0.4">
      <c r="B154" s="2">
        <v>0.73611111111111116</v>
      </c>
      <c r="C154" s="2"/>
      <c r="D154" s="19">
        <f t="shared" si="0"/>
        <v>17.666666666666668</v>
      </c>
      <c r="AS154" s="31"/>
      <c r="AT154" s="31"/>
      <c r="AU154" s="31"/>
      <c r="AV154" s="31"/>
      <c r="AW154" s="31"/>
      <c r="AX154" s="31"/>
      <c r="AY154" s="31"/>
      <c r="BF154" s="32"/>
      <c r="BG154" s="32"/>
      <c r="BH154" s="32"/>
      <c r="BI154" s="32"/>
      <c r="BJ154" s="32"/>
      <c r="BK154" s="32"/>
      <c r="CU154" s="2">
        <v>0.71527777777777779</v>
      </c>
      <c r="CV154">
        <f>CV9-CV8</f>
        <v>0.15</v>
      </c>
      <c r="CW154">
        <f>CW9-CW8</f>
        <v>1.0000000000000009E-2</v>
      </c>
      <c r="CX154">
        <f>CX9-CX8</f>
        <v>0.06</v>
      </c>
      <c r="CY154">
        <f>CY9-CY8</f>
        <v>2.0000000000000018E-2</v>
      </c>
      <c r="CZ154">
        <f>CZ9-CZ8</f>
        <v>4.0000000000000008E-2</v>
      </c>
      <c r="DA154">
        <f>DA9-DA8</f>
        <v>3.0000000000000027E-2</v>
      </c>
      <c r="DB154">
        <f>DB9-DB8</f>
        <v>0.06</v>
      </c>
      <c r="DC154">
        <f>DC9-DC8</f>
        <v>3.999999999999998E-2</v>
      </c>
      <c r="DD154">
        <f>DD9-DD8</f>
        <v>0.13999999999999999</v>
      </c>
      <c r="DE154">
        <f>DE9-DE8</f>
        <v>0.13</v>
      </c>
      <c r="DF154">
        <f>DF9-DF8</f>
        <v>0.09</v>
      </c>
      <c r="DG154">
        <f>DG9-DG8</f>
        <v>0.04</v>
      </c>
    </row>
    <row r="155" spans="2:111" x14ac:dyDescent="0.4">
      <c r="B155" s="2">
        <v>0.75694444444444453</v>
      </c>
      <c r="C155" s="2"/>
      <c r="D155" s="19">
        <f t="shared" si="0"/>
        <v>18.166666666666668</v>
      </c>
      <c r="AS155" s="31"/>
      <c r="AT155" s="31"/>
      <c r="AU155" s="31"/>
      <c r="AV155" s="31"/>
      <c r="AW155" s="31"/>
      <c r="AX155" s="31"/>
      <c r="AY155" s="31"/>
      <c r="BF155" s="32"/>
      <c r="BG155" s="32"/>
      <c r="BH155" s="32"/>
      <c r="BI155" s="32"/>
      <c r="BJ155" s="32"/>
      <c r="BK155" s="32"/>
      <c r="CU155" s="2">
        <v>0.73611111111111116</v>
      </c>
      <c r="CV155">
        <f>CV10-CV9</f>
        <v>3.0000000000000027E-2</v>
      </c>
      <c r="CW155">
        <f>CW10-CW9</f>
        <v>9.9999999999999811E-3</v>
      </c>
      <c r="CX155">
        <f>CX10-CX9</f>
        <v>0</v>
      </c>
      <c r="CY155">
        <f>CY10-CY9</f>
        <v>0</v>
      </c>
      <c r="CZ155">
        <f>CZ10-CZ9</f>
        <v>0.11000000000000001</v>
      </c>
      <c r="DA155">
        <f>DA10-DA9</f>
        <v>0.16000000000000003</v>
      </c>
      <c r="DB155">
        <f>DB10-DB9</f>
        <v>6.0000000000000053E-2</v>
      </c>
      <c r="DC155">
        <f>DC10-DC9</f>
        <v>0.17000000000000004</v>
      </c>
      <c r="DD155">
        <f>DD10-DD9</f>
        <v>5.0000000000000044E-2</v>
      </c>
      <c r="DE155">
        <f>DE10-DE9</f>
        <v>4.9999999999999989E-2</v>
      </c>
      <c r="DF155">
        <f>DF10-DF9</f>
        <v>0.25999999999999995</v>
      </c>
      <c r="DG155">
        <f>DG10-DG9</f>
        <v>1.0000000000000002E-2</v>
      </c>
    </row>
    <row r="156" spans="2:111" x14ac:dyDescent="0.4">
      <c r="B156" s="2">
        <v>0.77777777777777779</v>
      </c>
      <c r="C156" s="2"/>
      <c r="D156" s="19">
        <f t="shared" si="0"/>
        <v>18.666666666666668</v>
      </c>
      <c r="AS156" s="31"/>
      <c r="AT156" s="31"/>
      <c r="AU156" s="31"/>
      <c r="AV156" s="31"/>
      <c r="AW156" s="31"/>
      <c r="AX156" s="31"/>
      <c r="AY156" s="31"/>
      <c r="BF156" s="32"/>
      <c r="BG156" s="32"/>
      <c r="BH156" s="32"/>
      <c r="BI156" s="32"/>
      <c r="BJ156" s="32"/>
      <c r="BK156" s="32"/>
      <c r="CU156" s="2">
        <v>0.75694444444444453</v>
      </c>
      <c r="CV156">
        <f>CV11-CV10</f>
        <v>0.16999999999999998</v>
      </c>
      <c r="CW156">
        <f>CW11-CW10</f>
        <v>0.49000000000000005</v>
      </c>
      <c r="CX156">
        <f>CX11-CX10</f>
        <v>0</v>
      </c>
      <c r="CY156">
        <f>CY11-CY10</f>
        <v>6.9999999999999951E-2</v>
      </c>
      <c r="CZ156">
        <f>CZ11-CZ10</f>
        <v>0.12999999999999995</v>
      </c>
      <c r="DA156">
        <f>DA11-DA10</f>
        <v>0.49999999999999989</v>
      </c>
      <c r="DB156">
        <f>DB11-DB10</f>
        <v>0.15999999999999992</v>
      </c>
      <c r="DC156">
        <f>DC11-DC10</f>
        <v>1.0000000000000009E-2</v>
      </c>
      <c r="DD156">
        <f>DD11-DD10</f>
        <v>4.9999999999999989E-2</v>
      </c>
      <c r="DE156">
        <f>DE11-DE10</f>
        <v>4.9999999999999989E-2</v>
      </c>
      <c r="DF156">
        <f>DF11-DF10</f>
        <v>0.16000000000000003</v>
      </c>
      <c r="DG156">
        <f>DG11-DG10</f>
        <v>9.999999999999995E-3</v>
      </c>
    </row>
    <row r="157" spans="2:111" x14ac:dyDescent="0.4">
      <c r="B157" s="2">
        <v>0.79861111111111116</v>
      </c>
      <c r="C157" s="2"/>
      <c r="D157" s="19">
        <f t="shared" si="0"/>
        <v>19.166666666666668</v>
      </c>
      <c r="AS157" s="31"/>
      <c r="AT157" s="31"/>
      <c r="AU157" s="31"/>
      <c r="AV157" s="31"/>
      <c r="AW157" s="31"/>
      <c r="AX157" s="31"/>
      <c r="AY157" s="31"/>
      <c r="BF157" s="32"/>
      <c r="BG157" s="32"/>
      <c r="BH157" s="32"/>
      <c r="BI157" s="32"/>
      <c r="BJ157" s="32"/>
      <c r="BK157" s="32"/>
      <c r="CU157" s="2">
        <v>0.77777777777777779</v>
      </c>
      <c r="CV157">
        <f>CV12-CV11</f>
        <v>9.9999999999999978E-2</v>
      </c>
      <c r="CW157">
        <f>CW12-CW11</f>
        <v>1.9999999999999907E-2</v>
      </c>
      <c r="CX157">
        <f>CX12-CX11</f>
        <v>0.11000000000000004</v>
      </c>
      <c r="CY157">
        <f>CY12-CY11</f>
        <v>6.0000000000000053E-2</v>
      </c>
      <c r="CZ157">
        <f>CZ12-CZ11</f>
        <v>0.16000000000000003</v>
      </c>
      <c r="DA157">
        <f>DA12-DA11</f>
        <v>0</v>
      </c>
      <c r="DB157">
        <f>DB12-DB11</f>
        <v>9.000000000000008E-2</v>
      </c>
      <c r="DC157">
        <f>DC12-DC11</f>
        <v>0.42999999999999994</v>
      </c>
      <c r="DD157">
        <f>DD12-DD11</f>
        <v>1.9999999999999962E-2</v>
      </c>
      <c r="DE157">
        <f>DE12-DE11</f>
        <v>0</v>
      </c>
      <c r="DF157">
        <f>DF12-DF11</f>
        <v>0.58000000000000007</v>
      </c>
      <c r="DG157">
        <f>DG12-DG11</f>
        <v>7.0000000000000007E-2</v>
      </c>
    </row>
    <row r="158" spans="2:111" x14ac:dyDescent="0.4">
      <c r="B158" s="2">
        <v>0.81944444444444453</v>
      </c>
      <c r="C158" s="2"/>
      <c r="D158" s="19">
        <f t="shared" si="0"/>
        <v>19.666666666666668</v>
      </c>
      <c r="AS158" s="31"/>
      <c r="AT158" s="31"/>
      <c r="AU158" s="31"/>
      <c r="AV158" s="31"/>
      <c r="AW158" s="31"/>
      <c r="AX158" s="31"/>
      <c r="AY158" s="31"/>
      <c r="BF158" s="32"/>
      <c r="BG158" s="32"/>
      <c r="BH158" s="32"/>
      <c r="BI158" s="32"/>
      <c r="BJ158" s="32"/>
      <c r="BK158" s="32"/>
      <c r="CU158" s="2">
        <v>0.79861111111111116</v>
      </c>
      <c r="CV158">
        <f>CV13-CV12</f>
        <v>0</v>
      </c>
      <c r="CW158">
        <f>CW13-CW12</f>
        <v>0</v>
      </c>
      <c r="CX158">
        <f>CX13-CX12</f>
        <v>0.10000000000000003</v>
      </c>
      <c r="CY158">
        <f>CY13-CY12</f>
        <v>0.28000000000000003</v>
      </c>
      <c r="CZ158">
        <f>CZ13-CZ12</f>
        <v>4.0000000000000036E-2</v>
      </c>
      <c r="DA158">
        <f>DA13-DA12</f>
        <v>0</v>
      </c>
      <c r="DB158">
        <f>DB13-DB12</f>
        <v>1.0000000000000009E-2</v>
      </c>
      <c r="DC158">
        <f>DC13-DC12</f>
        <v>0</v>
      </c>
      <c r="DD158">
        <f>DD13-DD12</f>
        <v>0.21999999999999997</v>
      </c>
      <c r="DE158">
        <f>DE13-DE12</f>
        <v>1.0000000000000009E-2</v>
      </c>
      <c r="DF158">
        <f>DF13-DF12</f>
        <v>5.0000000000000044E-2</v>
      </c>
      <c r="DG158">
        <f>DG13-DG12</f>
        <v>0.1</v>
      </c>
    </row>
    <row r="159" spans="2:111" x14ac:dyDescent="0.4">
      <c r="B159" s="5">
        <v>0.84027777777777779</v>
      </c>
      <c r="C159" s="5"/>
      <c r="D159" s="19">
        <f t="shared" si="0"/>
        <v>20.166666666666668</v>
      </c>
      <c r="AS159" s="31"/>
      <c r="AT159" s="31"/>
      <c r="AU159" s="31"/>
      <c r="AV159" s="31"/>
      <c r="AW159" s="31"/>
      <c r="AX159" s="31"/>
      <c r="AY159" s="31"/>
      <c r="BF159" s="32"/>
      <c r="BG159" s="32"/>
      <c r="BH159" s="32"/>
      <c r="BI159" s="32"/>
      <c r="BJ159" s="32"/>
      <c r="BK159" s="32"/>
      <c r="CU159" s="2">
        <v>0.81944444444444453</v>
      </c>
      <c r="CV159">
        <f>CV14-CV13</f>
        <v>9.9999999999999978E-2</v>
      </c>
      <c r="CW159">
        <f>CW14-CW13</f>
        <v>0</v>
      </c>
      <c r="CX159">
        <f>CX14-CX13</f>
        <v>0</v>
      </c>
      <c r="CY159">
        <f>CY14-CY13</f>
        <v>4.0000000000000036E-2</v>
      </c>
      <c r="CZ159">
        <f>CZ14-CZ13</f>
        <v>0</v>
      </c>
      <c r="DA159">
        <f>DA14-DA13</f>
        <v>0</v>
      </c>
      <c r="DB159">
        <f>DB14-DB13</f>
        <v>0</v>
      </c>
      <c r="DC159">
        <f>DC14-DC13</f>
        <v>0</v>
      </c>
      <c r="DD159">
        <f>DD14-DD13</f>
        <v>0</v>
      </c>
      <c r="DE159">
        <f>DE14-DE13</f>
        <v>3.0000000000000027E-2</v>
      </c>
      <c r="DF159">
        <f>DF14-DF13</f>
        <v>3.9999999999999813E-2</v>
      </c>
      <c r="DG159">
        <f>DG14-DG13</f>
        <v>0.17999999999999997</v>
      </c>
    </row>
    <row r="160" spans="2:111" x14ac:dyDescent="0.4">
      <c r="B160" s="26">
        <v>0.86111111111111116</v>
      </c>
      <c r="C160" s="26"/>
      <c r="D160" s="19">
        <f t="shared" si="0"/>
        <v>20.666666666666668</v>
      </c>
      <c r="AS160" s="31"/>
      <c r="AT160" s="31"/>
      <c r="AU160" s="31"/>
      <c r="AV160" s="31"/>
      <c r="AW160" s="31"/>
      <c r="AX160" s="31"/>
      <c r="AY160" s="31"/>
      <c r="BF160" s="32"/>
      <c r="BG160" s="32"/>
      <c r="BH160" s="32"/>
      <c r="BI160" s="32"/>
      <c r="BJ160" s="32"/>
      <c r="BK160" s="32"/>
      <c r="CU160" s="5">
        <v>0.84027777777777779</v>
      </c>
      <c r="CV160">
        <f>CV15-CV14</f>
        <v>4.0000000000000036E-2</v>
      </c>
      <c r="CW160">
        <f>CW15-CW14</f>
        <v>0</v>
      </c>
      <c r="CX160">
        <f>CX15-CX14</f>
        <v>9.9999999999998979E-3</v>
      </c>
      <c r="CY160">
        <f>CY15-CY14</f>
        <v>0</v>
      </c>
      <c r="CZ160">
        <f>CZ15-CZ14</f>
        <v>1.0000000000000009E-2</v>
      </c>
      <c r="DA160">
        <f>DA15-DA14</f>
        <v>0</v>
      </c>
      <c r="DB160">
        <f>DB15-DB14</f>
        <v>0</v>
      </c>
      <c r="DC160">
        <f>DC15-DC14</f>
        <v>0</v>
      </c>
      <c r="DD160">
        <f>DD15-DD14</f>
        <v>0.13</v>
      </c>
      <c r="DE160">
        <f>DE15-DE14</f>
        <v>1.0000000000000009E-2</v>
      </c>
      <c r="DF160">
        <f>DF15-DF14</f>
        <v>0.27</v>
      </c>
      <c r="DG160">
        <f>DG15-DG14</f>
        <v>0</v>
      </c>
    </row>
    <row r="161" spans="2:111" s="18" customFormat="1" x14ac:dyDescent="0.4">
      <c r="B161" s="5">
        <v>0.88194444444444453</v>
      </c>
      <c r="C161" s="5"/>
      <c r="D161" s="19">
        <f t="shared" si="0"/>
        <v>21.166666666666668</v>
      </c>
      <c r="AS161" s="51"/>
      <c r="AT161" s="51"/>
      <c r="AU161" s="51"/>
      <c r="AV161" s="51"/>
      <c r="AW161" s="51"/>
      <c r="AX161" s="51"/>
      <c r="AY161" s="51"/>
      <c r="BF161" s="52"/>
      <c r="BG161" s="52"/>
      <c r="BH161" s="52"/>
      <c r="BI161" s="52"/>
      <c r="BJ161" s="52"/>
      <c r="BK161" s="52"/>
      <c r="CU161" s="26">
        <v>0.86111111111111116</v>
      </c>
      <c r="CV161" s="18">
        <f>CV16-CV15</f>
        <v>5.0000000000000044E-2</v>
      </c>
      <c r="CW161" s="18">
        <f>CW16-CW15</f>
        <v>0</v>
      </c>
      <c r="CX161" s="18">
        <f>CX16-CX15</f>
        <v>0.1100000000000001</v>
      </c>
      <c r="CY161" s="18">
        <f>CY16-CY15</f>
        <v>0</v>
      </c>
      <c r="CZ161" s="18">
        <f>CZ16-CZ15</f>
        <v>0.26999999999999991</v>
      </c>
      <c r="DA161" s="18">
        <f>DA16-DA15</f>
        <v>0</v>
      </c>
      <c r="DB161" s="18">
        <f>DB16-DB15</f>
        <v>1.9999999999999907E-2</v>
      </c>
      <c r="DC161" s="18">
        <f>DC16-DC15</f>
        <v>0</v>
      </c>
      <c r="DD161" s="18">
        <f>DD16-DD15</f>
        <v>1.0000000000000009E-2</v>
      </c>
      <c r="DE161" s="18">
        <f>DE16-DE15</f>
        <v>0</v>
      </c>
      <c r="DF161" s="18">
        <f>DF16-DF15</f>
        <v>9.000000000000008E-2</v>
      </c>
      <c r="DG161" s="18">
        <f>DG16-DG15</f>
        <v>8.0000000000000016E-2</v>
      </c>
    </row>
    <row r="162" spans="2:111" x14ac:dyDescent="0.4">
      <c r="B162" s="5">
        <v>0.90277777777777779</v>
      </c>
      <c r="C162" s="5"/>
      <c r="D162" s="19">
        <f t="shared" si="0"/>
        <v>21.666666666666668</v>
      </c>
      <c r="AS162" s="31"/>
      <c r="AT162" s="31"/>
      <c r="AU162" s="31"/>
      <c r="AV162" s="31"/>
      <c r="AW162" s="31"/>
      <c r="AX162" s="31"/>
      <c r="AY162" s="31"/>
      <c r="BF162" s="32"/>
      <c r="BG162" s="32"/>
      <c r="BH162" s="32"/>
      <c r="BI162" s="32"/>
      <c r="BJ162" s="32"/>
      <c r="BK162" s="32"/>
      <c r="CU162" s="5">
        <v>0.88194444444444453</v>
      </c>
      <c r="CV162">
        <f>CV17-CV16</f>
        <v>5.9999999999999942E-2</v>
      </c>
      <c r="CW162">
        <f>CW17-CW16</f>
        <v>0</v>
      </c>
      <c r="CX162">
        <f>CX17-CX16</f>
        <v>0.27999999999999992</v>
      </c>
      <c r="CY162">
        <f>CY17-CY16</f>
        <v>0.42999999999999994</v>
      </c>
      <c r="CZ162">
        <f>CZ17-CZ16</f>
        <v>1.0000000000000009E-2</v>
      </c>
      <c r="DA162">
        <f>DA17-DA16</f>
        <v>0.10000000000000009</v>
      </c>
      <c r="DB162">
        <f>DB17-DB16</f>
        <v>4.0000000000000036E-2</v>
      </c>
      <c r="DC162">
        <f>DC17-DC16</f>
        <v>2.0000000000000018E-2</v>
      </c>
      <c r="DD162">
        <f>DD17-DD16</f>
        <v>4.0000000000000036E-2</v>
      </c>
      <c r="DE162">
        <f>DE17-DE16</f>
        <v>9.9999999999999534E-3</v>
      </c>
      <c r="DF162">
        <f>DF17-DF16</f>
        <v>0</v>
      </c>
      <c r="DG162">
        <f>DG17-DG16</f>
        <v>0.4</v>
      </c>
    </row>
    <row r="163" spans="2:111" x14ac:dyDescent="0.4">
      <c r="B163" s="5">
        <v>0.92361111111111116</v>
      </c>
      <c r="C163" s="5"/>
      <c r="D163" s="19">
        <f t="shared" si="0"/>
        <v>22.166666666666668</v>
      </c>
      <c r="AS163" s="31"/>
      <c r="AT163" s="31"/>
      <c r="AU163" s="31"/>
      <c r="AV163" s="31"/>
      <c r="AW163" s="31"/>
      <c r="AX163" s="31"/>
      <c r="AY163" s="31"/>
      <c r="BF163" s="32"/>
      <c r="BG163" s="32"/>
      <c r="BH163" s="32"/>
      <c r="BI163" s="32"/>
      <c r="BJ163" s="32"/>
      <c r="BK163" s="32"/>
      <c r="CU163" s="5">
        <v>0.90277777777777779</v>
      </c>
      <c r="CV163">
        <f>CV18-CV17</f>
        <v>0</v>
      </c>
      <c r="CW163">
        <f>CW18-CW17</f>
        <v>3.0000000000000027E-2</v>
      </c>
      <c r="CX163">
        <f>CX18-CX17</f>
        <v>2.0000000000000018E-2</v>
      </c>
      <c r="CY163">
        <f>CY18-CY17</f>
        <v>0.35999999999999988</v>
      </c>
      <c r="CZ163">
        <f>CZ18-CZ17</f>
        <v>0.45999999999999996</v>
      </c>
      <c r="DA163">
        <f>DA18-DA17</f>
        <v>0</v>
      </c>
      <c r="DB163">
        <f>DB18-DB17</f>
        <v>5.0000000000000044E-2</v>
      </c>
      <c r="DC163">
        <f>DC18-DC17</f>
        <v>0.10000000000000009</v>
      </c>
      <c r="DD163">
        <f>DD18-DD17</f>
        <v>2.0000000000000018E-2</v>
      </c>
      <c r="DE163">
        <f>DE18-DE17</f>
        <v>3.0000000000000027E-2</v>
      </c>
      <c r="DF163">
        <f>DF18-DF17</f>
        <v>0.19999999999999996</v>
      </c>
      <c r="DG163">
        <f>DG18-DG17</f>
        <v>4.9999999999999933E-2</v>
      </c>
    </row>
    <row r="164" spans="2:111" x14ac:dyDescent="0.4">
      <c r="B164" s="5">
        <v>0.94444444444444453</v>
      </c>
      <c r="C164" s="5"/>
      <c r="D164" s="19">
        <f t="shared" si="0"/>
        <v>22.666666666666668</v>
      </c>
      <c r="AS164" s="31"/>
      <c r="AT164" s="31"/>
      <c r="AU164" s="31"/>
      <c r="AV164" s="31"/>
      <c r="AW164" s="31"/>
      <c r="AX164" s="31"/>
      <c r="AY164" s="31"/>
      <c r="BF164" s="32"/>
      <c r="BG164" s="32"/>
      <c r="BH164" s="32"/>
      <c r="BI164" s="32"/>
      <c r="BJ164" s="32"/>
      <c r="BK164" s="32"/>
      <c r="CU164" s="5">
        <v>0.92361111111111116</v>
      </c>
      <c r="CV164">
        <f>CV19-CV18</f>
        <v>0.18000000000000005</v>
      </c>
      <c r="CW164">
        <f>CW19-CW18</f>
        <v>7.0000000000000062E-2</v>
      </c>
      <c r="CX164">
        <f>CX19-CX18</f>
        <v>0.41999999999999993</v>
      </c>
      <c r="CY164">
        <f>CY19-CY18</f>
        <v>0</v>
      </c>
      <c r="CZ164">
        <f>CZ19-CZ18</f>
        <v>0</v>
      </c>
      <c r="DA164">
        <f>DA19-DA18</f>
        <v>2.0000000000000018E-2</v>
      </c>
      <c r="DB164">
        <f>DB19-DB18</f>
        <v>0</v>
      </c>
      <c r="DC164">
        <f>DC19-DC18</f>
        <v>4.9999999999999822E-2</v>
      </c>
      <c r="DD164">
        <f>DD19-DD18</f>
        <v>0</v>
      </c>
      <c r="DE164">
        <f>DE19-DE18</f>
        <v>0</v>
      </c>
      <c r="DF164">
        <f>DF19-DF18</f>
        <v>7.9999999999999849E-2</v>
      </c>
      <c r="DG164">
        <f>DG19-DG18</f>
        <v>0</v>
      </c>
    </row>
    <row r="165" spans="2:111" x14ac:dyDescent="0.4">
      <c r="B165" s="5">
        <v>0.96527777777777779</v>
      </c>
      <c r="C165" s="5"/>
      <c r="D165" s="19">
        <f t="shared" si="0"/>
        <v>23.166666666666668</v>
      </c>
      <c r="AS165" s="31"/>
      <c r="AT165" s="31"/>
      <c r="AU165" s="31"/>
      <c r="AV165" s="31"/>
      <c r="AW165" s="31"/>
      <c r="AX165" s="31"/>
      <c r="AY165" s="31"/>
      <c r="BF165" s="32"/>
      <c r="BG165" s="32"/>
      <c r="BH165" s="32"/>
      <c r="BI165" s="32"/>
      <c r="BJ165" s="32"/>
      <c r="BK165" s="32"/>
      <c r="CU165" s="5">
        <v>0.94444444444444453</v>
      </c>
      <c r="CV165">
        <f>CV20-CV19</f>
        <v>0.10999999999999988</v>
      </c>
      <c r="CW165">
        <f>CW20-CW19</f>
        <v>0</v>
      </c>
      <c r="CX165">
        <f>CX20-CX19</f>
        <v>0</v>
      </c>
      <c r="CY165">
        <f>CY20-CY19</f>
        <v>0</v>
      </c>
      <c r="CZ165">
        <f>CZ20-CZ19</f>
        <v>0.45999999999999996</v>
      </c>
      <c r="DA165">
        <f>DA20-DA19</f>
        <v>2.0000000000000018E-2</v>
      </c>
      <c r="DB165">
        <f>DB20-DB19</f>
        <v>7.999999999999996E-2</v>
      </c>
      <c r="DC165">
        <f>DC20-DC19</f>
        <v>0.27</v>
      </c>
      <c r="DD165">
        <f>DD20-DD19</f>
        <v>5.9999999999999942E-2</v>
      </c>
      <c r="DE165">
        <f>DE20-DE19</f>
        <v>2.9999999999999971E-2</v>
      </c>
      <c r="DF165">
        <f>DF20-DF19</f>
        <v>0.32000000000000028</v>
      </c>
      <c r="DG165">
        <f>DG20-DG19</f>
        <v>1.0000000000000009E-2</v>
      </c>
    </row>
    <row r="166" spans="2:111" x14ac:dyDescent="0.4">
      <c r="B166" s="5">
        <v>0.98611111111111116</v>
      </c>
      <c r="C166" s="5"/>
      <c r="D166" s="19">
        <f>(B166*24)+24</f>
        <v>47.666666666666671</v>
      </c>
      <c r="AS166" s="31"/>
      <c r="AT166" s="31"/>
      <c r="AU166" s="31"/>
      <c r="AV166" s="31"/>
      <c r="AW166" s="31"/>
      <c r="AX166" s="31"/>
      <c r="AY166" s="31"/>
      <c r="BF166" s="32"/>
      <c r="BG166" s="32"/>
      <c r="BH166" s="32"/>
      <c r="BI166" s="32"/>
      <c r="BJ166" s="32"/>
      <c r="BK166" s="32"/>
      <c r="CU166" s="5">
        <v>0.96527777777777779</v>
      </c>
      <c r="CV166">
        <f>CV21-CV20</f>
        <v>0.1100000000000001</v>
      </c>
      <c r="CW166">
        <f>CW21-CW20</f>
        <v>5.9999999999999942E-2</v>
      </c>
      <c r="CX166">
        <f>CX21-CX20</f>
        <v>0</v>
      </c>
      <c r="CY166">
        <f>CY21-CY20</f>
        <v>0.45000000000000018</v>
      </c>
      <c r="CZ166">
        <f>CZ21-CZ20</f>
        <v>0</v>
      </c>
      <c r="DA166">
        <f>DA21-DA20</f>
        <v>5.0000000000000044E-2</v>
      </c>
      <c r="DB166">
        <f>DB21-DB20</f>
        <v>0.27</v>
      </c>
      <c r="DC166">
        <f>DC21-DC20</f>
        <v>0</v>
      </c>
      <c r="DD166">
        <f>DD21-DD20</f>
        <v>6.0000000000000053E-2</v>
      </c>
      <c r="DE166">
        <f>DE21-DE20</f>
        <v>0</v>
      </c>
      <c r="DF166">
        <f>DF21-DF20</f>
        <v>4.0000000000000036E-2</v>
      </c>
      <c r="DG166">
        <f>DG21-DG20</f>
        <v>0</v>
      </c>
    </row>
    <row r="167" spans="2:111" x14ac:dyDescent="0.4">
      <c r="B167" s="5">
        <v>6.9444444444444441E-3</v>
      </c>
      <c r="C167" s="5"/>
      <c r="D167" s="19">
        <f t="shared" ref="D167:D213" si="1">(B167*24)+24</f>
        <v>24.166666666666668</v>
      </c>
      <c r="AS167" s="31"/>
      <c r="AT167" s="31"/>
      <c r="AU167" s="31"/>
      <c r="AV167" s="31"/>
      <c r="AW167" s="31"/>
      <c r="AX167" s="31"/>
      <c r="AY167" s="31"/>
      <c r="BF167" s="32"/>
      <c r="BG167" s="32"/>
      <c r="BH167" s="32"/>
      <c r="BI167" s="32"/>
      <c r="BJ167" s="32"/>
      <c r="BK167" s="32"/>
      <c r="CU167" s="5">
        <v>0.98611111111111116</v>
      </c>
      <c r="CV167">
        <f>CV22-CV21</f>
        <v>1.0000000000000009E-2</v>
      </c>
      <c r="CW167">
        <f>CW22-CW21</f>
        <v>2.0000000000000018E-2</v>
      </c>
      <c r="CX167">
        <f>CX22-CX21</f>
        <v>0.10000000000000009</v>
      </c>
      <c r="CY167">
        <f>CY22-CY21</f>
        <v>2.9999999999999805E-2</v>
      </c>
      <c r="CZ167">
        <f>CZ22-CZ21</f>
        <v>7.0000000000000062E-2</v>
      </c>
      <c r="DA167">
        <f>DA22-DA21</f>
        <v>0</v>
      </c>
      <c r="DB167">
        <f>DB22-DB21</f>
        <v>0.52</v>
      </c>
      <c r="DC167">
        <f>DC22-DC21</f>
        <v>0</v>
      </c>
      <c r="DD167">
        <f>DD22-DD21</f>
        <v>0</v>
      </c>
      <c r="DE167">
        <f>DE22-DE21</f>
        <v>0.11000000000000004</v>
      </c>
      <c r="DF167">
        <f>DF22-DF21</f>
        <v>0</v>
      </c>
      <c r="DG167">
        <f>DG22-DG21</f>
        <v>1.0000000000000009E-2</v>
      </c>
    </row>
    <row r="168" spans="2:111" x14ac:dyDescent="0.4">
      <c r="B168" s="5">
        <v>2.7777777777777776E-2</v>
      </c>
      <c r="C168" s="5"/>
      <c r="D168" s="19">
        <f t="shared" si="1"/>
        <v>24.666666666666668</v>
      </c>
      <c r="AS168" s="31"/>
      <c r="AT168" s="31"/>
      <c r="AU168" s="31"/>
      <c r="AV168" s="31"/>
      <c r="AW168" s="31"/>
      <c r="AX168" s="31"/>
      <c r="AY168" s="31"/>
      <c r="BF168" s="32"/>
      <c r="BG168" s="32"/>
      <c r="BH168" s="32"/>
      <c r="BI168" s="32"/>
      <c r="BJ168" s="32"/>
      <c r="BK168" s="32"/>
      <c r="CU168" s="5">
        <v>6.9444444444444441E-3</v>
      </c>
      <c r="CV168">
        <f>CV23-CV22</f>
        <v>0</v>
      </c>
      <c r="CW168">
        <f>CW23-CW22</f>
        <v>3.0000000000000027E-2</v>
      </c>
      <c r="CX168">
        <f>CX23-CX22</f>
        <v>3.0000000000000027E-2</v>
      </c>
      <c r="CY168">
        <f>CY23-CY22</f>
        <v>0</v>
      </c>
      <c r="CZ168">
        <f>CZ23-CZ22</f>
        <v>0</v>
      </c>
      <c r="DA168">
        <f>DA23-DA22</f>
        <v>3.9999999999999813E-2</v>
      </c>
      <c r="DB168">
        <f>DB23-DB22</f>
        <v>0.1399999999999999</v>
      </c>
      <c r="DC168">
        <f>DC23-DC22</f>
        <v>0</v>
      </c>
      <c r="DD168">
        <f>DD23-DD22</f>
        <v>0.12999999999999989</v>
      </c>
      <c r="DE168">
        <f>DE23-DE22</f>
        <v>7.999999999999996E-2</v>
      </c>
      <c r="DF168">
        <f>DF23-DF22</f>
        <v>0.25</v>
      </c>
      <c r="DG168">
        <f>DG23-DG22</f>
        <v>5.0000000000000044E-2</v>
      </c>
    </row>
    <row r="169" spans="2:111" x14ac:dyDescent="0.4">
      <c r="B169" s="5">
        <v>4.8611111111111112E-2</v>
      </c>
      <c r="C169" s="5"/>
      <c r="D169" s="19">
        <f t="shared" si="1"/>
        <v>25.166666666666668</v>
      </c>
      <c r="AS169" s="31"/>
      <c r="AT169" s="31"/>
      <c r="AU169" s="31"/>
      <c r="AV169" s="31"/>
      <c r="AW169" s="31"/>
      <c r="AX169" s="31"/>
      <c r="AY169" s="31"/>
      <c r="BF169" s="32"/>
      <c r="BG169" s="32"/>
      <c r="BH169" s="32"/>
      <c r="BI169" s="32"/>
      <c r="BJ169" s="32"/>
      <c r="BK169" s="32"/>
      <c r="CU169" s="5">
        <v>2.7777777777777776E-2</v>
      </c>
      <c r="CV169">
        <f>CV24-CV23</f>
        <v>0.1399999999999999</v>
      </c>
      <c r="CW169">
        <f>CW24-CW23</f>
        <v>0</v>
      </c>
      <c r="CX169">
        <f>CX24-CX23</f>
        <v>2.0000000000000018E-2</v>
      </c>
      <c r="CY169">
        <f>CY24-CY23</f>
        <v>0</v>
      </c>
      <c r="CZ169">
        <f>CZ24-CZ23</f>
        <v>0</v>
      </c>
      <c r="DA169">
        <f>DA24-DA23</f>
        <v>0.22999999999999998</v>
      </c>
      <c r="DB169">
        <f>DB24-DB23</f>
        <v>0</v>
      </c>
      <c r="DC169">
        <f>DC24-DC23</f>
        <v>0</v>
      </c>
      <c r="DD169">
        <f>DD24-DD23</f>
        <v>0</v>
      </c>
      <c r="DE169">
        <f>DE24-DE23</f>
        <v>0.19000000000000006</v>
      </c>
      <c r="DF169">
        <f>DF24-DF23</f>
        <v>9.9999999999997868E-3</v>
      </c>
      <c r="DG169">
        <f>DG24-DG23</f>
        <v>0</v>
      </c>
    </row>
    <row r="170" spans="2:111" x14ac:dyDescent="0.4">
      <c r="B170" s="5">
        <v>6.9444444444444434E-2</v>
      </c>
      <c r="C170" s="5"/>
      <c r="D170" s="19">
        <f t="shared" si="1"/>
        <v>25.666666666666668</v>
      </c>
      <c r="AS170" s="31"/>
      <c r="AT170" s="31"/>
      <c r="AU170" s="31"/>
      <c r="AV170" s="31"/>
      <c r="AW170" s="31"/>
      <c r="AX170" s="31"/>
      <c r="AY170" s="31"/>
      <c r="BF170" s="32"/>
      <c r="BG170" s="32"/>
      <c r="BH170" s="32"/>
      <c r="BI170" s="32"/>
      <c r="BJ170" s="32"/>
      <c r="BK170" s="32"/>
      <c r="CU170" s="5">
        <v>4.8611111111111112E-2</v>
      </c>
      <c r="CV170">
        <f>CV25-CV24</f>
        <v>0.2200000000000002</v>
      </c>
      <c r="CW170">
        <f>CW25-CW24</f>
        <v>0</v>
      </c>
      <c r="CX170">
        <f>CX25-CX24</f>
        <v>0.39999999999999991</v>
      </c>
      <c r="CY170">
        <f>CY25-CY24</f>
        <v>0.12000000000000011</v>
      </c>
      <c r="CZ170">
        <f>CZ25-CZ24</f>
        <v>4.0000000000000036E-2</v>
      </c>
      <c r="DA170">
        <f>DA25-DA24</f>
        <v>1.0000000000000009E-2</v>
      </c>
      <c r="DB170">
        <f>DB25-DB24</f>
        <v>0</v>
      </c>
      <c r="DC170">
        <f>DC25-DC24</f>
        <v>0.24</v>
      </c>
      <c r="DD170">
        <f>DD25-DD24</f>
        <v>0</v>
      </c>
      <c r="DE170">
        <f>DE25-DE24</f>
        <v>1.0000000000000009E-2</v>
      </c>
      <c r="DF170">
        <f>DF25-DF24</f>
        <v>0</v>
      </c>
      <c r="DG170">
        <f>DG25-DG24</f>
        <v>0</v>
      </c>
    </row>
    <row r="171" spans="2:111" x14ac:dyDescent="0.4">
      <c r="B171" s="5">
        <v>9.0277777777777776E-2</v>
      </c>
      <c r="C171" s="5"/>
      <c r="D171" s="19">
        <f t="shared" si="1"/>
        <v>26.166666666666668</v>
      </c>
      <c r="AS171" s="32"/>
      <c r="AT171" s="32"/>
      <c r="AU171" s="32"/>
      <c r="AV171" s="32"/>
      <c r="AW171" s="32"/>
      <c r="AX171" s="32"/>
      <c r="AY171" s="32"/>
      <c r="BF171" s="32"/>
      <c r="BG171" s="32"/>
      <c r="BH171" s="32"/>
      <c r="BI171" s="32"/>
      <c r="BJ171" s="32"/>
      <c r="BK171" s="32"/>
      <c r="CU171" s="5">
        <v>6.9444444444444434E-2</v>
      </c>
      <c r="CV171">
        <f>CV26-CV25</f>
        <v>0.2699999999999998</v>
      </c>
      <c r="CW171">
        <f>CW26-CW25</f>
        <v>0.12</v>
      </c>
      <c r="CX171">
        <f>CX26-CX25</f>
        <v>2.0000000000000018E-2</v>
      </c>
      <c r="CY171">
        <f>CY26-CY25</f>
        <v>0.33000000000000007</v>
      </c>
      <c r="CZ171">
        <f>CZ26-CZ25</f>
        <v>0</v>
      </c>
      <c r="DA171">
        <f>DA26-DA25</f>
        <v>0</v>
      </c>
      <c r="DB171">
        <f>DB26-DB25</f>
        <v>0</v>
      </c>
      <c r="DC171">
        <f>DC26-DC25</f>
        <v>1.0000000000000009E-2</v>
      </c>
      <c r="DD171">
        <f>DD26-DD25</f>
        <v>0</v>
      </c>
      <c r="DE171">
        <f>DE26-DE25</f>
        <v>1.0000000000000009E-2</v>
      </c>
      <c r="DF171">
        <f>DF26-DF25</f>
        <v>0.30000000000000027</v>
      </c>
      <c r="DG171">
        <f>DG26-DG25</f>
        <v>0</v>
      </c>
    </row>
    <row r="172" spans="2:111" x14ac:dyDescent="0.4">
      <c r="B172" s="5">
        <v>0.1111111111111111</v>
      </c>
      <c r="C172" s="5"/>
      <c r="D172" s="19">
        <f t="shared" si="1"/>
        <v>26.666666666666668</v>
      </c>
      <c r="AS172" s="31"/>
      <c r="AT172" s="31"/>
      <c r="AU172" s="31"/>
      <c r="AV172" s="31"/>
      <c r="AW172" s="31"/>
      <c r="AX172" s="31"/>
      <c r="AY172" s="31"/>
      <c r="BF172" s="32"/>
      <c r="BG172" s="32"/>
      <c r="BH172" s="32"/>
      <c r="BI172" s="32"/>
      <c r="BJ172" s="32"/>
      <c r="BK172" s="32"/>
      <c r="CU172" s="5">
        <v>9.0277777777777776E-2</v>
      </c>
      <c r="CV172">
        <f>CV27-CV26</f>
        <v>0</v>
      </c>
      <c r="CW172">
        <f>CW27-CW26</f>
        <v>2.0000000000000018E-2</v>
      </c>
      <c r="CX172">
        <f>CX27-CX26</f>
        <v>0</v>
      </c>
      <c r="CY172">
        <f>CY27-CY26</f>
        <v>0.25</v>
      </c>
      <c r="CZ172">
        <f>CZ27-CZ26</f>
        <v>0</v>
      </c>
      <c r="DA172">
        <f>DA27-DA26</f>
        <v>0</v>
      </c>
      <c r="DB172">
        <f>DB27-DB26</f>
        <v>0</v>
      </c>
      <c r="DC172">
        <f>DC27-DC26</f>
        <v>0.1100000000000001</v>
      </c>
      <c r="DD172">
        <f>DD27-DD26</f>
        <v>9.000000000000008E-2</v>
      </c>
      <c r="DE172">
        <f>DE27-DE26</f>
        <v>0</v>
      </c>
      <c r="DF172">
        <f>DF27-DF26</f>
        <v>0.12999999999999989</v>
      </c>
      <c r="DG172">
        <f>DG27-DG26</f>
        <v>0</v>
      </c>
    </row>
    <row r="173" spans="2:111" x14ac:dyDescent="0.4">
      <c r="B173" s="5">
        <v>0.13194444444444445</v>
      </c>
      <c r="C173" s="5"/>
      <c r="D173" s="19">
        <f t="shared" si="1"/>
        <v>27.166666666666668</v>
      </c>
      <c r="AS173" s="31"/>
      <c r="AT173" s="31"/>
      <c r="AU173" s="31"/>
      <c r="AV173" s="31"/>
      <c r="AW173" s="31"/>
      <c r="AX173" s="31"/>
      <c r="AY173" s="31"/>
      <c r="BF173" s="32"/>
      <c r="BG173" s="32"/>
      <c r="BH173" s="32"/>
      <c r="BI173" s="32"/>
      <c r="BJ173" s="32"/>
      <c r="BK173" s="32"/>
      <c r="CU173" s="5">
        <v>0.1111111111111111</v>
      </c>
      <c r="CV173">
        <f>CV28-CV27</f>
        <v>1.0000000000000009E-2</v>
      </c>
      <c r="CW173">
        <f>CW28-CW27</f>
        <v>0.17999999999999994</v>
      </c>
      <c r="CX173">
        <f>CX28-CX27</f>
        <v>0</v>
      </c>
      <c r="CY173">
        <f>CY28-CY27</f>
        <v>0.29000000000000004</v>
      </c>
      <c r="CZ173">
        <f>CZ28-CZ27</f>
        <v>0</v>
      </c>
      <c r="DA173">
        <f>DA28-DA27</f>
        <v>0.3600000000000001</v>
      </c>
      <c r="DB173">
        <f>DB28-DB27</f>
        <v>0.24</v>
      </c>
      <c r="DC173">
        <f>DC28-DC27</f>
        <v>2.0000000000000018E-2</v>
      </c>
      <c r="DD173">
        <f>DD28-DD27</f>
        <v>8.0000000000000071E-2</v>
      </c>
      <c r="DE173">
        <f>DE28-DE27</f>
        <v>9.9999999999999978E-2</v>
      </c>
      <c r="DF173">
        <f>DF28-DF27</f>
        <v>0</v>
      </c>
      <c r="DG173">
        <f>DG28-DG27</f>
        <v>0</v>
      </c>
    </row>
    <row r="174" spans="2:111" x14ac:dyDescent="0.4">
      <c r="B174" s="5">
        <v>0.15277777777777776</v>
      </c>
      <c r="C174" s="5"/>
      <c r="D174" s="19">
        <f t="shared" si="1"/>
        <v>27.666666666666664</v>
      </c>
      <c r="AS174" s="31"/>
      <c r="AT174" s="31"/>
      <c r="AU174" s="31"/>
      <c r="AV174" s="31"/>
      <c r="AW174" s="31"/>
      <c r="AX174" s="31"/>
      <c r="AY174" s="31"/>
      <c r="BF174" s="32"/>
      <c r="BG174" s="32"/>
      <c r="BH174" s="32"/>
      <c r="BI174" s="32"/>
      <c r="BJ174" s="32"/>
      <c r="BK174" s="32"/>
      <c r="CU174" s="5">
        <v>0.13194444444444445</v>
      </c>
      <c r="CV174">
        <f>CV29-CV28</f>
        <v>0.12000000000000011</v>
      </c>
      <c r="CW174">
        <f>CW29-CW28</f>
        <v>3.0000000000000027E-2</v>
      </c>
      <c r="CX174">
        <f>CX29-CX28</f>
        <v>0</v>
      </c>
      <c r="CY174">
        <f>CY29-CY28</f>
        <v>0</v>
      </c>
      <c r="CZ174">
        <f>CZ29-CZ28</f>
        <v>7.0000000000000062E-2</v>
      </c>
      <c r="DA174">
        <f>DA29-DA28</f>
        <v>0.12000000000000011</v>
      </c>
      <c r="DB174">
        <f>DB29-DB28</f>
        <v>0</v>
      </c>
      <c r="DC174">
        <f>DC29-DC28</f>
        <v>0</v>
      </c>
      <c r="DD174">
        <f>DD29-DD28</f>
        <v>0</v>
      </c>
      <c r="DE174">
        <f>DE29-DE28</f>
        <v>0.14000000000000001</v>
      </c>
      <c r="DF174">
        <f>DF29-DF28</f>
        <v>0</v>
      </c>
      <c r="DG174">
        <f>DG29-DG28</f>
        <v>8.0000000000000071E-2</v>
      </c>
    </row>
    <row r="175" spans="2:111" x14ac:dyDescent="0.4">
      <c r="B175" s="5">
        <v>0.17361111111111113</v>
      </c>
      <c r="C175" s="5"/>
      <c r="D175" s="19">
        <f t="shared" si="1"/>
        <v>28.166666666666668</v>
      </c>
      <c r="AS175" s="31"/>
      <c r="AT175" s="31"/>
      <c r="AU175" s="31"/>
      <c r="AV175" s="31"/>
      <c r="AW175" s="31"/>
      <c r="AX175" s="31"/>
      <c r="AY175" s="31"/>
      <c r="BF175" s="32"/>
      <c r="BG175" s="32"/>
      <c r="BH175" s="32"/>
      <c r="BI175" s="32"/>
      <c r="BJ175" s="32"/>
      <c r="BK175" s="32"/>
      <c r="CU175" s="5">
        <v>0.15277777777777776</v>
      </c>
      <c r="CV175">
        <f>CV30-CV29</f>
        <v>0.2799999999999998</v>
      </c>
      <c r="CW175">
        <f>CW30-CW29</f>
        <v>8.0000000000000071E-2</v>
      </c>
      <c r="CX175">
        <f>CX30-CX29</f>
        <v>0.28000000000000003</v>
      </c>
      <c r="CY175">
        <f>CY30-CY29</f>
        <v>9.9999999999997868E-3</v>
      </c>
      <c r="CZ175">
        <f>CZ30-CZ29</f>
        <v>0.39999999999999991</v>
      </c>
      <c r="DA175">
        <f>DA30-DA29</f>
        <v>6.999999999999984E-2</v>
      </c>
      <c r="DB175">
        <f>DB30-DB29</f>
        <v>1.0000000000000231E-2</v>
      </c>
      <c r="DC175">
        <f>DC30-DC29</f>
        <v>0.40000000000000013</v>
      </c>
      <c r="DD175">
        <f>DD30-DD29</f>
        <v>8.9999999999999858E-2</v>
      </c>
      <c r="DE175">
        <f>DE30-DE29</f>
        <v>0.3899999999999999</v>
      </c>
      <c r="DF175">
        <f>DF30-DF29</f>
        <v>0</v>
      </c>
      <c r="DG175">
        <f>DG30-DG29</f>
        <v>1.0000000000000009E-2</v>
      </c>
    </row>
    <row r="176" spans="2:111" x14ac:dyDescent="0.4">
      <c r="B176" s="5">
        <v>0.19444444444444445</v>
      </c>
      <c r="C176" s="5"/>
      <c r="D176" s="19">
        <f t="shared" si="1"/>
        <v>28.666666666666668</v>
      </c>
      <c r="AS176" s="31"/>
      <c r="AT176" s="31"/>
      <c r="AU176" s="31"/>
      <c r="AV176" s="31"/>
      <c r="AW176" s="31"/>
      <c r="AX176" s="31"/>
      <c r="AY176" s="31"/>
      <c r="BF176" s="32"/>
      <c r="BG176" s="32"/>
      <c r="BH176" s="32"/>
      <c r="BI176" s="32"/>
      <c r="BJ176" s="32"/>
      <c r="BK176" s="32"/>
      <c r="CU176" s="5">
        <v>0.17361111111111113</v>
      </c>
      <c r="CV176">
        <f>CV31-CV30</f>
        <v>9.0000000000000302E-2</v>
      </c>
      <c r="CW176">
        <f>CW31-CW30</f>
        <v>0.12999999999999989</v>
      </c>
      <c r="CX176">
        <f>CX31-CX30</f>
        <v>0.20000000000000018</v>
      </c>
      <c r="CY176">
        <f>CY31-CY30</f>
        <v>0</v>
      </c>
      <c r="CZ176">
        <f>CZ31-CZ30</f>
        <v>0.2200000000000002</v>
      </c>
      <c r="DA176">
        <f>DA31-DA30</f>
        <v>0.12000000000000011</v>
      </c>
      <c r="DB176">
        <f>DB31-DB30</f>
        <v>6.0000000000000053E-2</v>
      </c>
      <c r="DC176">
        <f>DC31-DC30</f>
        <v>9.9999999999997868E-3</v>
      </c>
      <c r="DD176">
        <f>DD31-DD30</f>
        <v>1.0000000000000009E-2</v>
      </c>
      <c r="DE176">
        <f>DE31-DE30</f>
        <v>3.0000000000000027E-2</v>
      </c>
      <c r="DF176">
        <f>DF31-DF30</f>
        <v>0.33000000000000007</v>
      </c>
      <c r="DG176">
        <f>DG31-DG30</f>
        <v>0</v>
      </c>
    </row>
    <row r="177" spans="2:111" x14ac:dyDescent="0.4">
      <c r="B177" s="5">
        <v>0.21527777777777779</v>
      </c>
      <c r="C177" s="5"/>
      <c r="D177" s="19">
        <f t="shared" si="1"/>
        <v>29.166666666666668</v>
      </c>
      <c r="AS177" s="33"/>
      <c r="AT177" s="33"/>
      <c r="AU177" s="33"/>
      <c r="AV177" s="33"/>
      <c r="AW177" s="33"/>
      <c r="AX177" s="33"/>
      <c r="AY177" s="33"/>
      <c r="BF177" s="35"/>
      <c r="BG177" s="35"/>
      <c r="BH177" s="35"/>
      <c r="BI177" s="35"/>
      <c r="BJ177" s="35"/>
      <c r="BK177" s="35"/>
      <c r="CU177" s="5">
        <v>0.19444444444444445</v>
      </c>
      <c r="CV177">
        <f>CV32-CV31</f>
        <v>0.19999999999999973</v>
      </c>
      <c r="CW177">
        <f>CW32-CW31</f>
        <v>0.17999999999999994</v>
      </c>
      <c r="CX177">
        <f>CX32-CX31</f>
        <v>0.22999999999999998</v>
      </c>
      <c r="CY177">
        <f>CY32-CY31</f>
        <v>8.0000000000000071E-2</v>
      </c>
      <c r="CZ177">
        <f>CZ32-CZ31</f>
        <v>0</v>
      </c>
      <c r="DA177">
        <f>DA32-DA31</f>
        <v>0</v>
      </c>
      <c r="DB177">
        <f>DB32-DB31</f>
        <v>0.12999999999999989</v>
      </c>
      <c r="DC177">
        <f>DC32-DC31</f>
        <v>0.41000000000000014</v>
      </c>
      <c r="DD177">
        <f>DD32-DD31</f>
        <v>0</v>
      </c>
      <c r="DE177">
        <f>DE32-DE31</f>
        <v>0</v>
      </c>
      <c r="DF177">
        <f>DF32-DF31</f>
        <v>0</v>
      </c>
      <c r="DG177">
        <f>DG32-DG31</f>
        <v>0</v>
      </c>
    </row>
    <row r="178" spans="2:111" x14ac:dyDescent="0.4">
      <c r="B178" s="5">
        <v>0.23611111111111113</v>
      </c>
      <c r="C178" s="5"/>
      <c r="D178" s="19">
        <f t="shared" si="1"/>
        <v>29.666666666666668</v>
      </c>
      <c r="AS178" s="30"/>
      <c r="AT178" s="30"/>
      <c r="AU178" s="30"/>
      <c r="AV178" s="30"/>
      <c r="AW178" s="30"/>
      <c r="AX178" s="30"/>
      <c r="AY178" s="30"/>
      <c r="BF178" s="34"/>
      <c r="BG178" s="34"/>
      <c r="BH178" s="34"/>
      <c r="BI178" s="34"/>
      <c r="BJ178" s="34"/>
      <c r="BK178" s="34"/>
      <c r="CU178" s="5">
        <v>0.21527777777777779</v>
      </c>
      <c r="CV178">
        <f>CV33-CV32</f>
        <v>3.0000000000000249E-2</v>
      </c>
      <c r="CW178">
        <f>CW33-CW32</f>
        <v>0</v>
      </c>
      <c r="CX178">
        <f>CX33-CX32</f>
        <v>0.2799999999999998</v>
      </c>
      <c r="CY178">
        <f>CY33-CY32</f>
        <v>0.56000000000000005</v>
      </c>
      <c r="CZ178">
        <f>CZ33-CZ32</f>
        <v>0</v>
      </c>
      <c r="DA178">
        <f>DA33-DA32</f>
        <v>2.9999999999999805E-2</v>
      </c>
      <c r="DB178">
        <f>DB33-DB32</f>
        <v>0.29000000000000004</v>
      </c>
      <c r="DC178">
        <f>DC33-DC32</f>
        <v>0</v>
      </c>
      <c r="DD178">
        <f>DD33-DD32</f>
        <v>0</v>
      </c>
      <c r="DE178">
        <f>DE33-DE32</f>
        <v>0.16999999999999993</v>
      </c>
      <c r="DF178">
        <f>DF33-DF32</f>
        <v>0.12999999999999989</v>
      </c>
      <c r="DG178">
        <f>DG33-DG32</f>
        <v>0</v>
      </c>
    </row>
    <row r="179" spans="2:111" x14ac:dyDescent="0.4">
      <c r="B179" s="5">
        <v>0.25694444444444448</v>
      </c>
      <c r="C179" s="5"/>
      <c r="D179" s="19">
        <f t="shared" si="1"/>
        <v>30.166666666666668</v>
      </c>
      <c r="AS179" s="30"/>
      <c r="AT179" s="30"/>
      <c r="AU179" s="30"/>
      <c r="AV179" s="30"/>
      <c r="AW179" s="30"/>
      <c r="AX179" s="30"/>
      <c r="AY179" s="30"/>
      <c r="BF179" s="34"/>
      <c r="BG179" s="34"/>
      <c r="BH179" s="34"/>
      <c r="BI179" s="34"/>
      <c r="BJ179" s="34"/>
      <c r="BK179" s="34"/>
      <c r="CU179" s="5">
        <v>0.23611111111111113</v>
      </c>
      <c r="CV179">
        <f>CV34-CV33</f>
        <v>0.10999999999999988</v>
      </c>
      <c r="CW179">
        <f>CW34-CW33</f>
        <v>0</v>
      </c>
      <c r="CX179">
        <f>CX34-CX33</f>
        <v>0</v>
      </c>
      <c r="CY179">
        <f>CY34-CY33</f>
        <v>0</v>
      </c>
      <c r="CZ179">
        <f>CZ34-CZ33</f>
        <v>0</v>
      </c>
      <c r="DA179">
        <f>DA34-DA33</f>
        <v>9.0000000000000302E-2</v>
      </c>
      <c r="DB179">
        <f>DB34-DB33</f>
        <v>9.9999999999997868E-3</v>
      </c>
      <c r="DC179">
        <f>DC34-DC33</f>
        <v>0</v>
      </c>
      <c r="DD179">
        <f>DD34-DD33</f>
        <v>0.40000000000000013</v>
      </c>
      <c r="DE179">
        <f>DE34-DE33</f>
        <v>2.0000000000000018E-2</v>
      </c>
      <c r="DF179">
        <f>DF34-DF33</f>
        <v>9.9999999999997868E-3</v>
      </c>
      <c r="DG179">
        <f>DG34-DG33</f>
        <v>0.24</v>
      </c>
    </row>
    <row r="180" spans="2:111" x14ac:dyDescent="0.4">
      <c r="B180" s="5">
        <v>0.27777777777777779</v>
      </c>
      <c r="C180" s="5"/>
      <c r="D180" s="19">
        <f t="shared" si="1"/>
        <v>30.666666666666668</v>
      </c>
      <c r="AS180" s="30"/>
      <c r="AT180" s="30"/>
      <c r="AU180" s="30"/>
      <c r="AV180" s="30"/>
      <c r="AW180" s="30"/>
      <c r="AX180" s="30"/>
      <c r="AY180" s="30"/>
      <c r="BF180" s="34"/>
      <c r="BG180" s="34"/>
      <c r="BH180" s="34"/>
      <c r="BI180" s="34"/>
      <c r="BJ180" s="34"/>
      <c r="BK180" s="34"/>
      <c r="CU180" s="5">
        <v>0.25694444444444448</v>
      </c>
      <c r="CV180">
        <f>CV35-CV34</f>
        <v>0.16000000000000014</v>
      </c>
      <c r="CW180">
        <f>CW35-CW34</f>
        <v>0.21000000000000019</v>
      </c>
      <c r="CX180">
        <f>CX35-CX34</f>
        <v>0</v>
      </c>
      <c r="CY180">
        <f>CY35-CY34</f>
        <v>0</v>
      </c>
      <c r="CZ180">
        <f>CZ35-CZ34</f>
        <v>8.9999999999999858E-2</v>
      </c>
      <c r="DA180">
        <f>DA35-DA34</f>
        <v>0.19999999999999973</v>
      </c>
      <c r="DB180">
        <f>DB35-DB34</f>
        <v>0</v>
      </c>
      <c r="DC180">
        <f>DC35-DC34</f>
        <v>0</v>
      </c>
      <c r="DD180">
        <f>DD35-DD34</f>
        <v>0</v>
      </c>
      <c r="DE180">
        <f>DE35-DE34</f>
        <v>0.12000000000000011</v>
      </c>
      <c r="DF180">
        <f>DF35-DF34</f>
        <v>0.28000000000000025</v>
      </c>
      <c r="DG180">
        <f>DG35-DG34</f>
        <v>0</v>
      </c>
    </row>
    <row r="181" spans="2:111" x14ac:dyDescent="0.4">
      <c r="B181" s="5">
        <v>0.2986111111111111</v>
      </c>
      <c r="C181" s="5"/>
      <c r="D181" s="19">
        <f t="shared" si="1"/>
        <v>31.166666666666664</v>
      </c>
      <c r="AS181" s="30"/>
      <c r="AT181" s="30"/>
      <c r="AU181" s="30"/>
      <c r="AV181" s="30"/>
      <c r="AW181" s="30"/>
      <c r="AX181" s="30"/>
      <c r="AY181" s="30"/>
      <c r="BF181" s="34"/>
      <c r="BG181" s="34"/>
      <c r="BH181" s="34"/>
      <c r="BI181" s="34"/>
      <c r="BJ181" s="34"/>
      <c r="BK181" s="34"/>
      <c r="CU181" s="5">
        <v>0.27777777777777779</v>
      </c>
      <c r="CV181">
        <f>CV36-CV35</f>
        <v>0.20999999999999996</v>
      </c>
      <c r="CW181">
        <f>CW36-CW35</f>
        <v>2.9999999999999805E-2</v>
      </c>
      <c r="CX181">
        <f>CX36-CX35</f>
        <v>0</v>
      </c>
      <c r="CY181">
        <f>CY36-CY35</f>
        <v>0</v>
      </c>
      <c r="CZ181">
        <f>CZ36-CZ35</f>
        <v>9.9999999999997868E-3</v>
      </c>
      <c r="DA181">
        <f>DA36-DA35</f>
        <v>0</v>
      </c>
      <c r="DB181">
        <f>DB36-DB35</f>
        <v>0</v>
      </c>
      <c r="DC181">
        <f>DC36-DC35</f>
        <v>0.25999999999999979</v>
      </c>
      <c r="DD181">
        <f>DD36-DD35</f>
        <v>0.41000000000000014</v>
      </c>
      <c r="DE181">
        <f>DE36-DE35</f>
        <v>0</v>
      </c>
      <c r="DF181">
        <f>DF36-DF35</f>
        <v>0.4700000000000002</v>
      </c>
      <c r="DG181">
        <f>DG36-DG35</f>
        <v>0.26</v>
      </c>
    </row>
    <row r="182" spans="2:111" x14ac:dyDescent="0.4">
      <c r="B182" s="5">
        <v>0.31944444444444448</v>
      </c>
      <c r="C182" s="5"/>
      <c r="D182" s="19">
        <f t="shared" si="1"/>
        <v>31.666666666666668</v>
      </c>
      <c r="AS182" s="30"/>
      <c r="AT182" s="30"/>
      <c r="AU182" s="30"/>
      <c r="AV182" s="30"/>
      <c r="AW182" s="30"/>
      <c r="AX182" s="30"/>
      <c r="AY182" s="30"/>
      <c r="BF182" s="34"/>
      <c r="BG182" s="34"/>
      <c r="BH182" s="34"/>
      <c r="BI182" s="34"/>
      <c r="BJ182" s="34"/>
      <c r="BK182" s="34"/>
      <c r="CU182" s="5">
        <v>0.2986111111111111</v>
      </c>
      <c r="CV182">
        <f>CV37-CV36</f>
        <v>0</v>
      </c>
      <c r="CW182">
        <f>CW37-CW36</f>
        <v>1.0000000000000009E-2</v>
      </c>
      <c r="CX182">
        <f>CX37-CX36</f>
        <v>0.29000000000000004</v>
      </c>
      <c r="CY182">
        <f>CY37-CY36</f>
        <v>0.75999999999999979</v>
      </c>
      <c r="CZ182">
        <f>CZ37-CZ36</f>
        <v>0</v>
      </c>
      <c r="DA182">
        <f>DA37-DA36</f>
        <v>0</v>
      </c>
      <c r="DB182">
        <f>DB37-DB36</f>
        <v>0</v>
      </c>
      <c r="DC182">
        <f>DC37-DC36</f>
        <v>0</v>
      </c>
      <c r="DD182">
        <f>DD37-DD36</f>
        <v>0</v>
      </c>
      <c r="DE182">
        <f>DE37-DE36</f>
        <v>0</v>
      </c>
      <c r="DF182">
        <f>DF37-DF36</f>
        <v>0</v>
      </c>
      <c r="DG182">
        <f>DG37-DG36</f>
        <v>2.9999999999999805E-2</v>
      </c>
    </row>
    <row r="183" spans="2:111" x14ac:dyDescent="0.4">
      <c r="B183" s="17">
        <v>0.34027777777777773</v>
      </c>
      <c r="C183" s="17"/>
      <c r="D183" s="19">
        <f t="shared" si="1"/>
        <v>32.166666666666664</v>
      </c>
      <c r="AS183" s="30"/>
      <c r="AT183" s="30"/>
      <c r="AU183" s="30"/>
      <c r="AV183" s="30"/>
      <c r="AW183" s="30"/>
      <c r="AX183" s="30"/>
      <c r="AY183" s="30"/>
      <c r="BF183" s="34"/>
      <c r="BG183" s="34"/>
      <c r="BH183" s="34"/>
      <c r="BI183" s="34"/>
      <c r="BJ183" s="34"/>
      <c r="BK183" s="34"/>
      <c r="CU183" s="5">
        <v>0.31944444444444448</v>
      </c>
      <c r="CV183">
        <f>CV38-CV37</f>
        <v>0</v>
      </c>
      <c r="CW183">
        <f>CW38-CW37</f>
        <v>0</v>
      </c>
      <c r="CX183">
        <f>CX38-CX37</f>
        <v>6.999999999999984E-2</v>
      </c>
      <c r="CY183">
        <f>CY38-CY37</f>
        <v>4.0000000000000036E-2</v>
      </c>
      <c r="CZ183">
        <f>CZ38-CZ37</f>
        <v>3.0000000000000249E-2</v>
      </c>
      <c r="DA183">
        <f>DA38-DA37</f>
        <v>1.0000000000000231E-2</v>
      </c>
      <c r="DB183">
        <f>DB38-DB37</f>
        <v>0.30000000000000027</v>
      </c>
      <c r="DC183">
        <f>DC38-DC37</f>
        <v>0.10000000000000009</v>
      </c>
      <c r="DD183">
        <f>DD38-DD37</f>
        <v>0.13999999999999968</v>
      </c>
      <c r="DE183">
        <f>DE38-DE37</f>
        <v>0</v>
      </c>
      <c r="DF183">
        <f>DF38-DF37</f>
        <v>0</v>
      </c>
      <c r="DG183">
        <f>DG38-DG37</f>
        <v>0</v>
      </c>
    </row>
    <row r="184" spans="2:111" x14ac:dyDescent="0.4">
      <c r="B184" s="2">
        <v>0.3611111111111111</v>
      </c>
      <c r="C184" s="2"/>
      <c r="D184" s="19">
        <f t="shared" si="1"/>
        <v>32.666666666666664</v>
      </c>
      <c r="AS184" s="30"/>
      <c r="AT184" s="30"/>
      <c r="AU184" s="30"/>
      <c r="AV184" s="30"/>
      <c r="AW184" s="30"/>
      <c r="AX184" s="30"/>
      <c r="AY184" s="30"/>
      <c r="BF184" s="34"/>
      <c r="BG184" s="34"/>
      <c r="BH184" s="34"/>
      <c r="BI184" s="34"/>
      <c r="BJ184" s="34"/>
      <c r="BK184" s="34"/>
      <c r="CU184" s="17">
        <v>0.34027777777777773</v>
      </c>
      <c r="CV184">
        <f>CV39-CV38</f>
        <v>9.9999999999997868E-3</v>
      </c>
      <c r="CW184">
        <f>CW39-CW38</f>
        <v>0</v>
      </c>
      <c r="CX184">
        <f>CX39-CX38</f>
        <v>0</v>
      </c>
      <c r="CY184">
        <f>CY39-CY38</f>
        <v>9.9999999999997868E-3</v>
      </c>
      <c r="CZ184">
        <f>CZ39-CZ38</f>
        <v>2.0000000000000018E-2</v>
      </c>
      <c r="DA184">
        <f>DA39-DA38</f>
        <v>0.18999999999999995</v>
      </c>
      <c r="DB184">
        <f>DB39-DB38</f>
        <v>0.30999999999999961</v>
      </c>
      <c r="DC184">
        <f>DC39-DC38</f>
        <v>1.0000000000000231E-2</v>
      </c>
      <c r="DD184">
        <f>DD39-DD38</f>
        <v>0</v>
      </c>
      <c r="DE184">
        <f>DE39-DE38</f>
        <v>0</v>
      </c>
      <c r="DF184">
        <f>DF39-DF38</f>
        <v>0.26999999999999957</v>
      </c>
      <c r="DG184">
        <f>DG39-DG38</f>
        <v>4.0000000000000036E-2</v>
      </c>
    </row>
    <row r="185" spans="2:111" x14ac:dyDescent="0.4">
      <c r="B185" s="2">
        <v>0.38194444444444442</v>
      </c>
      <c r="C185" s="2"/>
      <c r="D185" s="19">
        <f t="shared" si="1"/>
        <v>33.166666666666664</v>
      </c>
      <c r="AS185" s="30"/>
      <c r="AT185" s="30"/>
      <c r="AU185" s="30"/>
      <c r="AV185" s="30"/>
      <c r="AW185" s="30"/>
      <c r="AX185" s="30"/>
      <c r="AY185" s="30"/>
      <c r="BF185" s="34"/>
      <c r="BG185" s="34"/>
      <c r="BH185" s="34"/>
      <c r="BI185" s="34"/>
      <c r="BJ185" s="34"/>
      <c r="BK185" s="34"/>
      <c r="CU185" s="2">
        <v>0.3611111111111111</v>
      </c>
      <c r="CV185">
        <f>CV40-CV39</f>
        <v>0.10000000000000009</v>
      </c>
      <c r="CW185">
        <f>CW40-CW39</f>
        <v>0</v>
      </c>
      <c r="CX185">
        <f>CX40-CX39</f>
        <v>0</v>
      </c>
      <c r="CY185">
        <f>CY40-CY39</f>
        <v>0</v>
      </c>
      <c r="CZ185">
        <f>CZ40-CZ39</f>
        <v>9.9999999999997868E-3</v>
      </c>
      <c r="DA185">
        <f>DA40-DA39</f>
        <v>2.0000000000000018E-2</v>
      </c>
      <c r="DB185">
        <f>DB40-DB39</f>
        <v>0</v>
      </c>
      <c r="DC185">
        <f>DC40-DC39</f>
        <v>8.9999999999999858E-2</v>
      </c>
      <c r="DD185">
        <f>DD40-DD39</f>
        <v>0</v>
      </c>
      <c r="DE185">
        <f>DE40-DE39</f>
        <v>4.0000000000000036E-2</v>
      </c>
      <c r="DF185">
        <f>DF40-DF39</f>
        <v>0</v>
      </c>
      <c r="DG185">
        <f>DG40-DG39</f>
        <v>0.20999999999999996</v>
      </c>
    </row>
    <row r="186" spans="2:111" x14ac:dyDescent="0.4">
      <c r="B186" s="2">
        <v>0.40277777777777773</v>
      </c>
      <c r="C186" s="2"/>
      <c r="D186" s="19">
        <f t="shared" si="1"/>
        <v>33.666666666666664</v>
      </c>
      <c r="AS186" s="30"/>
      <c r="AT186" s="30"/>
      <c r="AU186" s="30"/>
      <c r="AV186" s="30"/>
      <c r="AW186" s="30"/>
      <c r="AX186" s="30"/>
      <c r="AY186" s="30"/>
      <c r="BF186" s="34"/>
      <c r="BG186" s="34"/>
      <c r="BH186" s="34"/>
      <c r="BI186" s="34"/>
      <c r="BJ186" s="34"/>
      <c r="BK186" s="34"/>
      <c r="CU186" s="2">
        <v>0.38194444444444442</v>
      </c>
      <c r="CV186">
        <f>CV41-CV40</f>
        <v>0</v>
      </c>
      <c r="CW186">
        <f>CW41-CW40</f>
        <v>0</v>
      </c>
      <c r="CX186">
        <f>CX41-CX40</f>
        <v>0</v>
      </c>
      <c r="CY186">
        <f>CY41-CY40</f>
        <v>0</v>
      </c>
      <c r="CZ186">
        <f>CZ41-CZ40</f>
        <v>0.22999999999999998</v>
      </c>
      <c r="DA186">
        <f>DA41-DA40</f>
        <v>6.999999999999984E-2</v>
      </c>
      <c r="DB186">
        <f>DB41-DB40</f>
        <v>0</v>
      </c>
      <c r="DC186">
        <f>DC41-DC40</f>
        <v>0</v>
      </c>
      <c r="DD186">
        <f>DD41-DD40</f>
        <v>0</v>
      </c>
      <c r="DE186">
        <f>DE41-DE40</f>
        <v>0</v>
      </c>
      <c r="DF186">
        <f>DF41-DF40</f>
        <v>0</v>
      </c>
      <c r="DG186">
        <f>DG41-DG40</f>
        <v>0</v>
      </c>
    </row>
    <row r="187" spans="2:111" x14ac:dyDescent="0.4">
      <c r="B187" s="2">
        <v>0.4236111111111111</v>
      </c>
      <c r="C187" s="2"/>
      <c r="D187" s="19">
        <f t="shared" si="1"/>
        <v>34.166666666666664</v>
      </c>
      <c r="AS187" s="30"/>
      <c r="AT187" s="30"/>
      <c r="AU187" s="30"/>
      <c r="AV187" s="30"/>
      <c r="AW187" s="30"/>
      <c r="AX187" s="30"/>
      <c r="AY187" s="30"/>
      <c r="BF187" s="34"/>
      <c r="BG187" s="34"/>
      <c r="BH187" s="34"/>
      <c r="BI187" s="34"/>
      <c r="BJ187" s="34"/>
      <c r="BK187" s="34"/>
      <c r="CU187" s="2">
        <v>0.40277777777777773</v>
      </c>
      <c r="CV187">
        <f>CV42-CV41</f>
        <v>0</v>
      </c>
      <c r="CW187">
        <f>CW42-CW41</f>
        <v>0</v>
      </c>
      <c r="CX187">
        <f>CX42-CX41</f>
        <v>0</v>
      </c>
      <c r="CY187">
        <f>CY42-CY41</f>
        <v>0.15000000000000036</v>
      </c>
      <c r="CZ187">
        <f>CZ42-CZ41</f>
        <v>0.26000000000000023</v>
      </c>
      <c r="DA187">
        <f>DA42-DA41</f>
        <v>0</v>
      </c>
      <c r="DB187">
        <f>DB42-DB41</f>
        <v>0</v>
      </c>
      <c r="DC187">
        <f>DC42-DC41</f>
        <v>2.9999999999999805E-2</v>
      </c>
      <c r="DD187">
        <f>DD42-DD41</f>
        <v>0</v>
      </c>
      <c r="DE187">
        <f>DE42-DE41</f>
        <v>9.9999999999999867E-2</v>
      </c>
      <c r="DF187">
        <f>DF42-DF41</f>
        <v>0</v>
      </c>
      <c r="DG187">
        <f>DG42-DG41</f>
        <v>0</v>
      </c>
    </row>
    <row r="188" spans="2:111" x14ac:dyDescent="0.4">
      <c r="B188" s="2">
        <v>0.44444444444444442</v>
      </c>
      <c r="C188" s="2"/>
      <c r="D188" s="19">
        <f t="shared" si="1"/>
        <v>34.666666666666664</v>
      </c>
      <c r="AS188" s="30"/>
      <c r="AT188" s="30"/>
      <c r="AU188" s="30"/>
      <c r="AV188" s="30"/>
      <c r="AW188" s="30"/>
      <c r="AX188" s="30"/>
      <c r="AY188" s="30"/>
      <c r="BF188" s="34"/>
      <c r="BG188" s="34"/>
      <c r="BH188" s="34"/>
      <c r="BI188" s="34"/>
      <c r="BJ188" s="34"/>
      <c r="BK188" s="34"/>
      <c r="CU188" s="2">
        <v>0.4236111111111111</v>
      </c>
      <c r="CV188">
        <f>CV43-CV42</f>
        <v>0</v>
      </c>
      <c r="CW188">
        <f>CW43-CW42</f>
        <v>0</v>
      </c>
      <c r="CX188">
        <f>CX43-CX42</f>
        <v>0</v>
      </c>
      <c r="CY188">
        <f>CY43-CY42</f>
        <v>0</v>
      </c>
      <c r="CZ188">
        <f>CZ43-CZ42</f>
        <v>0</v>
      </c>
      <c r="DA188">
        <f>DA43-DA42</f>
        <v>0</v>
      </c>
      <c r="DB188">
        <f>DB43-DB42</f>
        <v>7.0000000000000284E-2</v>
      </c>
      <c r="DC188">
        <f>DC43-DC42</f>
        <v>0</v>
      </c>
      <c r="DD188">
        <f>DD43-DD42</f>
        <v>0.2200000000000002</v>
      </c>
      <c r="DE188">
        <f>DE43-DE42</f>
        <v>0</v>
      </c>
      <c r="DF188">
        <f>DF43-DF42</f>
        <v>0</v>
      </c>
      <c r="DG188">
        <f>DG43-DG42</f>
        <v>0.54</v>
      </c>
    </row>
    <row r="189" spans="2:111" x14ac:dyDescent="0.4">
      <c r="B189" s="2">
        <v>0.46527777777777773</v>
      </c>
      <c r="C189" s="2"/>
      <c r="D189" s="19">
        <f t="shared" si="1"/>
        <v>35.166666666666664</v>
      </c>
      <c r="AS189" s="30"/>
      <c r="AT189" s="30"/>
      <c r="AU189" s="30"/>
      <c r="AV189" s="30"/>
      <c r="AW189" s="30"/>
      <c r="AX189" s="30"/>
      <c r="AY189" s="30"/>
      <c r="BF189" s="34"/>
      <c r="BG189" s="34"/>
      <c r="BH189" s="34"/>
      <c r="BI189" s="34"/>
      <c r="BJ189" s="34"/>
      <c r="BK189" s="34"/>
      <c r="CU189" s="2">
        <v>0.44444444444444442</v>
      </c>
      <c r="CV189">
        <f>CV44-CV43</f>
        <v>0</v>
      </c>
      <c r="CW189">
        <f>CW44-CW43</f>
        <v>0</v>
      </c>
      <c r="CX189">
        <f>CX44-CX43</f>
        <v>9.0000000000000302E-2</v>
      </c>
      <c r="CY189">
        <f>CY44-CY43</f>
        <v>2.0000000000000462E-2</v>
      </c>
      <c r="CZ189">
        <f>CZ44-CZ43</f>
        <v>0</v>
      </c>
      <c r="DA189">
        <f>DA44-DA43</f>
        <v>0.16999999999999993</v>
      </c>
      <c r="DB189">
        <f>DB44-DB43</f>
        <v>6.999999999999984E-2</v>
      </c>
      <c r="DC189">
        <f>DC44-DC43</f>
        <v>0</v>
      </c>
      <c r="DD189">
        <f>DD44-DD43</f>
        <v>9.9999999999997868E-3</v>
      </c>
      <c r="DE189">
        <f>DE44-DE43</f>
        <v>0</v>
      </c>
      <c r="DF189">
        <f>DF44-DF43</f>
        <v>0</v>
      </c>
      <c r="DG189">
        <f>DG44-DG43</f>
        <v>2.0000000000000018E-2</v>
      </c>
    </row>
    <row r="190" spans="2:111" x14ac:dyDescent="0.4">
      <c r="B190" s="2">
        <v>0.4861111111111111</v>
      </c>
      <c r="C190" s="2"/>
      <c r="D190" s="19">
        <f t="shared" si="1"/>
        <v>35.666666666666664</v>
      </c>
      <c r="AS190" s="30"/>
      <c r="AT190" s="30"/>
      <c r="AU190" s="30"/>
      <c r="AV190" s="30"/>
      <c r="AW190" s="30"/>
      <c r="AX190" s="30"/>
      <c r="AY190" s="30"/>
      <c r="BF190" s="34"/>
      <c r="BG190" s="34"/>
      <c r="BH190" s="34"/>
      <c r="BI190" s="34"/>
      <c r="BJ190" s="34"/>
      <c r="BK190" s="34"/>
      <c r="CU190" s="2">
        <v>0.46527777777777773</v>
      </c>
      <c r="CV190">
        <f>CV45-CV44</f>
        <v>0</v>
      </c>
      <c r="CW190">
        <f>CW45-CW44</f>
        <v>0</v>
      </c>
      <c r="CX190">
        <f>CX45-CX44</f>
        <v>0</v>
      </c>
      <c r="CY190">
        <f>CY45-CY44</f>
        <v>0.13999999999999968</v>
      </c>
      <c r="CZ190">
        <f>CZ45-CZ44</f>
        <v>0</v>
      </c>
      <c r="DA190">
        <f>DA45-DA44</f>
        <v>0.10000000000000009</v>
      </c>
      <c r="DB190">
        <f>DB45-DB44</f>
        <v>0</v>
      </c>
      <c r="DC190">
        <f>DC45-DC44</f>
        <v>0</v>
      </c>
      <c r="DD190">
        <f>DD45-DD44</f>
        <v>0</v>
      </c>
      <c r="DE190">
        <f>DE45-DE44</f>
        <v>0</v>
      </c>
      <c r="DF190">
        <f>DF45-DF44</f>
        <v>0</v>
      </c>
      <c r="DG190">
        <f>DG45-DG44</f>
        <v>0</v>
      </c>
    </row>
    <row r="191" spans="2:111" x14ac:dyDescent="0.4">
      <c r="B191" s="2">
        <v>0.50694444444444442</v>
      </c>
      <c r="C191" s="2"/>
      <c r="D191" s="19">
        <f t="shared" si="1"/>
        <v>36.166666666666664</v>
      </c>
      <c r="AS191" s="30"/>
      <c r="AT191" s="30"/>
      <c r="AU191" s="30"/>
      <c r="AV191" s="30"/>
      <c r="AW191" s="30"/>
      <c r="AX191" s="30"/>
      <c r="AY191" s="30"/>
      <c r="BF191" s="34"/>
      <c r="BG191" s="34"/>
      <c r="BH191" s="34"/>
      <c r="BI191" s="34"/>
      <c r="BJ191" s="34"/>
      <c r="BK191" s="34"/>
      <c r="CU191" s="2">
        <v>0.4861111111111111</v>
      </c>
      <c r="CV191">
        <f>CV46-CV45</f>
        <v>0</v>
      </c>
      <c r="CW191">
        <f>CW46-CW45</f>
        <v>0</v>
      </c>
      <c r="CX191">
        <f>CX46-CX45</f>
        <v>0</v>
      </c>
      <c r="CY191">
        <f>CY46-CY45</f>
        <v>9.9999999999997868E-3</v>
      </c>
      <c r="CZ191">
        <f>CZ46-CZ45</f>
        <v>0</v>
      </c>
      <c r="DA191">
        <f>DA46-DA45</f>
        <v>0</v>
      </c>
      <c r="DB191">
        <f>DB46-DB45</f>
        <v>0</v>
      </c>
      <c r="DC191">
        <f>DC46-DC45</f>
        <v>0</v>
      </c>
      <c r="DD191">
        <f>DD46-DD45</f>
        <v>0</v>
      </c>
      <c r="DE191">
        <f>DE46-DE45</f>
        <v>2.0000000000000018E-2</v>
      </c>
      <c r="DF191">
        <f>DF46-DF45</f>
        <v>7.0000000000000284E-2</v>
      </c>
      <c r="DG191">
        <f>DG46-DG45</f>
        <v>0</v>
      </c>
    </row>
    <row r="192" spans="2:111" x14ac:dyDescent="0.4">
      <c r="B192" s="2">
        <v>0.52777777777777779</v>
      </c>
      <c r="C192" s="2"/>
      <c r="D192" s="19">
        <f t="shared" si="1"/>
        <v>36.666666666666671</v>
      </c>
      <c r="AS192" s="30"/>
      <c r="AT192" s="30"/>
      <c r="AU192" s="30"/>
      <c r="AV192" s="30"/>
      <c r="AW192" s="30"/>
      <c r="AX192" s="30"/>
      <c r="AY192" s="30"/>
      <c r="BF192" s="34"/>
      <c r="BG192" s="34"/>
      <c r="BH192" s="34"/>
      <c r="BI192" s="34"/>
      <c r="BJ192" s="34"/>
      <c r="BK192" s="34"/>
      <c r="CU192" s="2">
        <v>0.50694444444444442</v>
      </c>
      <c r="CV192">
        <f>CV47-CV46</f>
        <v>0</v>
      </c>
      <c r="CW192">
        <f>CW47-CW46</f>
        <v>0.47</v>
      </c>
      <c r="CX192">
        <f>CX47-CX46</f>
        <v>0</v>
      </c>
      <c r="CY192">
        <f>CY47-CY46</f>
        <v>7.0000000000000284E-2</v>
      </c>
      <c r="CZ192">
        <f>CZ47-CZ46</f>
        <v>0</v>
      </c>
      <c r="DA192">
        <f>DA47-DA46</f>
        <v>0</v>
      </c>
      <c r="DB192">
        <f>DB47-DB46</f>
        <v>8.0000000000000071E-2</v>
      </c>
      <c r="DC192">
        <f>DC47-DC46</f>
        <v>0</v>
      </c>
      <c r="DD192">
        <f>DD47-DD46</f>
        <v>0</v>
      </c>
      <c r="DE192">
        <f>DE47-DE46</f>
        <v>0</v>
      </c>
      <c r="DF192">
        <f>DF47-DF46</f>
        <v>0</v>
      </c>
      <c r="DG192">
        <f>DG47-DG46</f>
        <v>0</v>
      </c>
    </row>
    <row r="193" spans="2:111" x14ac:dyDescent="0.4">
      <c r="B193" s="2">
        <v>0.54861111111111105</v>
      </c>
      <c r="C193" s="2"/>
      <c r="D193" s="19">
        <f t="shared" si="1"/>
        <v>37.166666666666664</v>
      </c>
      <c r="AS193" s="30"/>
      <c r="AT193" s="30"/>
      <c r="AU193" s="30"/>
      <c r="AV193" s="30"/>
      <c r="AW193" s="30"/>
      <c r="AX193" s="30"/>
      <c r="AY193" s="30"/>
      <c r="BF193" s="34"/>
      <c r="BG193" s="34"/>
      <c r="BH193" s="34"/>
      <c r="BI193" s="34"/>
      <c r="BJ193" s="34"/>
      <c r="BK193" s="34"/>
      <c r="CU193" s="2">
        <v>0.52777777777777779</v>
      </c>
      <c r="CV193">
        <f>CV48-CV47</f>
        <v>4.0000000000000036E-2</v>
      </c>
      <c r="CW193">
        <f>CW48-CW47</f>
        <v>0</v>
      </c>
      <c r="CX193">
        <f>CX48-CX47</f>
        <v>9.9999999999997868E-3</v>
      </c>
      <c r="CY193">
        <f>CY48-CY47</f>
        <v>4.9999999999999822E-2</v>
      </c>
      <c r="CZ193">
        <f>CZ48-CZ47</f>
        <v>0</v>
      </c>
      <c r="DA193">
        <f>DA48-DA47</f>
        <v>0</v>
      </c>
      <c r="DB193">
        <f>DB48-DB47</f>
        <v>0</v>
      </c>
      <c r="DC193">
        <f>DC48-DC47</f>
        <v>0</v>
      </c>
      <c r="DD193">
        <f>DD48-DD47</f>
        <v>0</v>
      </c>
      <c r="DE193">
        <f>DE48-DE47</f>
        <v>0</v>
      </c>
      <c r="DF193">
        <f>DF48-DF47</f>
        <v>0</v>
      </c>
      <c r="DG193">
        <f>DG48-DG47</f>
        <v>0</v>
      </c>
    </row>
    <row r="194" spans="2:111" x14ac:dyDescent="0.4">
      <c r="B194" s="2">
        <v>0.56944444444444442</v>
      </c>
      <c r="C194" s="2"/>
      <c r="D194" s="19">
        <f t="shared" si="1"/>
        <v>37.666666666666664</v>
      </c>
      <c r="AS194" s="30"/>
      <c r="AT194" s="30"/>
      <c r="AU194" s="30"/>
      <c r="AV194" s="30"/>
      <c r="AW194" s="30"/>
      <c r="AX194" s="30"/>
      <c r="AY194" s="30"/>
      <c r="BF194" s="34"/>
      <c r="BG194" s="34"/>
      <c r="BH194" s="34"/>
      <c r="BI194" s="34"/>
      <c r="BJ194" s="34"/>
      <c r="BK194" s="34"/>
      <c r="CU194" s="2">
        <v>0.54861111111111105</v>
      </c>
      <c r="CV194">
        <f>CV49-CV48</f>
        <v>0.10000000000000009</v>
      </c>
      <c r="CW194">
        <f>CW49-CW48</f>
        <v>0</v>
      </c>
      <c r="CX194">
        <f>CX49-CX48</f>
        <v>0</v>
      </c>
      <c r="CY194">
        <f>CY49-CY48</f>
        <v>9.9999999999999645E-2</v>
      </c>
      <c r="CZ194">
        <f>CZ49-CZ48</f>
        <v>0</v>
      </c>
      <c r="DA194">
        <f>DA49-DA48</f>
        <v>0</v>
      </c>
      <c r="DB194">
        <f>DB49-DB48</f>
        <v>0.33999999999999986</v>
      </c>
      <c r="DC194">
        <f>DC49-DC48</f>
        <v>0</v>
      </c>
      <c r="DD194">
        <f>DD49-DD48</f>
        <v>0</v>
      </c>
      <c r="DE194">
        <f>DE49-DE48</f>
        <v>0</v>
      </c>
      <c r="DF194">
        <f>DF49-DF48</f>
        <v>0</v>
      </c>
      <c r="DG194">
        <f>DG49-DG48</f>
        <v>0</v>
      </c>
    </row>
    <row r="195" spans="2:111" x14ac:dyDescent="0.4">
      <c r="B195" s="2">
        <v>0.59027777777777779</v>
      </c>
      <c r="C195" s="2"/>
      <c r="D195" s="19">
        <f t="shared" si="1"/>
        <v>38.166666666666671</v>
      </c>
      <c r="AS195" s="30"/>
      <c r="AT195" s="30"/>
      <c r="AU195" s="30"/>
      <c r="AV195" s="30"/>
      <c r="AW195" s="30"/>
      <c r="AX195" s="30"/>
      <c r="AY195" s="30"/>
      <c r="BF195" s="34"/>
      <c r="BG195" s="34"/>
      <c r="BH195" s="34"/>
      <c r="BI195" s="34"/>
      <c r="BJ195" s="34"/>
      <c r="BK195" s="34"/>
      <c r="CU195" s="2">
        <v>0.56944444444444442</v>
      </c>
      <c r="CV195">
        <f>CV50-CV49</f>
        <v>0</v>
      </c>
      <c r="CW195">
        <f>CW50-CW49</f>
        <v>0</v>
      </c>
      <c r="CX195">
        <f>CX50-CX49</f>
        <v>0</v>
      </c>
      <c r="CY195">
        <f>CY50-CY49</f>
        <v>0</v>
      </c>
      <c r="CZ195">
        <f>CZ50-CZ49</f>
        <v>0</v>
      </c>
      <c r="DA195">
        <f>DA50-DA49</f>
        <v>0</v>
      </c>
      <c r="DB195">
        <f>DB50-DB49</f>
        <v>4.0000000000000036E-2</v>
      </c>
      <c r="DC195">
        <f>DC50-DC49</f>
        <v>0.14000000000000012</v>
      </c>
      <c r="DD195">
        <f>DD50-DD49</f>
        <v>0</v>
      </c>
      <c r="DE195">
        <f>DE50-DE49</f>
        <v>5.0000000000000044E-2</v>
      </c>
      <c r="DF195">
        <f>DF50-DF49</f>
        <v>0.25</v>
      </c>
      <c r="DG195">
        <f>DG50-DG49</f>
        <v>0</v>
      </c>
    </row>
    <row r="196" spans="2:111" x14ac:dyDescent="0.4">
      <c r="B196" s="2">
        <v>0.61111111111111105</v>
      </c>
      <c r="C196" s="2"/>
      <c r="D196" s="19">
        <f t="shared" si="1"/>
        <v>38.666666666666664</v>
      </c>
      <c r="AS196" s="30"/>
      <c r="AT196" s="30"/>
      <c r="AU196" s="30"/>
      <c r="AV196" s="30"/>
      <c r="AW196" s="30"/>
      <c r="AX196" s="30"/>
      <c r="AY196" s="30"/>
      <c r="BF196" s="34"/>
      <c r="BG196" s="34"/>
      <c r="BH196" s="34"/>
      <c r="BI196" s="34"/>
      <c r="BJ196" s="34"/>
      <c r="BK196" s="34"/>
      <c r="CU196" s="2">
        <v>0.59027777777777779</v>
      </c>
      <c r="CV196">
        <f>CV51-CV50</f>
        <v>0</v>
      </c>
      <c r="CW196">
        <f>CW51-CW50</f>
        <v>0</v>
      </c>
      <c r="CX196">
        <f>CX51-CX50</f>
        <v>0</v>
      </c>
      <c r="CY196">
        <f>CY51-CY50</f>
        <v>0</v>
      </c>
      <c r="CZ196">
        <f>CZ51-CZ50</f>
        <v>0</v>
      </c>
      <c r="DA196">
        <f>DA51-DA50</f>
        <v>0</v>
      </c>
      <c r="DB196">
        <f>DB51-DB50</f>
        <v>0</v>
      </c>
      <c r="DC196">
        <f>DC51-DC50</f>
        <v>0</v>
      </c>
      <c r="DD196">
        <f>DD51-DD50</f>
        <v>0</v>
      </c>
      <c r="DE196">
        <f>DE51-DE50</f>
        <v>5.9999999999999831E-2</v>
      </c>
      <c r="DF196">
        <f>DF51-DF50</f>
        <v>0</v>
      </c>
      <c r="DG196">
        <f>DG51-DG50</f>
        <v>0</v>
      </c>
    </row>
    <row r="197" spans="2:111" x14ac:dyDescent="0.4">
      <c r="B197" s="2">
        <v>0.63194444444444442</v>
      </c>
      <c r="C197" s="2"/>
      <c r="D197" s="19">
        <f t="shared" si="1"/>
        <v>39.166666666666664</v>
      </c>
      <c r="AS197" s="30"/>
      <c r="AT197" s="30"/>
      <c r="AU197" s="30"/>
      <c r="AV197" s="30"/>
      <c r="AW197" s="30"/>
      <c r="AX197" s="30"/>
      <c r="AY197" s="30"/>
      <c r="BF197" s="34"/>
      <c r="BG197" s="34"/>
      <c r="BH197" s="34"/>
      <c r="BI197" s="34"/>
      <c r="BJ197" s="34"/>
      <c r="BK197" s="34"/>
      <c r="CU197" s="2">
        <v>0.61111111111111105</v>
      </c>
      <c r="CV197">
        <f>CV52-CV51</f>
        <v>4.0000000000000036E-2</v>
      </c>
      <c r="CW197">
        <f>CW52-CW51</f>
        <v>0</v>
      </c>
      <c r="CX197">
        <f>CX52-CX51</f>
        <v>0</v>
      </c>
      <c r="CY197">
        <f>CY52-CY51</f>
        <v>0.20000000000000018</v>
      </c>
      <c r="CZ197">
        <f>CZ52-CZ51</f>
        <v>0</v>
      </c>
      <c r="DA197">
        <f>DA52-DA51</f>
        <v>0.12999999999999989</v>
      </c>
      <c r="DB197">
        <f>DB52-DB51</f>
        <v>0</v>
      </c>
      <c r="DC197">
        <f>DC52-DC51</f>
        <v>0.10999999999999988</v>
      </c>
      <c r="DD197">
        <f>DD52-DD51</f>
        <v>0</v>
      </c>
      <c r="DE197">
        <f>DE52-DE51</f>
        <v>1.0000000000000231E-2</v>
      </c>
      <c r="DF197">
        <f>DF52-DF51</f>
        <v>0</v>
      </c>
      <c r="DG197">
        <f>DG52-DG51</f>
        <v>3.0000000000000249E-2</v>
      </c>
    </row>
    <row r="198" spans="2:111" x14ac:dyDescent="0.4">
      <c r="B198" s="2">
        <v>0.65277777777777779</v>
      </c>
      <c r="C198" s="2"/>
      <c r="D198" s="19">
        <f t="shared" si="1"/>
        <v>39.666666666666671</v>
      </c>
      <c r="AS198" s="30"/>
      <c r="AT198" s="30"/>
      <c r="AU198" s="30"/>
      <c r="AV198" s="30"/>
      <c r="AW198" s="30"/>
      <c r="AX198" s="30"/>
      <c r="AY198" s="30"/>
      <c r="BF198" s="34"/>
      <c r="BG198" s="34"/>
      <c r="BH198" s="34"/>
      <c r="BI198" s="34"/>
      <c r="BJ198" s="34"/>
      <c r="BK198" s="34"/>
      <c r="CU198" s="2">
        <v>0.63194444444444442</v>
      </c>
      <c r="CV198">
        <f>CV53-CV52</f>
        <v>0</v>
      </c>
      <c r="CW198">
        <f>CW53-CW52</f>
        <v>0</v>
      </c>
      <c r="CX198">
        <f>CX53-CX52</f>
        <v>0</v>
      </c>
      <c r="CY198">
        <f>CY53-CY52</f>
        <v>0</v>
      </c>
      <c r="CZ198">
        <f>CZ53-CZ52</f>
        <v>0</v>
      </c>
      <c r="DA198">
        <f>DA53-DA52</f>
        <v>1.0000000000000231E-2</v>
      </c>
      <c r="DB198">
        <f>DB53-DB52</f>
        <v>0.20999999999999996</v>
      </c>
      <c r="DC198">
        <f>DC53-DC52</f>
        <v>0</v>
      </c>
      <c r="DD198">
        <f>DD53-DD52</f>
        <v>0.26000000000000023</v>
      </c>
      <c r="DE198">
        <f>DE53-DE52</f>
        <v>0</v>
      </c>
      <c r="DF198">
        <f>DF53-DF52</f>
        <v>0</v>
      </c>
      <c r="DG198">
        <f>DG53-DG52</f>
        <v>0</v>
      </c>
    </row>
    <row r="199" spans="2:111" x14ac:dyDescent="0.4">
      <c r="B199" s="2">
        <v>0.67361111111111116</v>
      </c>
      <c r="C199" s="2"/>
      <c r="D199" s="19">
        <f t="shared" si="1"/>
        <v>40.166666666666671</v>
      </c>
      <c r="AS199" s="30"/>
      <c r="AT199" s="30"/>
      <c r="AU199" s="30"/>
      <c r="AV199" s="30"/>
      <c r="AW199" s="30"/>
      <c r="AX199" s="30"/>
      <c r="AY199" s="30"/>
      <c r="BF199" s="34"/>
      <c r="BG199" s="34"/>
      <c r="BH199" s="34"/>
      <c r="BI199" s="34"/>
      <c r="BJ199" s="34"/>
      <c r="BK199" s="34"/>
      <c r="CU199" s="2">
        <v>0.65277777777777779</v>
      </c>
      <c r="CV199">
        <f>CV54-CV53</f>
        <v>0</v>
      </c>
      <c r="CW199">
        <f>CW54-CW53</f>
        <v>0</v>
      </c>
      <c r="CX199">
        <f>CX54-CX53</f>
        <v>0.10000000000000009</v>
      </c>
      <c r="CY199">
        <f>CY54-CY53</f>
        <v>0.12999999999999989</v>
      </c>
      <c r="CZ199">
        <f>CZ54-CZ53</f>
        <v>0</v>
      </c>
      <c r="DA199">
        <f>DA54-DA53</f>
        <v>0</v>
      </c>
      <c r="DB199">
        <f>DB54-DB53</f>
        <v>8.0000000000000071E-2</v>
      </c>
      <c r="DC199">
        <f>DC54-DC53</f>
        <v>0</v>
      </c>
      <c r="DD199">
        <f>DD54-DD53</f>
        <v>9.9999999999997868E-3</v>
      </c>
      <c r="DE199">
        <f>DE54-DE53</f>
        <v>4.9999999999999822E-2</v>
      </c>
      <c r="DF199">
        <f>DF54-DF53</f>
        <v>0.12999999999999989</v>
      </c>
      <c r="DG199">
        <f>DG54-DG53</f>
        <v>0</v>
      </c>
    </row>
    <row r="200" spans="2:111" x14ac:dyDescent="0.4">
      <c r="B200" s="2">
        <v>0.69444444444444453</v>
      </c>
      <c r="C200" s="2"/>
      <c r="D200" s="19">
        <f t="shared" si="1"/>
        <v>40.666666666666671</v>
      </c>
      <c r="AS200" s="30"/>
      <c r="AT200" s="30"/>
      <c r="AU200" s="30"/>
      <c r="AV200" s="30"/>
      <c r="AW200" s="30"/>
      <c r="AX200" s="30"/>
      <c r="AY200" s="30"/>
      <c r="BF200" s="34"/>
      <c r="BG200" s="34"/>
      <c r="BH200" s="34"/>
      <c r="BI200" s="34"/>
      <c r="BJ200" s="34"/>
      <c r="BK200" s="34"/>
      <c r="CU200" s="2">
        <v>0.67361111111111116</v>
      </c>
      <c r="CV200">
        <f>CV55-CV54</f>
        <v>0</v>
      </c>
      <c r="CW200">
        <f>CW55-CW54</f>
        <v>0</v>
      </c>
      <c r="CX200">
        <f>CX55-CX54</f>
        <v>0</v>
      </c>
      <c r="CY200">
        <f>CY55-CY54</f>
        <v>0</v>
      </c>
      <c r="CZ200">
        <f>CZ55-CZ54</f>
        <v>0</v>
      </c>
      <c r="DA200">
        <f>DA55-DA54</f>
        <v>0</v>
      </c>
      <c r="DB200">
        <f>DB55-DB54</f>
        <v>8.0000000000000071E-2</v>
      </c>
      <c r="DC200">
        <f>DC55-DC54</f>
        <v>0</v>
      </c>
      <c r="DD200">
        <f>DD55-DD54</f>
        <v>0</v>
      </c>
      <c r="DE200">
        <f>DE55-DE54</f>
        <v>3.0000000000000249E-2</v>
      </c>
      <c r="DF200">
        <f>DF55-DF54</f>
        <v>0.55999999999999961</v>
      </c>
      <c r="DG200">
        <f>DG55-DG54</f>
        <v>0</v>
      </c>
    </row>
    <row r="201" spans="2:111" x14ac:dyDescent="0.4">
      <c r="B201" s="2">
        <v>0.71527777777777779</v>
      </c>
      <c r="C201" s="2"/>
      <c r="D201" s="19">
        <f t="shared" si="1"/>
        <v>41.166666666666671</v>
      </c>
      <c r="AS201" s="31"/>
      <c r="AT201" s="31"/>
      <c r="AU201" s="31"/>
      <c r="AV201" s="31"/>
      <c r="AW201" s="31"/>
      <c r="AX201" s="31"/>
      <c r="AY201" s="31"/>
      <c r="BF201" s="32"/>
      <c r="BG201" s="32"/>
      <c r="BH201" s="32"/>
      <c r="BI201" s="32"/>
      <c r="BJ201" s="32"/>
      <c r="BK201" s="32"/>
      <c r="CU201" s="2">
        <v>0.69444444444444453</v>
      </c>
      <c r="CV201">
        <f>CV56-CV55</f>
        <v>0.25999999999999979</v>
      </c>
      <c r="CW201">
        <f>CW56-CW55</f>
        <v>0</v>
      </c>
      <c r="CX201">
        <f>CX56-CX55</f>
        <v>9.9999999999997868E-3</v>
      </c>
      <c r="CY201">
        <f>CY56-CY55</f>
        <v>0</v>
      </c>
      <c r="CZ201">
        <f>CZ56-CZ55</f>
        <v>0</v>
      </c>
      <c r="DA201">
        <f>DA56-DA55</f>
        <v>0</v>
      </c>
      <c r="DB201">
        <f>DB56-DB55</f>
        <v>0</v>
      </c>
      <c r="DC201">
        <f>DC56-DC55</f>
        <v>0</v>
      </c>
      <c r="DD201">
        <f>DD56-DD55</f>
        <v>0</v>
      </c>
      <c r="DE201">
        <f>DE56-DE55</f>
        <v>0</v>
      </c>
      <c r="DF201">
        <f>DF56-DF55</f>
        <v>0</v>
      </c>
      <c r="DG201">
        <f>DG56-DG55</f>
        <v>0</v>
      </c>
    </row>
    <row r="202" spans="2:111" x14ac:dyDescent="0.4">
      <c r="B202" s="2">
        <v>0.73611111111111116</v>
      </c>
      <c r="C202" s="2"/>
      <c r="D202" s="19">
        <f t="shared" si="1"/>
        <v>41.666666666666671</v>
      </c>
      <c r="AS202" s="31"/>
      <c r="AT202" s="31"/>
      <c r="AU202" s="31"/>
      <c r="AV202" s="31"/>
      <c r="AW202" s="31"/>
      <c r="AX202" s="31"/>
      <c r="AY202" s="31"/>
      <c r="BF202" s="32"/>
      <c r="BG202" s="32"/>
      <c r="BH202" s="32"/>
      <c r="BI202" s="32"/>
      <c r="BJ202" s="32"/>
      <c r="BK202" s="32"/>
      <c r="CU202" s="2">
        <v>0.71527777777777779</v>
      </c>
      <c r="CV202">
        <f>CV57-CV56</f>
        <v>1.0000000000000231E-2</v>
      </c>
      <c r="CW202">
        <f>CW57-CW56</f>
        <v>0</v>
      </c>
      <c r="CX202">
        <f>CX57-CX56</f>
        <v>0</v>
      </c>
      <c r="CY202">
        <f>CY57-CY56</f>
        <v>0</v>
      </c>
      <c r="CZ202">
        <f>CZ57-CZ56</f>
        <v>0.10999999999999988</v>
      </c>
      <c r="DA202">
        <f>DA57-DA56</f>
        <v>0.12999999999999989</v>
      </c>
      <c r="DB202">
        <f>DB57-DB56</f>
        <v>0</v>
      </c>
      <c r="DC202">
        <f>DC57-DC56</f>
        <v>0.20000000000000018</v>
      </c>
      <c r="DD202">
        <f>DD57-DD56</f>
        <v>0</v>
      </c>
      <c r="DE202">
        <f>DE57-DE56</f>
        <v>9.9999999999997868E-3</v>
      </c>
      <c r="DF202">
        <f>DF57-DF56</f>
        <v>0</v>
      </c>
      <c r="DG202">
        <f>DG57-DG56</f>
        <v>0</v>
      </c>
    </row>
    <row r="203" spans="2:111" x14ac:dyDescent="0.4">
      <c r="B203" s="2">
        <v>0.75694444444444453</v>
      </c>
      <c r="C203" s="2"/>
      <c r="D203" s="19">
        <f t="shared" si="1"/>
        <v>42.166666666666671</v>
      </c>
      <c r="AS203" s="31"/>
      <c r="AT203" s="31"/>
      <c r="AU203" s="31"/>
      <c r="AV203" s="31"/>
      <c r="AW203" s="31"/>
      <c r="AX203" s="31"/>
      <c r="AY203" s="31"/>
      <c r="BF203" s="32"/>
      <c r="BG203" s="32"/>
      <c r="BH203" s="32"/>
      <c r="BI203" s="32"/>
      <c r="BJ203" s="32"/>
      <c r="BK203" s="32"/>
      <c r="CU203" s="2">
        <v>0.73611111111111116</v>
      </c>
      <c r="CV203">
        <f>CV58-CV57</f>
        <v>0</v>
      </c>
      <c r="CW203">
        <f>CW58-CW57</f>
        <v>0</v>
      </c>
      <c r="CX203">
        <f>CX58-CX57</f>
        <v>0</v>
      </c>
      <c r="CY203">
        <f>CY58-CY57</f>
        <v>0</v>
      </c>
      <c r="CZ203">
        <f>CZ58-CZ57</f>
        <v>1.0000000000000231E-2</v>
      </c>
      <c r="DA203">
        <f>DA58-DA57</f>
        <v>4.0000000000000036E-2</v>
      </c>
      <c r="DB203">
        <f>DB58-DB57</f>
        <v>8.9999999999999858E-2</v>
      </c>
      <c r="DC203">
        <f>DC58-DC57</f>
        <v>0.10999999999999988</v>
      </c>
      <c r="DD203">
        <f>DD58-DD57</f>
        <v>0</v>
      </c>
      <c r="DE203">
        <f>DE58-DE57</f>
        <v>0</v>
      </c>
      <c r="DF203">
        <f>DF58-DF57</f>
        <v>0</v>
      </c>
      <c r="DG203">
        <f>DG58-DG57</f>
        <v>0</v>
      </c>
    </row>
    <row r="204" spans="2:111" x14ac:dyDescent="0.4">
      <c r="B204" s="2">
        <v>0.77777777777777779</v>
      </c>
      <c r="C204" s="2"/>
      <c r="D204" s="19">
        <f t="shared" si="1"/>
        <v>42.666666666666671</v>
      </c>
      <c r="AS204" s="31"/>
      <c r="AT204" s="31"/>
      <c r="AU204" s="31"/>
      <c r="AV204" s="31"/>
      <c r="AW204" s="31"/>
      <c r="AX204" s="31"/>
      <c r="AY204" s="31"/>
      <c r="BF204" s="32"/>
      <c r="BG204" s="32"/>
      <c r="BH204" s="32"/>
      <c r="BI204" s="32"/>
      <c r="BJ204" s="32"/>
      <c r="BK204" s="32"/>
      <c r="CU204" s="2">
        <v>0.75694444444444453</v>
      </c>
      <c r="CV204">
        <f>CV59-CV58</f>
        <v>0.20999999999999996</v>
      </c>
      <c r="CW204">
        <f>CW59-CW58</f>
        <v>0</v>
      </c>
      <c r="CX204">
        <f>CX59-CX58</f>
        <v>0.36000000000000032</v>
      </c>
      <c r="CY204">
        <f>CY59-CY58</f>
        <v>0.19000000000000039</v>
      </c>
      <c r="CZ204">
        <f>CZ59-CZ58</f>
        <v>0</v>
      </c>
      <c r="DA204">
        <f>DA59-DA58</f>
        <v>0</v>
      </c>
      <c r="DB204">
        <f>DB59-DB58</f>
        <v>0</v>
      </c>
      <c r="DC204">
        <f>DC59-DC58</f>
        <v>0.10000000000000009</v>
      </c>
      <c r="DD204">
        <f>DD59-DD58</f>
        <v>5.0000000000000266E-2</v>
      </c>
      <c r="DE204">
        <f>DE59-DE58</f>
        <v>8.0000000000000071E-2</v>
      </c>
      <c r="DF204">
        <f>DF59-DF58</f>
        <v>1.0000000000000675E-2</v>
      </c>
      <c r="DG204">
        <f>DG59-DG58</f>
        <v>5.9999999999999609E-2</v>
      </c>
    </row>
    <row r="205" spans="2:111" x14ac:dyDescent="0.4">
      <c r="B205" s="2">
        <v>0.79861111111111116</v>
      </c>
      <c r="C205" s="2"/>
      <c r="D205" s="19">
        <f t="shared" si="1"/>
        <v>43.166666666666671</v>
      </c>
      <c r="AS205" s="31"/>
      <c r="AT205" s="31"/>
      <c r="AU205" s="31"/>
      <c r="AV205" s="31"/>
      <c r="AW205" s="31"/>
      <c r="AX205" s="31"/>
      <c r="AY205" s="31"/>
      <c r="BF205" s="32"/>
      <c r="BG205" s="32"/>
      <c r="BH205" s="32"/>
      <c r="BI205" s="32"/>
      <c r="BJ205" s="32"/>
      <c r="BK205" s="32"/>
      <c r="CU205" s="2">
        <v>0.77777777777777779</v>
      </c>
      <c r="CV205">
        <f>CV60-CV59</f>
        <v>0</v>
      </c>
      <c r="CW205">
        <f>CW60-CW59</f>
        <v>0</v>
      </c>
      <c r="CX205">
        <f>CX60-CX59</f>
        <v>0</v>
      </c>
      <c r="CY205">
        <f>CY60-CY59</f>
        <v>0.36000000000000032</v>
      </c>
      <c r="CZ205">
        <f>CZ60-CZ59</f>
        <v>4.0000000000000036E-2</v>
      </c>
      <c r="DA205">
        <f>DA60-DA59</f>
        <v>6.0000000000000053E-2</v>
      </c>
      <c r="DB205">
        <f>DB60-DB59</f>
        <v>0</v>
      </c>
      <c r="DC205">
        <f>DC60-DC59</f>
        <v>0.18999999999999995</v>
      </c>
      <c r="DD205">
        <f>DD60-DD59</f>
        <v>0.10999999999999988</v>
      </c>
      <c r="DE205">
        <f>DE60-DE59</f>
        <v>0.16000000000000014</v>
      </c>
      <c r="DF205">
        <f>DF60-DF59</f>
        <v>0</v>
      </c>
      <c r="DG205">
        <f>DG60-DG59</f>
        <v>0.16000000000000014</v>
      </c>
    </row>
    <row r="206" spans="2:111" x14ac:dyDescent="0.4">
      <c r="B206" s="2">
        <v>0.81944444444444453</v>
      </c>
      <c r="C206" s="2"/>
      <c r="D206" s="20">
        <f t="shared" si="1"/>
        <v>43.666666666666671</v>
      </c>
      <c r="AS206" s="31"/>
      <c r="AT206" s="31"/>
      <c r="AU206" s="31"/>
      <c r="AV206" s="31"/>
      <c r="AW206" s="31"/>
      <c r="AX206" s="31"/>
      <c r="AY206" s="31"/>
      <c r="BF206" s="32"/>
      <c r="BG206" s="32"/>
      <c r="BH206" s="32"/>
      <c r="BI206" s="32"/>
      <c r="BJ206" s="32"/>
      <c r="BK206" s="32"/>
      <c r="CU206" s="2">
        <v>0.79861111111111116</v>
      </c>
      <c r="CV206">
        <f>CV61-CV60</f>
        <v>0</v>
      </c>
      <c r="CW206">
        <f>CW61-CW60</f>
        <v>0</v>
      </c>
      <c r="CX206">
        <f>CX61-CX60</f>
        <v>0</v>
      </c>
      <c r="CY206">
        <f>CY61-CY60</f>
        <v>0.27999999999999936</v>
      </c>
      <c r="CZ206">
        <f>CZ61-CZ60</f>
        <v>0.23999999999999977</v>
      </c>
      <c r="DA206">
        <f>DA61-DA60</f>
        <v>0</v>
      </c>
      <c r="DB206">
        <f>DB61-DB60</f>
        <v>2.0000000000000462E-2</v>
      </c>
      <c r="DC206">
        <f>DC61-DC60</f>
        <v>1.0000000000000231E-2</v>
      </c>
      <c r="DD206">
        <f>DD61-DD60</f>
        <v>0</v>
      </c>
      <c r="DE206">
        <f>DE61-DE60</f>
        <v>6.0000000000000053E-2</v>
      </c>
      <c r="DF206">
        <f>DF61-DF60</f>
        <v>0</v>
      </c>
      <c r="DG206">
        <f>DG61-DG60</f>
        <v>0.31999999999999984</v>
      </c>
    </row>
    <row r="207" spans="2:111" x14ac:dyDescent="0.4">
      <c r="B207" s="5">
        <v>0.84027777777777779</v>
      </c>
      <c r="C207" s="5"/>
      <c r="D207" s="20">
        <f t="shared" si="1"/>
        <v>44.166666666666671</v>
      </c>
      <c r="AS207" s="31"/>
      <c r="AT207" s="31"/>
      <c r="AU207" s="31"/>
      <c r="AV207" s="31"/>
      <c r="AW207" s="31"/>
      <c r="AX207" s="31"/>
      <c r="AY207" s="31"/>
      <c r="BF207" s="32"/>
      <c r="BG207" s="32"/>
      <c r="BH207" s="32"/>
      <c r="BI207" s="32"/>
      <c r="BJ207" s="32"/>
      <c r="BK207" s="32"/>
      <c r="CU207" s="2">
        <v>0.81944444444444453</v>
      </c>
      <c r="CV207">
        <f>CV62-CV61</f>
        <v>0</v>
      </c>
      <c r="CW207">
        <f>CW62-CW61</f>
        <v>0</v>
      </c>
      <c r="CX207">
        <f>CX62-CX61</f>
        <v>0</v>
      </c>
      <c r="CY207">
        <f>CY62-CY61</f>
        <v>0</v>
      </c>
      <c r="CZ207">
        <f>CZ62-CZ61</f>
        <v>0</v>
      </c>
      <c r="DA207">
        <f>DA62-DA61</f>
        <v>0.18000000000000016</v>
      </c>
      <c r="DB207">
        <f>DB62-DB61</f>
        <v>0.19999999999999929</v>
      </c>
      <c r="DC207">
        <f>DC62-DC61</f>
        <v>4.9999999999999378E-2</v>
      </c>
      <c r="DD207">
        <f>DD62-DD61</f>
        <v>0.29000000000000004</v>
      </c>
      <c r="DE207">
        <f>DE62-DE61</f>
        <v>9.9999999999997868E-3</v>
      </c>
      <c r="DF207">
        <f>DF62-DF61</f>
        <v>8.9999999999999858E-2</v>
      </c>
      <c r="DG207">
        <f>DG62-DG61</f>
        <v>0</v>
      </c>
    </row>
    <row r="208" spans="2:111" x14ac:dyDescent="0.4">
      <c r="B208" s="5">
        <v>0.86111111111111116</v>
      </c>
      <c r="C208" s="5"/>
      <c r="D208" s="20">
        <f t="shared" si="1"/>
        <v>44.666666666666671</v>
      </c>
      <c r="AS208" s="31"/>
      <c r="AT208" s="31"/>
      <c r="AU208" s="31"/>
      <c r="AV208" s="31"/>
      <c r="AW208" s="31"/>
      <c r="AX208" s="31"/>
      <c r="AY208" s="31"/>
      <c r="BF208" s="32"/>
      <c r="BG208" s="32"/>
      <c r="BH208" s="32"/>
      <c r="BI208" s="32"/>
      <c r="BJ208" s="32"/>
      <c r="BK208" s="32"/>
      <c r="CU208" s="5">
        <v>0.84027777777777779</v>
      </c>
      <c r="CV208">
        <f>CV63-CV62</f>
        <v>0</v>
      </c>
      <c r="CW208">
        <f>CW63-CW62</f>
        <v>0</v>
      </c>
      <c r="CX208">
        <f>CX63-CX62</f>
        <v>0.4099999999999997</v>
      </c>
      <c r="CY208">
        <f>CY63-CY62</f>
        <v>0</v>
      </c>
      <c r="CZ208">
        <f>CZ63-CZ62</f>
        <v>0.35000000000000009</v>
      </c>
      <c r="DA208">
        <f>DA63-DA62</f>
        <v>0.18999999999999995</v>
      </c>
      <c r="DB208">
        <f>DB63-DB62</f>
        <v>0</v>
      </c>
      <c r="DC208">
        <f>DC63-DC62</f>
        <v>0.39000000000000057</v>
      </c>
      <c r="DD208">
        <f>DD63-DD62</f>
        <v>0</v>
      </c>
      <c r="DE208">
        <f>DE63-DE62</f>
        <v>0</v>
      </c>
      <c r="DF208">
        <f>DF63-DF62</f>
        <v>1.9999999999999574E-2</v>
      </c>
      <c r="DG208">
        <f>DG63-DG62</f>
        <v>5.0000000000000266E-2</v>
      </c>
    </row>
    <row r="209" spans="2:111" x14ac:dyDescent="0.4">
      <c r="B209" s="5">
        <v>0.88194444444444453</v>
      </c>
      <c r="C209" s="5"/>
      <c r="D209" s="20">
        <f t="shared" si="1"/>
        <v>45.166666666666671</v>
      </c>
      <c r="AS209" s="31"/>
      <c r="AT209" s="31"/>
      <c r="AU209" s="31"/>
      <c r="AV209" s="31"/>
      <c r="AW209" s="31"/>
      <c r="AX209" s="31"/>
      <c r="AY209" s="31"/>
      <c r="BF209" s="32"/>
      <c r="BG209" s="32"/>
      <c r="BH209" s="32"/>
      <c r="BI209" s="32"/>
      <c r="BJ209" s="32"/>
      <c r="BK209" s="32"/>
      <c r="CU209" s="5">
        <v>0.86111111111111116</v>
      </c>
      <c r="CV209">
        <f>CV64-CV63</f>
        <v>0.12999999999999989</v>
      </c>
      <c r="CW209">
        <f>CW64-CW63</f>
        <v>0</v>
      </c>
      <c r="CX209">
        <f>CX64-CX63</f>
        <v>3.0000000000000249E-2</v>
      </c>
      <c r="CY209">
        <f>CY64-CY63</f>
        <v>0.10000000000000053</v>
      </c>
      <c r="CZ209">
        <f>CZ64-CZ63</f>
        <v>0.13999999999999968</v>
      </c>
      <c r="DA209">
        <f>DA64-DA63</f>
        <v>2.0000000000000018E-2</v>
      </c>
      <c r="DB209">
        <f>DB64-DB63</f>
        <v>0.15000000000000036</v>
      </c>
      <c r="DC209">
        <f>DC64-DC63</f>
        <v>9.9999999999997868E-3</v>
      </c>
      <c r="DD209">
        <f>DD64-DD63</f>
        <v>0</v>
      </c>
      <c r="DE209">
        <f>DE64-DE63</f>
        <v>4.0000000000000036E-2</v>
      </c>
      <c r="DF209">
        <f>DF64-DF63</f>
        <v>0.10000000000000053</v>
      </c>
      <c r="DG209">
        <f>DG64-DG63</f>
        <v>0.14999999999999991</v>
      </c>
    </row>
    <row r="210" spans="2:111" x14ac:dyDescent="0.4">
      <c r="B210" s="5">
        <v>0.90277777777777779</v>
      </c>
      <c r="C210" s="5"/>
      <c r="D210" s="20">
        <f t="shared" si="1"/>
        <v>45.666666666666671</v>
      </c>
      <c r="AS210" s="31"/>
      <c r="AT210" s="31"/>
      <c r="AU210" s="31"/>
      <c r="AV210" s="31"/>
      <c r="AW210" s="31"/>
      <c r="AX210" s="31"/>
      <c r="AY210" s="31"/>
      <c r="BF210" s="32"/>
      <c r="BG210" s="32"/>
      <c r="BH210" s="32"/>
      <c r="BI210" s="32"/>
      <c r="BJ210" s="32"/>
      <c r="BK210" s="32"/>
      <c r="CU210" s="5">
        <v>0.88194444444444453</v>
      </c>
      <c r="CV210">
        <f>CV65-CV64</f>
        <v>9.9999999999999645E-2</v>
      </c>
      <c r="CW210">
        <f>CW65-CW64</f>
        <v>0</v>
      </c>
      <c r="CX210">
        <f>CX65-CX64</f>
        <v>0</v>
      </c>
      <c r="CY210">
        <f>CY65-CY64</f>
        <v>0.35999999999999943</v>
      </c>
      <c r="CZ210">
        <f>CZ65-CZ64</f>
        <v>6.0000000000000497E-2</v>
      </c>
      <c r="DA210">
        <f>DA65-DA64</f>
        <v>0.50999999999999979</v>
      </c>
      <c r="DB210">
        <f>DB65-DB64</f>
        <v>0.19000000000000039</v>
      </c>
      <c r="DC210">
        <f>DC65-DC64</f>
        <v>0</v>
      </c>
      <c r="DD210">
        <f>DD65-DD64</f>
        <v>0.22999999999999998</v>
      </c>
      <c r="DE210">
        <f>DE65-DE64</f>
        <v>0.14999999999999991</v>
      </c>
      <c r="DF210">
        <f>DF65-DF64</f>
        <v>0.14999999999999947</v>
      </c>
      <c r="DG210">
        <f>DG65-DG64</f>
        <v>0.39000000000000012</v>
      </c>
    </row>
    <row r="211" spans="2:111" x14ac:dyDescent="0.4">
      <c r="B211" s="5">
        <v>0.92361111111111116</v>
      </c>
      <c r="C211" s="5"/>
      <c r="D211" s="20">
        <f t="shared" si="1"/>
        <v>46.166666666666671</v>
      </c>
      <c r="AS211" s="31"/>
      <c r="AT211" s="31"/>
      <c r="AU211" s="31"/>
      <c r="AV211" s="31"/>
      <c r="AW211" s="31"/>
      <c r="AX211" s="31"/>
      <c r="AY211" s="31"/>
      <c r="BF211" s="32"/>
      <c r="BG211" s="32"/>
      <c r="BH211" s="32"/>
      <c r="BI211" s="32"/>
      <c r="BJ211" s="32"/>
      <c r="BK211" s="32"/>
      <c r="CU211" s="5">
        <v>0.90277777777777779</v>
      </c>
      <c r="CV211">
        <f>CV66-CV65</f>
        <v>0</v>
      </c>
      <c r="CW211">
        <f>CW66-CW65</f>
        <v>0</v>
      </c>
      <c r="CX211">
        <f>CX66-CX65</f>
        <v>5.9999999999999609E-2</v>
      </c>
      <c r="CY211">
        <f>CY66-CY65</f>
        <v>0</v>
      </c>
      <c r="CZ211">
        <f>CZ66-CZ65</f>
        <v>0.37000000000000011</v>
      </c>
      <c r="DA211">
        <f>DA66-DA65</f>
        <v>8.0000000000000071E-2</v>
      </c>
      <c r="DB211">
        <f>DB66-DB65</f>
        <v>0.39999999999999947</v>
      </c>
      <c r="DC211">
        <f>DC66-DC65</f>
        <v>2.0000000000000462E-2</v>
      </c>
      <c r="DD211">
        <f>DD66-DD65</f>
        <v>0.27</v>
      </c>
      <c r="DE211">
        <f>DE66-DE65</f>
        <v>5.0000000000000266E-2</v>
      </c>
      <c r="DF211">
        <f>DF66-DF65</f>
        <v>0.1800000000000006</v>
      </c>
      <c r="DG211">
        <f>DG66-DG65</f>
        <v>0.18999999999999995</v>
      </c>
    </row>
    <row r="212" spans="2:111" x14ac:dyDescent="0.4">
      <c r="B212" s="5">
        <v>0.94444444444444453</v>
      </c>
      <c r="C212" s="5"/>
      <c r="D212" s="20">
        <f t="shared" si="1"/>
        <v>46.666666666666671</v>
      </c>
      <c r="AS212" s="31"/>
      <c r="AT212" s="31"/>
      <c r="AU212" s="31"/>
      <c r="AV212" s="31"/>
      <c r="AW212" s="31"/>
      <c r="AX212" s="31"/>
      <c r="AY212" s="31"/>
      <c r="BF212" s="32"/>
      <c r="BG212" s="32"/>
      <c r="BH212" s="32"/>
      <c r="BI212" s="32"/>
      <c r="BJ212" s="32"/>
      <c r="BK212" s="32"/>
      <c r="CU212" s="5">
        <v>0.92361111111111116</v>
      </c>
      <c r="CV212">
        <f>CV67-CV66</f>
        <v>0.16999999999999993</v>
      </c>
      <c r="CW212">
        <f>CW67-CW66</f>
        <v>0.11000000000000032</v>
      </c>
      <c r="CX212">
        <f>CX67-CX66</f>
        <v>7.0000000000000284E-2</v>
      </c>
      <c r="CY212">
        <f>CY67-CY66</f>
        <v>0.27000000000000046</v>
      </c>
      <c r="CZ212">
        <f>CZ67-CZ66</f>
        <v>4.0000000000000036E-2</v>
      </c>
      <c r="DA212">
        <f>DA67-DA66</f>
        <v>0</v>
      </c>
      <c r="DB212">
        <f>DB67-DB66</f>
        <v>0</v>
      </c>
      <c r="DC212">
        <f>DC67-DC66</f>
        <v>0.19999999999999929</v>
      </c>
      <c r="DD212">
        <f>DD67-DD66</f>
        <v>0</v>
      </c>
      <c r="DE212">
        <f>DE67-DE66</f>
        <v>0.20999999999999996</v>
      </c>
      <c r="DF212">
        <f>DF67-DF66</f>
        <v>0.11999999999999922</v>
      </c>
      <c r="DG212">
        <f>DG67-DG66</f>
        <v>4.0000000000000036E-2</v>
      </c>
    </row>
    <row r="213" spans="2:111" x14ac:dyDescent="0.4">
      <c r="B213" s="5">
        <v>0.96527777777777779</v>
      </c>
      <c r="C213" s="5"/>
      <c r="D213" s="20">
        <f t="shared" si="1"/>
        <v>47.166666666666671</v>
      </c>
      <c r="AS213" s="31"/>
      <c r="AT213" s="31"/>
      <c r="AU213" s="31"/>
      <c r="AV213" s="31"/>
      <c r="AW213" s="31"/>
      <c r="AX213" s="31"/>
      <c r="AY213" s="31"/>
      <c r="BF213" s="32"/>
      <c r="BG213" s="32"/>
      <c r="BH213" s="32"/>
      <c r="BI213" s="32"/>
      <c r="BJ213" s="32"/>
      <c r="BK213" s="32"/>
      <c r="CU213" s="5">
        <v>0.94444444444444453</v>
      </c>
      <c r="CV213">
        <f>CV68-CV67</f>
        <v>0.13000000000000078</v>
      </c>
      <c r="CW213">
        <f>CW68-CW67</f>
        <v>0.33999999999999986</v>
      </c>
      <c r="CX213">
        <f>CX68-CX67</f>
        <v>0.12999999999999989</v>
      </c>
      <c r="CY213">
        <f>CY68-CY67</f>
        <v>0.26999999999999957</v>
      </c>
      <c r="CZ213">
        <f>CZ68-CZ67</f>
        <v>0.47999999999999954</v>
      </c>
      <c r="DA213">
        <f>DA68-DA67</f>
        <v>8.0000000000000071E-2</v>
      </c>
      <c r="DB213">
        <f>DB68-DB67</f>
        <v>0.20000000000000018</v>
      </c>
      <c r="DC213">
        <f>DC68-DC67</f>
        <v>0.32000000000000028</v>
      </c>
      <c r="DD213">
        <f>DD68-DD67</f>
        <v>0</v>
      </c>
      <c r="DE213">
        <f>DE68-DE67</f>
        <v>0.54999999999999982</v>
      </c>
      <c r="DF213">
        <f>DF68-DF67</f>
        <v>7.0000000000000284E-2</v>
      </c>
      <c r="DG213">
        <f>DG68-DG67</f>
        <v>6.999999999999984E-2</v>
      </c>
    </row>
    <row r="214" spans="2:111" x14ac:dyDescent="0.4">
      <c r="B214" s="5">
        <v>0.98611111111111116</v>
      </c>
      <c r="C214" s="5"/>
      <c r="D214" s="20">
        <f>(B214*24)+48</f>
        <v>71.666666666666671</v>
      </c>
      <c r="AS214" s="32"/>
      <c r="AT214" s="32"/>
      <c r="AU214" s="32"/>
      <c r="AV214" s="32"/>
      <c r="AW214" s="32"/>
      <c r="AX214" s="32"/>
      <c r="AY214" s="32"/>
      <c r="BF214" s="32"/>
      <c r="BG214" s="32"/>
      <c r="BH214" s="32"/>
      <c r="BI214" s="32"/>
      <c r="BJ214" s="32"/>
      <c r="BK214" s="32"/>
      <c r="CU214" s="5">
        <v>0.96527777777777779</v>
      </c>
      <c r="CV214">
        <f>CV69-CV68</f>
        <v>0</v>
      </c>
      <c r="CW214">
        <f>CW69-CW68</f>
        <v>0</v>
      </c>
      <c r="CX214">
        <f>CX69-CX68</f>
        <v>9.9999999999997868E-3</v>
      </c>
      <c r="CY214">
        <f>CY69-CY68</f>
        <v>0.25999999999999979</v>
      </c>
      <c r="CZ214">
        <f>CZ69-CZ68</f>
        <v>9.9999999999997868E-3</v>
      </c>
      <c r="DA214">
        <f>DA69-DA68</f>
        <v>0</v>
      </c>
      <c r="DB214">
        <f>DB69-DB68</f>
        <v>0.15000000000000036</v>
      </c>
      <c r="DC214">
        <f>DC69-DC68</f>
        <v>0.12999999999999989</v>
      </c>
      <c r="DD214">
        <f>DD69-DD68</f>
        <v>0.42000000000000037</v>
      </c>
      <c r="DE214">
        <f>DE69-DE68</f>
        <v>0.20000000000000018</v>
      </c>
      <c r="DF214">
        <f>DF69-DF68</f>
        <v>0.24000000000000021</v>
      </c>
      <c r="DG214">
        <f>DG69-DG68</f>
        <v>2.0000000000000018E-2</v>
      </c>
    </row>
    <row r="215" spans="2:111" x14ac:dyDescent="0.4">
      <c r="B215" s="5">
        <v>6.9444444444444441E-3</v>
      </c>
      <c r="C215" s="5"/>
      <c r="D215" s="20">
        <f t="shared" ref="D215:D261" si="2">(B215*24)+48</f>
        <v>48.166666666666664</v>
      </c>
      <c r="AS215" s="31"/>
      <c r="AT215" s="31"/>
      <c r="AU215" s="31"/>
      <c r="AV215" s="31"/>
      <c r="AW215" s="31"/>
      <c r="AX215" s="31"/>
      <c r="AY215" s="31"/>
      <c r="BF215" s="32"/>
      <c r="BG215" s="32"/>
      <c r="BH215" s="32"/>
      <c r="BI215" s="32"/>
      <c r="BJ215" s="32"/>
      <c r="BK215" s="32"/>
      <c r="CU215" s="5">
        <v>0.98611111111111116</v>
      </c>
      <c r="CV215">
        <f>CV70-CV69</f>
        <v>0.23999999999999932</v>
      </c>
      <c r="CW215">
        <f>CW70-CW69</f>
        <v>0</v>
      </c>
      <c r="CX215">
        <f>CX70-CX69</f>
        <v>0.12000000000000011</v>
      </c>
      <c r="CY215">
        <f>CY70-CY69</f>
        <v>0.11000000000000032</v>
      </c>
      <c r="CZ215">
        <f>CZ70-CZ69</f>
        <v>0</v>
      </c>
      <c r="DA215">
        <f>DA70-DA69</f>
        <v>0</v>
      </c>
      <c r="DB215">
        <f>DB70-DB69</f>
        <v>4.0000000000000036E-2</v>
      </c>
      <c r="DC215">
        <f>DC70-DC69</f>
        <v>4.0000000000000036E-2</v>
      </c>
      <c r="DD215">
        <f>DD70-DD69</f>
        <v>2.9999999999999361E-2</v>
      </c>
      <c r="DE215">
        <f>DE70-DE69</f>
        <v>0.41999999999999993</v>
      </c>
      <c r="DF215">
        <f>DF70-DF69</f>
        <v>0.20000000000000018</v>
      </c>
      <c r="DG215">
        <f>DG70-DG69</f>
        <v>0</v>
      </c>
    </row>
    <row r="216" spans="2:111" x14ac:dyDescent="0.4">
      <c r="B216" s="5">
        <v>2.7777777777777776E-2</v>
      </c>
      <c r="C216" s="5"/>
      <c r="D216" s="20">
        <f t="shared" si="2"/>
        <v>48.666666666666664</v>
      </c>
      <c r="AS216" s="31"/>
      <c r="AT216" s="31"/>
      <c r="AU216" s="31"/>
      <c r="AV216" s="31"/>
      <c r="AW216" s="31"/>
      <c r="AX216" s="31"/>
      <c r="AY216" s="31"/>
      <c r="BF216" s="32"/>
      <c r="BG216" s="32"/>
      <c r="BH216" s="32"/>
      <c r="BI216" s="32"/>
      <c r="BJ216" s="32"/>
      <c r="BK216" s="32"/>
      <c r="CU216" s="5">
        <v>6.9444444444444441E-3</v>
      </c>
      <c r="CV216">
        <f>CV71-CV70</f>
        <v>0</v>
      </c>
      <c r="CW216">
        <f>CW71-CW70</f>
        <v>0</v>
      </c>
      <c r="CX216">
        <f>CX71-CX70</f>
        <v>2.0000000000000462E-2</v>
      </c>
      <c r="CY216">
        <f>CY71-CY70</f>
        <v>0.37000000000000011</v>
      </c>
      <c r="CZ216">
        <f>CZ71-CZ70</f>
        <v>0.29000000000000004</v>
      </c>
      <c r="DA216">
        <f>DA71-DA70</f>
        <v>0.20999999999999996</v>
      </c>
      <c r="DB216">
        <f>DB71-DB70</f>
        <v>2.9999999999999361E-2</v>
      </c>
      <c r="DC216">
        <f>DC71-DC70</f>
        <v>0.16999999999999993</v>
      </c>
      <c r="DD216">
        <f>DD71-DD70</f>
        <v>0</v>
      </c>
      <c r="DE216">
        <f>DE71-DE70</f>
        <v>0.20999999999999996</v>
      </c>
      <c r="DF216">
        <f>DF71-DF70</f>
        <v>0.29000000000000004</v>
      </c>
      <c r="DG216">
        <f>DG71-DG70</f>
        <v>0</v>
      </c>
    </row>
    <row r="217" spans="2:111" x14ac:dyDescent="0.4">
      <c r="B217" s="5">
        <v>4.8611111111111112E-2</v>
      </c>
      <c r="C217" s="5"/>
      <c r="D217" s="20">
        <f t="shared" si="2"/>
        <v>49.166666666666664</v>
      </c>
      <c r="AS217" s="31"/>
      <c r="AT217" s="31"/>
      <c r="AU217" s="31"/>
      <c r="AV217" s="31"/>
      <c r="AW217" s="31"/>
      <c r="AX217" s="31"/>
      <c r="AY217" s="31"/>
      <c r="BF217" s="32"/>
      <c r="BG217" s="32"/>
      <c r="BH217" s="32"/>
      <c r="BI217" s="32"/>
      <c r="BJ217" s="32"/>
      <c r="BK217" s="32"/>
      <c r="CU217" s="5">
        <v>2.7777777777777776E-2</v>
      </c>
      <c r="CV217">
        <f>CV72-CV71</f>
        <v>0.23000000000000043</v>
      </c>
      <c r="CW217">
        <f>CW72-CW71</f>
        <v>0.43000000000000016</v>
      </c>
      <c r="CX217">
        <f>CX72-CX71</f>
        <v>0.33000000000000007</v>
      </c>
      <c r="CY217">
        <f>CY72-CY71</f>
        <v>0.26999999999999957</v>
      </c>
      <c r="CZ217">
        <f>CZ72-CZ71</f>
        <v>0.19000000000000039</v>
      </c>
      <c r="DA217">
        <f>DA72-DA71</f>
        <v>1.9999999999999574E-2</v>
      </c>
      <c r="DB217">
        <f>DB72-DB71</f>
        <v>1.0000000000000675E-2</v>
      </c>
      <c r="DC217">
        <f>DC72-DC71</f>
        <v>2.0000000000000462E-2</v>
      </c>
      <c r="DD217">
        <f>DD72-DD71</f>
        <v>2.0000000000000462E-2</v>
      </c>
      <c r="DE217">
        <f>DE72-DE71</f>
        <v>8.9999999999999858E-2</v>
      </c>
      <c r="DF217">
        <f>DF72-DF71</f>
        <v>0.1899999999999995</v>
      </c>
      <c r="DG217">
        <f>DG72-DG71</f>
        <v>0.28000000000000025</v>
      </c>
    </row>
    <row r="218" spans="2:111" x14ac:dyDescent="0.4">
      <c r="B218" s="5">
        <v>6.9444444444444434E-2</v>
      </c>
      <c r="C218" s="5"/>
      <c r="D218" s="20">
        <f t="shared" si="2"/>
        <v>49.666666666666664</v>
      </c>
      <c r="AS218" s="31"/>
      <c r="AT218" s="31"/>
      <c r="AU218" s="31"/>
      <c r="AV218" s="31"/>
      <c r="AW218" s="31"/>
      <c r="AX218" s="31"/>
      <c r="AY218" s="31"/>
      <c r="BF218" s="32"/>
      <c r="BG218" s="32"/>
      <c r="BH218" s="32"/>
      <c r="BI218" s="32"/>
      <c r="BJ218" s="32"/>
      <c r="BK218" s="32"/>
      <c r="CU218" s="5">
        <v>4.8611111111111112E-2</v>
      </c>
      <c r="CV218">
        <f>CV73-CV72</f>
        <v>0.29000000000000004</v>
      </c>
      <c r="CW218">
        <f>CW73-CW72</f>
        <v>0.29999999999999982</v>
      </c>
      <c r="CX218">
        <f>CX73-CX72</f>
        <v>0.27999999999999936</v>
      </c>
      <c r="CY218">
        <f>CY73-CY72</f>
        <v>0</v>
      </c>
      <c r="CZ218">
        <f>CZ73-CZ72</f>
        <v>0.28000000000000025</v>
      </c>
      <c r="DA218">
        <f>DA73-DA72</f>
        <v>6.0000000000000497E-2</v>
      </c>
      <c r="DB218">
        <f>DB73-DB72</f>
        <v>6.9999999999999396E-2</v>
      </c>
      <c r="DC218">
        <f>DC73-DC72</f>
        <v>0</v>
      </c>
      <c r="DD218">
        <f>DD73-DD72</f>
        <v>9.9999999999997868E-3</v>
      </c>
      <c r="DE218">
        <f>DE73-DE72</f>
        <v>0</v>
      </c>
      <c r="DF218">
        <f>DF73-DF72</f>
        <v>0</v>
      </c>
      <c r="DG218">
        <f>DG73-DG72</f>
        <v>0</v>
      </c>
    </row>
    <row r="219" spans="2:111" x14ac:dyDescent="0.4">
      <c r="B219" s="5">
        <v>9.0277777777777776E-2</v>
      </c>
      <c r="C219" s="5"/>
      <c r="D219" s="20">
        <f t="shared" si="2"/>
        <v>50.166666666666664</v>
      </c>
      <c r="AS219" s="31"/>
      <c r="AT219" s="31"/>
      <c r="AU219" s="31"/>
      <c r="AV219" s="31"/>
      <c r="AW219" s="31"/>
      <c r="AX219" s="31"/>
      <c r="AY219" s="31"/>
      <c r="BF219" s="32"/>
      <c r="BG219" s="32"/>
      <c r="BH219" s="32"/>
      <c r="BI219" s="32"/>
      <c r="BJ219" s="32"/>
      <c r="BK219" s="32"/>
      <c r="CU219" s="5">
        <v>6.9444444444444434E-2</v>
      </c>
      <c r="CV219">
        <f>CV74-CV73</f>
        <v>8.0000000000000071E-2</v>
      </c>
      <c r="CW219">
        <f>CW74-CW73</f>
        <v>0.12000000000000011</v>
      </c>
      <c r="CX219">
        <f>CX74-CX73</f>
        <v>0.36000000000000032</v>
      </c>
      <c r="CY219">
        <f>CY74-CY73</f>
        <v>3.0000000000001137E-2</v>
      </c>
      <c r="CZ219">
        <f>CZ74-CZ73</f>
        <v>4.0000000000000036E-2</v>
      </c>
      <c r="DA219">
        <f>DA74-DA73</f>
        <v>0.10999999999999943</v>
      </c>
      <c r="DB219">
        <f>DB74-DB73</f>
        <v>4.9999999999999822E-2</v>
      </c>
      <c r="DC219">
        <f>DC74-DC73</f>
        <v>0.33000000000000007</v>
      </c>
      <c r="DD219">
        <f>DD74-DD73</f>
        <v>0.16000000000000014</v>
      </c>
      <c r="DE219">
        <f>DE74-DE73</f>
        <v>8.9999999999999858E-2</v>
      </c>
      <c r="DF219">
        <f>DF74-DF73</f>
        <v>0</v>
      </c>
      <c r="DG219">
        <f>DG74-DG73</f>
        <v>0</v>
      </c>
    </row>
    <row r="220" spans="2:111" x14ac:dyDescent="0.4">
      <c r="B220" s="5">
        <v>0.1111111111111111</v>
      </c>
      <c r="C220" s="5"/>
      <c r="D220" s="20">
        <f t="shared" si="2"/>
        <v>50.666666666666664</v>
      </c>
      <c r="AS220" s="31"/>
      <c r="AT220" s="31"/>
      <c r="AU220" s="31"/>
      <c r="AV220" s="31"/>
      <c r="AW220" s="31"/>
      <c r="AX220" s="31"/>
      <c r="AY220" s="31"/>
      <c r="BF220" s="32"/>
      <c r="BG220" s="32"/>
      <c r="BH220" s="32"/>
      <c r="BI220" s="32"/>
      <c r="BJ220" s="32"/>
      <c r="BK220" s="32"/>
      <c r="CU220" s="5">
        <v>9.0277777777777776E-2</v>
      </c>
      <c r="CV220">
        <f>CV75-CV74</f>
        <v>4.9999999999999822E-2</v>
      </c>
      <c r="CW220">
        <f>CW75-CW74</f>
        <v>0</v>
      </c>
      <c r="CX220">
        <f>CX75-CX74</f>
        <v>0</v>
      </c>
      <c r="CY220">
        <f>CY75-CY74</f>
        <v>3.9999999999999147E-2</v>
      </c>
      <c r="CZ220">
        <f>CZ75-CZ74</f>
        <v>0</v>
      </c>
      <c r="DA220">
        <f>DA75-DA74</f>
        <v>6.0000000000000497E-2</v>
      </c>
      <c r="DB220">
        <f>DB75-DB74</f>
        <v>4.0000000000000036E-2</v>
      </c>
      <c r="DC220">
        <f>DC75-DC74</f>
        <v>0</v>
      </c>
      <c r="DD220">
        <f>DD75-DD74</f>
        <v>0</v>
      </c>
      <c r="DE220">
        <f>DE75-DE74</f>
        <v>0</v>
      </c>
      <c r="DF220">
        <f>DF75-DF74</f>
        <v>0</v>
      </c>
      <c r="DG220">
        <f>DG75-DG74</f>
        <v>0</v>
      </c>
    </row>
    <row r="221" spans="2:111" x14ac:dyDescent="0.4">
      <c r="B221" s="5">
        <v>0.13194444444444445</v>
      </c>
      <c r="C221" s="5"/>
      <c r="D221" s="20">
        <f t="shared" si="2"/>
        <v>51.166666666666664</v>
      </c>
      <c r="AS221" s="31"/>
      <c r="AT221" s="31"/>
      <c r="AU221" s="31"/>
      <c r="AV221" s="31"/>
      <c r="AW221" s="31"/>
      <c r="AX221" s="31"/>
      <c r="AY221" s="31"/>
      <c r="BF221" s="32"/>
      <c r="BG221" s="32"/>
      <c r="BH221" s="32"/>
      <c r="BI221" s="32"/>
      <c r="BJ221" s="32"/>
      <c r="BK221" s="32"/>
      <c r="CU221" s="5">
        <v>0.1111111111111111</v>
      </c>
      <c r="CV221">
        <f>CV76-CV75</f>
        <v>9.9999999999997868E-3</v>
      </c>
      <c r="CW221">
        <f>CW76-CW75</f>
        <v>0</v>
      </c>
      <c r="CX221">
        <f>CX76-CX75</f>
        <v>3.0000000000000249E-2</v>
      </c>
      <c r="CY221">
        <f>CY76-CY75</f>
        <v>9.9999999999997868E-3</v>
      </c>
      <c r="CZ221">
        <f>CZ76-CZ75</f>
        <v>0</v>
      </c>
      <c r="DA221">
        <f>DA76-DA75</f>
        <v>0</v>
      </c>
      <c r="DB221">
        <f>DB76-DB75</f>
        <v>0.12000000000000011</v>
      </c>
      <c r="DC221">
        <f>DC76-DC75</f>
        <v>0.47999999999999954</v>
      </c>
      <c r="DD221">
        <f>DD76-DD75</f>
        <v>0.21999999999999975</v>
      </c>
      <c r="DE221">
        <f>DE76-DE75</f>
        <v>0</v>
      </c>
      <c r="DF221">
        <f>DF76-DF75</f>
        <v>0</v>
      </c>
      <c r="DG221">
        <f>DG76-DG75</f>
        <v>0</v>
      </c>
    </row>
    <row r="222" spans="2:111" x14ac:dyDescent="0.4">
      <c r="B222" s="5">
        <v>0.15277777777777776</v>
      </c>
      <c r="C222" s="5"/>
      <c r="D222" s="20">
        <f t="shared" si="2"/>
        <v>51.666666666666664</v>
      </c>
      <c r="AS222" s="31"/>
      <c r="AT222" s="31"/>
      <c r="AU222" s="31"/>
      <c r="AV222" s="31"/>
      <c r="AW222" s="31"/>
      <c r="AX222" s="31"/>
      <c r="AY222" s="31"/>
      <c r="BF222" s="32"/>
      <c r="BG222" s="32"/>
      <c r="BH222" s="32"/>
      <c r="BI222" s="32"/>
      <c r="BJ222" s="32"/>
      <c r="BK222" s="32"/>
      <c r="CU222" s="5">
        <v>0.13194444444444445</v>
      </c>
      <c r="CV222">
        <f>CV77-CV76</f>
        <v>8.0000000000000071E-2</v>
      </c>
      <c r="CW222">
        <f>CW77-CW76</f>
        <v>9.9999999999997868E-3</v>
      </c>
      <c r="CX222">
        <f>CX77-CX76</f>
        <v>2.9999999999999361E-2</v>
      </c>
      <c r="CY222">
        <f>CY77-CY76</f>
        <v>9.9999999999999645E-2</v>
      </c>
      <c r="CZ222">
        <f>CZ77-CZ76</f>
        <v>0</v>
      </c>
      <c r="DA222">
        <f>DA77-DA76</f>
        <v>4.0000000000000036E-2</v>
      </c>
      <c r="DB222">
        <f>DB77-DB76</f>
        <v>7.0000000000000284E-2</v>
      </c>
      <c r="DC222">
        <f>DC77-DC76</f>
        <v>4.9999999999999822E-2</v>
      </c>
      <c r="DD222">
        <f>DD77-DD76</f>
        <v>9.9999999999999645E-2</v>
      </c>
      <c r="DE222">
        <f>DE77-DE76</f>
        <v>0</v>
      </c>
      <c r="DF222">
        <f>DF77-DF76</f>
        <v>0</v>
      </c>
      <c r="DG222">
        <f>DG77-DG76</f>
        <v>0</v>
      </c>
    </row>
    <row r="223" spans="2:111" x14ac:dyDescent="0.4">
      <c r="B223" s="5">
        <v>0.17361111111111113</v>
      </c>
      <c r="C223" s="5"/>
      <c r="D223" s="20">
        <f t="shared" si="2"/>
        <v>52.166666666666664</v>
      </c>
      <c r="AS223" s="31"/>
      <c r="AT223" s="31"/>
      <c r="AU223" s="31"/>
      <c r="AV223" s="31"/>
      <c r="AW223" s="31"/>
      <c r="AX223" s="31"/>
      <c r="AY223" s="31"/>
      <c r="BF223" s="32"/>
      <c r="BG223" s="32"/>
      <c r="BH223" s="32"/>
      <c r="BI223" s="32"/>
      <c r="BJ223" s="32"/>
      <c r="BK223" s="32"/>
      <c r="CU223" s="5">
        <v>0.15277777777777776</v>
      </c>
      <c r="CV223">
        <f>CV78-CV77</f>
        <v>0.20000000000000018</v>
      </c>
      <c r="CW223">
        <f>CW78-CW77</f>
        <v>0.37000000000000011</v>
      </c>
      <c r="CX223">
        <f>CX78-CX77</f>
        <v>0.38000000000000078</v>
      </c>
      <c r="CY223">
        <f>CY78-CY77</f>
        <v>0.3100000000000005</v>
      </c>
      <c r="CZ223">
        <f>CZ78-CZ77</f>
        <v>2.9999999999999361E-2</v>
      </c>
      <c r="DA223">
        <f>DA78-DA77</f>
        <v>0.1899999999999995</v>
      </c>
      <c r="DB223">
        <f>DB78-DB77</f>
        <v>7.0000000000000284E-2</v>
      </c>
      <c r="DC223">
        <f>DC78-DC77</f>
        <v>2.0000000000000462E-2</v>
      </c>
      <c r="DD223">
        <f>DD78-DD77</f>
        <v>0</v>
      </c>
      <c r="DE223">
        <f>DE78-DE77</f>
        <v>0.14000000000000057</v>
      </c>
      <c r="DF223">
        <f>DF78-DF77</f>
        <v>0.12000000000000011</v>
      </c>
      <c r="DG223">
        <f>DG78-DG77</f>
        <v>4.9999999999999822E-2</v>
      </c>
    </row>
    <row r="224" spans="2:111" x14ac:dyDescent="0.4">
      <c r="B224" s="5">
        <v>0.19444444444444445</v>
      </c>
      <c r="C224" s="5"/>
      <c r="D224" s="20">
        <f t="shared" si="2"/>
        <v>52.666666666666664</v>
      </c>
      <c r="AS224" s="31"/>
      <c r="AT224" s="31"/>
      <c r="AU224" s="31"/>
      <c r="AV224" s="31"/>
      <c r="AW224" s="31"/>
      <c r="AX224" s="31"/>
      <c r="AY224" s="31"/>
      <c r="BF224" s="32"/>
      <c r="BG224" s="32"/>
      <c r="BH224" s="32"/>
      <c r="BI224" s="32"/>
      <c r="BJ224" s="32"/>
      <c r="BK224" s="32"/>
      <c r="CU224" s="5">
        <v>0.17361111111111113</v>
      </c>
      <c r="CV224">
        <f>CV79-CV78</f>
        <v>9.9999999999997868E-3</v>
      </c>
      <c r="CW224">
        <f>CW79-CW78</f>
        <v>9.9999999999997868E-3</v>
      </c>
      <c r="CX224">
        <f>CX79-CX78</f>
        <v>0</v>
      </c>
      <c r="CY224">
        <f>CY79-CY78</f>
        <v>9.9999999999997868E-3</v>
      </c>
      <c r="CZ224">
        <f>CZ79-CZ78</f>
        <v>0.11000000000000032</v>
      </c>
      <c r="DA224">
        <f>DA79-DA78</f>
        <v>8.0000000000000071E-2</v>
      </c>
      <c r="DB224">
        <f>DB79-DB78</f>
        <v>4.9999999999999822E-2</v>
      </c>
      <c r="DC224">
        <f>DC79-DC78</f>
        <v>0</v>
      </c>
      <c r="DD224">
        <f>DD79-DD78</f>
        <v>0</v>
      </c>
      <c r="DE224">
        <f>DE79-DE78</f>
        <v>0.27999999999999936</v>
      </c>
      <c r="DF224">
        <f>DF79-DF78</f>
        <v>7.0000000000000284E-2</v>
      </c>
      <c r="DG224">
        <f>DG79-DG78</f>
        <v>7.0000000000000284E-2</v>
      </c>
    </row>
    <row r="225" spans="2:111" x14ac:dyDescent="0.4">
      <c r="B225" s="5">
        <v>0.21527777777777779</v>
      </c>
      <c r="C225" s="5"/>
      <c r="D225" s="20">
        <f t="shared" si="2"/>
        <v>53.166666666666664</v>
      </c>
      <c r="AS225" s="30"/>
      <c r="AT225" s="30"/>
      <c r="AU225" s="30"/>
      <c r="AV225" s="30"/>
      <c r="AW225" s="30"/>
      <c r="AX225" s="30"/>
      <c r="AY225" s="30"/>
      <c r="BF225" s="34"/>
      <c r="BG225" s="34"/>
      <c r="BH225" s="34"/>
      <c r="BI225" s="34"/>
      <c r="BJ225" s="34"/>
      <c r="BK225" s="34"/>
      <c r="CU225" s="5">
        <v>0.19444444444444445</v>
      </c>
      <c r="CV225">
        <f>CV80-CV79</f>
        <v>0</v>
      </c>
      <c r="CW225">
        <f>CW80-CW79</f>
        <v>0</v>
      </c>
      <c r="CX225">
        <f>CX80-CX79</f>
        <v>0</v>
      </c>
      <c r="CY225">
        <f>CY80-CY79</f>
        <v>0</v>
      </c>
      <c r="CZ225">
        <f>CZ80-CZ79</f>
        <v>3.0000000000000249E-2</v>
      </c>
      <c r="DA225">
        <f>DA80-DA79</f>
        <v>0</v>
      </c>
      <c r="DB225">
        <f>DB80-DB79</f>
        <v>8.9999999999999858E-2</v>
      </c>
      <c r="DC225">
        <f>DC80-DC79</f>
        <v>0.26999999999999957</v>
      </c>
      <c r="DD225">
        <f>DD80-DD79</f>
        <v>0</v>
      </c>
      <c r="DE225">
        <f>DE80-DE79</f>
        <v>0.12999999999999989</v>
      </c>
      <c r="DF225">
        <f>DF80-DF79</f>
        <v>0</v>
      </c>
      <c r="DG225">
        <f>DG80-DG79</f>
        <v>0</v>
      </c>
    </row>
    <row r="226" spans="2:111" x14ac:dyDescent="0.4">
      <c r="B226" s="5">
        <v>0.23611111111111113</v>
      </c>
      <c r="C226" s="5"/>
      <c r="D226" s="20">
        <f t="shared" si="2"/>
        <v>53.666666666666664</v>
      </c>
      <c r="AS226" s="30"/>
      <c r="AT226" s="30"/>
      <c r="AU226" s="30"/>
      <c r="AV226" s="30"/>
      <c r="AW226" s="30"/>
      <c r="AX226" s="30"/>
      <c r="AY226" s="30"/>
      <c r="BF226" s="34"/>
      <c r="BG226" s="34"/>
      <c r="BH226" s="34"/>
      <c r="BI226" s="34"/>
      <c r="BJ226" s="34"/>
      <c r="BK226" s="34"/>
      <c r="CU226" s="5">
        <v>0.21527777777777779</v>
      </c>
      <c r="CV226">
        <f>CV81-CV80</f>
        <v>8.0000000000000071E-2</v>
      </c>
      <c r="CW226">
        <f>CW81-CW80</f>
        <v>4.9999999999999822E-2</v>
      </c>
      <c r="CX226">
        <f>CX81-CX80</f>
        <v>0</v>
      </c>
      <c r="CY226">
        <f>CY81-CY80</f>
        <v>0.17999999999999972</v>
      </c>
      <c r="CZ226">
        <f>CZ81-CZ80</f>
        <v>0</v>
      </c>
      <c r="DA226">
        <f>DA81-DA80</f>
        <v>0</v>
      </c>
      <c r="DB226">
        <f>DB81-DB80</f>
        <v>4.0000000000000036E-2</v>
      </c>
      <c r="DC226">
        <f>DC81-DC80</f>
        <v>0</v>
      </c>
      <c r="DD226">
        <f>DD81-DD80</f>
        <v>0.32000000000000028</v>
      </c>
      <c r="DE226">
        <f>DE81-DE80</f>
        <v>3.0000000000000249E-2</v>
      </c>
      <c r="DF226">
        <f>DF81-DF80</f>
        <v>0</v>
      </c>
      <c r="DG226">
        <f>DG81-DG80</f>
        <v>0</v>
      </c>
    </row>
    <row r="227" spans="2:111" x14ac:dyDescent="0.4">
      <c r="B227" s="5">
        <v>0.25694444444444448</v>
      </c>
      <c r="C227" s="5"/>
      <c r="D227" s="20">
        <f t="shared" si="2"/>
        <v>54.166666666666671</v>
      </c>
      <c r="AS227" s="30"/>
      <c r="AT227" s="30"/>
      <c r="AU227" s="30"/>
      <c r="AV227" s="30"/>
      <c r="AW227" s="30"/>
      <c r="AX227" s="30"/>
      <c r="AY227" s="30"/>
      <c r="BF227" s="34"/>
      <c r="BG227" s="34"/>
      <c r="BH227" s="34"/>
      <c r="BI227" s="34"/>
      <c r="BJ227" s="34"/>
      <c r="BK227" s="34"/>
      <c r="CU227" s="5">
        <v>0.23611111111111113</v>
      </c>
      <c r="CV227">
        <f>CV82-CV81</f>
        <v>4.0000000000000036E-2</v>
      </c>
      <c r="CW227">
        <f>CW82-CW81</f>
        <v>0</v>
      </c>
      <c r="CX227">
        <f>CX82-CX81</f>
        <v>9.9999999999997868E-3</v>
      </c>
      <c r="CY227">
        <f>CY82-CY81</f>
        <v>0.22000000000000064</v>
      </c>
      <c r="CZ227">
        <f>CZ82-CZ81</f>
        <v>0</v>
      </c>
      <c r="DA227">
        <f>DA82-DA81</f>
        <v>0.16999999999999993</v>
      </c>
      <c r="DB227">
        <f>DB82-DB81</f>
        <v>3.0000000000000249E-2</v>
      </c>
      <c r="DC227">
        <f>DC82-DC81</f>
        <v>0.37999999999999989</v>
      </c>
      <c r="DD227">
        <f>DD82-DD81</f>
        <v>9.9999999999997868E-3</v>
      </c>
      <c r="DE227">
        <f>DE82-DE81</f>
        <v>0</v>
      </c>
      <c r="DF227">
        <f>DF82-DF81</f>
        <v>0.34999999999999964</v>
      </c>
      <c r="DG227">
        <f>DG82-DG81</f>
        <v>0</v>
      </c>
    </row>
    <row r="228" spans="2:111" x14ac:dyDescent="0.4">
      <c r="B228" s="5">
        <v>0.27777777777777779</v>
      </c>
      <c r="C228" s="5"/>
      <c r="D228" s="20">
        <f t="shared" si="2"/>
        <v>54.666666666666664</v>
      </c>
      <c r="AS228" s="30"/>
      <c r="AT228" s="30"/>
      <c r="AU228" s="30"/>
      <c r="AV228" s="30"/>
      <c r="AW228" s="30"/>
      <c r="AX228" s="30"/>
      <c r="AY228" s="30"/>
      <c r="BF228" s="34"/>
      <c r="BG228" s="34"/>
      <c r="BH228" s="34"/>
      <c r="BI228" s="34"/>
      <c r="BJ228" s="34"/>
      <c r="BK228" s="34"/>
      <c r="CU228" s="5">
        <v>0.25694444444444448</v>
      </c>
      <c r="CV228">
        <f>CV83-CV82</f>
        <v>7.0000000000000284E-2</v>
      </c>
      <c r="CW228">
        <f>CW83-CW82</f>
        <v>8.0000000000000071E-2</v>
      </c>
      <c r="CX228">
        <f>CX83-CX82</f>
        <v>9.9999999999997868E-3</v>
      </c>
      <c r="CY228">
        <f>CY83-CY82</f>
        <v>9.9999999999997868E-3</v>
      </c>
      <c r="CZ228">
        <f>CZ83-CZ82</f>
        <v>0</v>
      </c>
      <c r="DA228">
        <f>DA83-DA82</f>
        <v>0.57000000000000028</v>
      </c>
      <c r="DB228">
        <f>DB83-DB82</f>
        <v>0.10999999999999943</v>
      </c>
      <c r="DC228">
        <f>DC83-DC82</f>
        <v>0.72000000000000064</v>
      </c>
      <c r="DD228">
        <f>DD83-DD82</f>
        <v>1.0000000000000675E-2</v>
      </c>
      <c r="DE228">
        <f>DE83-DE82</f>
        <v>0.16999999999999993</v>
      </c>
      <c r="DF228">
        <f>DF83-DF82</f>
        <v>8.9999999999999858E-2</v>
      </c>
      <c r="DG228">
        <f>DG83-DG82</f>
        <v>0</v>
      </c>
    </row>
    <row r="229" spans="2:111" x14ac:dyDescent="0.4">
      <c r="B229" s="5">
        <v>0.2986111111111111</v>
      </c>
      <c r="C229" s="5"/>
      <c r="D229" s="20">
        <f t="shared" si="2"/>
        <v>55.166666666666664</v>
      </c>
      <c r="AS229" s="30"/>
      <c r="AT229" s="30"/>
      <c r="AU229" s="30"/>
      <c r="AV229" s="30"/>
      <c r="AW229" s="30"/>
      <c r="AX229" s="30"/>
      <c r="AY229" s="30"/>
      <c r="BF229" s="34"/>
      <c r="BG229" s="34"/>
      <c r="BH229" s="34"/>
      <c r="BI229" s="34"/>
      <c r="BJ229" s="34"/>
      <c r="BK229" s="34"/>
      <c r="CU229" s="5">
        <v>0.27777777777777779</v>
      </c>
      <c r="CV229">
        <f>CV84-CV83</f>
        <v>8.0000000000000071E-2</v>
      </c>
      <c r="CW229">
        <f>CW84-CW83</f>
        <v>0.1800000000000006</v>
      </c>
      <c r="CX229">
        <f>CX84-CX83</f>
        <v>0</v>
      </c>
      <c r="CY229">
        <f>CY84-CY83</f>
        <v>0.22000000000000064</v>
      </c>
      <c r="CZ229">
        <f>CZ84-CZ83</f>
        <v>0</v>
      </c>
      <c r="DA229">
        <f>DA84-DA83</f>
        <v>0</v>
      </c>
      <c r="DB229">
        <f>DB84-DB83</f>
        <v>0.1800000000000006</v>
      </c>
      <c r="DC229">
        <f>DC84-DC83</f>
        <v>0</v>
      </c>
      <c r="DD229">
        <f>DD84-DD83</f>
        <v>0.62000000000000011</v>
      </c>
      <c r="DE229">
        <f>DE84-DE83</f>
        <v>0.20999999999999996</v>
      </c>
      <c r="DF229">
        <f>DF84-DF83</f>
        <v>0</v>
      </c>
      <c r="DG229">
        <f>DG84-DG83</f>
        <v>0</v>
      </c>
    </row>
    <row r="230" spans="2:111" x14ac:dyDescent="0.4">
      <c r="B230" s="5">
        <v>0.31944444444444448</v>
      </c>
      <c r="C230" s="5"/>
      <c r="D230" s="19">
        <f t="shared" si="2"/>
        <v>55.666666666666671</v>
      </c>
      <c r="AS230" s="30"/>
      <c r="AT230" s="30"/>
      <c r="AU230" s="30"/>
      <c r="AV230" s="30"/>
      <c r="AW230" s="30"/>
      <c r="AX230" s="30"/>
      <c r="AY230" s="30"/>
      <c r="BF230" s="34"/>
      <c r="BG230" s="34"/>
      <c r="BH230" s="34"/>
      <c r="BI230" s="34"/>
      <c r="BJ230" s="34"/>
      <c r="BK230" s="34"/>
      <c r="CU230" s="5">
        <v>0.2986111111111111</v>
      </c>
      <c r="CV230">
        <f>CV85-CV84</f>
        <v>6.9999999999999396E-2</v>
      </c>
      <c r="CW230">
        <f>CW85-CW84</f>
        <v>0.25999999999999979</v>
      </c>
      <c r="CX230">
        <f>CX85-CX84</f>
        <v>4.0000000000000036E-2</v>
      </c>
      <c r="CY230">
        <f>CY85-CY84</f>
        <v>0.25999999999999979</v>
      </c>
      <c r="CZ230">
        <f>CZ85-CZ84</f>
        <v>0</v>
      </c>
      <c r="DA230">
        <f>DA85-DA84</f>
        <v>0</v>
      </c>
      <c r="DB230">
        <f>DB85-DB84</f>
        <v>5.9999999999999609E-2</v>
      </c>
      <c r="DC230">
        <f>DC85-DC84</f>
        <v>0</v>
      </c>
      <c r="DD230">
        <f>DD85-DD84</f>
        <v>0</v>
      </c>
      <c r="DE230">
        <f>DE85-DE84</f>
        <v>1.0000000000000675E-2</v>
      </c>
      <c r="DF230">
        <f>DF85-DF84</f>
        <v>0</v>
      </c>
      <c r="DG230">
        <f>DG85-DG84</f>
        <v>0.10999999999999943</v>
      </c>
    </row>
    <row r="231" spans="2:111" x14ac:dyDescent="0.4">
      <c r="B231" s="2">
        <v>0.34027777777777773</v>
      </c>
      <c r="C231" s="2"/>
      <c r="D231" s="19">
        <f t="shared" si="2"/>
        <v>56.166666666666664</v>
      </c>
      <c r="AS231" s="30"/>
      <c r="AT231" s="30"/>
      <c r="AU231" s="30"/>
      <c r="AV231" s="30"/>
      <c r="AW231" s="30"/>
      <c r="AX231" s="30"/>
      <c r="AY231" s="30"/>
      <c r="BF231" s="34"/>
      <c r="BG231" s="34"/>
      <c r="BH231" s="34"/>
      <c r="BI231" s="34"/>
      <c r="BJ231" s="34"/>
      <c r="BK231" s="34"/>
      <c r="CU231" s="5">
        <v>0.31944444444444448</v>
      </c>
      <c r="CV231">
        <f>CV86-CV85</f>
        <v>3.0000000000000249E-2</v>
      </c>
      <c r="CW231">
        <f>CW86-CW85</f>
        <v>0.25999999999999979</v>
      </c>
      <c r="CX231">
        <f>CX86-CX85</f>
        <v>0</v>
      </c>
      <c r="CY231">
        <f>CY86-CY85</f>
        <v>0.16999999999999993</v>
      </c>
      <c r="CZ231">
        <f>CZ86-CZ85</f>
        <v>0</v>
      </c>
      <c r="DA231">
        <f>DA86-DA85</f>
        <v>6.0000000000000497E-2</v>
      </c>
      <c r="DB231">
        <f>DB86-DB85</f>
        <v>0.20000000000000018</v>
      </c>
      <c r="DC231">
        <f>DC86-DC85</f>
        <v>9.9999999999997868E-3</v>
      </c>
      <c r="DD231">
        <f>DD86-DD85</f>
        <v>9.9999999999997868E-3</v>
      </c>
      <c r="DE231">
        <f>DE86-DE85</f>
        <v>0</v>
      </c>
      <c r="DF231">
        <f>DF86-DF85</f>
        <v>0.41000000000000103</v>
      </c>
      <c r="DG231">
        <f>DG86-DG85</f>
        <v>8.0000000000000071E-2</v>
      </c>
    </row>
    <row r="232" spans="2:111" x14ac:dyDescent="0.4">
      <c r="B232" s="2">
        <v>0.3611111111111111</v>
      </c>
      <c r="C232" s="2"/>
      <c r="D232" s="19">
        <f t="shared" si="2"/>
        <v>56.666666666666664</v>
      </c>
      <c r="AS232" s="30"/>
      <c r="AT232" s="30"/>
      <c r="AU232" s="30"/>
      <c r="AV232" s="30"/>
      <c r="AW232" s="30"/>
      <c r="AX232" s="30"/>
      <c r="AY232" s="30"/>
      <c r="BF232" s="34"/>
      <c r="BG232" s="34"/>
      <c r="BH232" s="34"/>
      <c r="BI232" s="34"/>
      <c r="BJ232" s="34"/>
      <c r="BK232" s="34"/>
      <c r="CU232" s="2">
        <v>0.34027777777777773</v>
      </c>
      <c r="CV232">
        <f>CV87-CV86</f>
        <v>4.9999999999999822E-2</v>
      </c>
      <c r="CW232">
        <f>CW87-CW86</f>
        <v>0</v>
      </c>
      <c r="CX232">
        <f>CX87-CX86</f>
        <v>0</v>
      </c>
      <c r="CY232">
        <f>CY87-CY86</f>
        <v>8.9999999999999858E-2</v>
      </c>
      <c r="CZ232">
        <f>CZ87-CZ86</f>
        <v>0</v>
      </c>
      <c r="DA232">
        <f>DA87-DA86</f>
        <v>2.9999999999999361E-2</v>
      </c>
      <c r="DB232">
        <f>DB87-DB86</f>
        <v>0.29999999999999982</v>
      </c>
      <c r="DC232">
        <f>DC87-DC86</f>
        <v>1.9999999999999574E-2</v>
      </c>
      <c r="DD232">
        <f>DD87-DD86</f>
        <v>0</v>
      </c>
      <c r="DE232">
        <f>DE87-DE86</f>
        <v>0.22999999999999954</v>
      </c>
      <c r="DF232">
        <f>DF87-DF86</f>
        <v>0.14999999999999858</v>
      </c>
      <c r="DG232">
        <f>DG87-DG86</f>
        <v>6.0000000000000497E-2</v>
      </c>
    </row>
    <row r="233" spans="2:111" x14ac:dyDescent="0.4">
      <c r="B233" s="2">
        <v>0.38194444444444442</v>
      </c>
      <c r="C233" s="2"/>
      <c r="D233" s="19">
        <f t="shared" si="2"/>
        <v>57.166666666666664</v>
      </c>
      <c r="AS233" s="30"/>
      <c r="AT233" s="30"/>
      <c r="AU233" s="30"/>
      <c r="AV233" s="30"/>
      <c r="AW233" s="30"/>
      <c r="AX233" s="30"/>
      <c r="AY233" s="30"/>
      <c r="BF233" s="34"/>
      <c r="BG233" s="34"/>
      <c r="BH233" s="34"/>
      <c r="BI233" s="34"/>
      <c r="BJ233" s="34"/>
      <c r="BK233" s="34"/>
      <c r="CU233" s="2">
        <v>0.3611111111111111</v>
      </c>
      <c r="CV233">
        <f>CV88-CV87</f>
        <v>9.9999999999997868E-3</v>
      </c>
      <c r="CW233">
        <f>CW88-CW87</f>
        <v>0.12999999999999989</v>
      </c>
      <c r="CX233">
        <f>CX88-CX87</f>
        <v>0</v>
      </c>
      <c r="CY233">
        <f>CY88-CY87</f>
        <v>0.22000000000000064</v>
      </c>
      <c r="CZ233">
        <f>CZ88-CZ87</f>
        <v>0</v>
      </c>
      <c r="DA233">
        <f>DA88-DA87</f>
        <v>0.24000000000000021</v>
      </c>
      <c r="DB233">
        <f>DB88-DB87</f>
        <v>0.11000000000000032</v>
      </c>
      <c r="DC233">
        <f>DC88-DC87</f>
        <v>0.12000000000000011</v>
      </c>
      <c r="DD233">
        <f>DD88-DD87</f>
        <v>0.20999999999999996</v>
      </c>
      <c r="DE233">
        <f>DE88-DE87</f>
        <v>0.44000000000000039</v>
      </c>
      <c r="DF233">
        <f>DF88-DF87</f>
        <v>6.0000000000000497E-2</v>
      </c>
      <c r="DG233">
        <f>DG88-DG87</f>
        <v>8.0000000000000071E-2</v>
      </c>
    </row>
    <row r="234" spans="2:111" x14ac:dyDescent="0.4">
      <c r="B234" s="2">
        <v>0.40277777777777773</v>
      </c>
      <c r="C234" s="2"/>
      <c r="D234" s="19">
        <f t="shared" si="2"/>
        <v>57.666666666666664</v>
      </c>
      <c r="AS234" s="30"/>
      <c r="AT234" s="30"/>
      <c r="AU234" s="30"/>
      <c r="AV234" s="30"/>
      <c r="AW234" s="30"/>
      <c r="AX234" s="30"/>
      <c r="AY234" s="30"/>
      <c r="BF234" s="34"/>
      <c r="BG234" s="34"/>
      <c r="BH234" s="34"/>
      <c r="BI234" s="34"/>
      <c r="BJ234" s="34"/>
      <c r="BK234" s="34"/>
      <c r="CU234" s="2">
        <v>0.38194444444444442</v>
      </c>
      <c r="CV234">
        <f>CV89-CV88</f>
        <v>0</v>
      </c>
      <c r="CW234">
        <f>CW89-CW88</f>
        <v>0.23000000000000043</v>
      </c>
      <c r="CX234">
        <f>CX89-CX88</f>
        <v>0</v>
      </c>
      <c r="CY234">
        <f>CY89-CY88</f>
        <v>8.0000000000000071E-2</v>
      </c>
      <c r="CZ234">
        <f>CZ89-CZ88</f>
        <v>0</v>
      </c>
      <c r="DA234">
        <f>DA89-DA88</f>
        <v>7.0000000000000284E-2</v>
      </c>
      <c r="DB234">
        <f>DB89-DB88</f>
        <v>0</v>
      </c>
      <c r="DC234">
        <f>DC89-DC88</f>
        <v>0</v>
      </c>
      <c r="DD234">
        <f>DD89-DD88</f>
        <v>0.13999999999999968</v>
      </c>
      <c r="DE234">
        <f>DE89-DE88</f>
        <v>0</v>
      </c>
      <c r="DF234">
        <f>DF89-DF88</f>
        <v>4.0000000000000924E-2</v>
      </c>
      <c r="DG234">
        <f>DG89-DG88</f>
        <v>0</v>
      </c>
    </row>
    <row r="235" spans="2:111" x14ac:dyDescent="0.4">
      <c r="B235" s="2">
        <v>0.4236111111111111</v>
      </c>
      <c r="C235" s="2"/>
      <c r="D235" s="19">
        <f t="shared" si="2"/>
        <v>58.166666666666664</v>
      </c>
      <c r="AS235" s="30"/>
      <c r="AT235" s="30"/>
      <c r="AU235" s="30"/>
      <c r="AV235" s="30"/>
      <c r="AW235" s="30"/>
      <c r="AX235" s="30"/>
      <c r="AY235" s="30"/>
      <c r="BF235" s="34"/>
      <c r="BG235" s="34"/>
      <c r="BH235" s="34"/>
      <c r="BI235" s="34"/>
      <c r="BJ235" s="34"/>
      <c r="BK235" s="34"/>
      <c r="CU235" s="2">
        <v>0.40277777777777773</v>
      </c>
      <c r="CV235">
        <f>CV90-CV89</f>
        <v>0.10000000000000053</v>
      </c>
      <c r="CW235">
        <f>CW90-CW89</f>
        <v>0</v>
      </c>
      <c r="CX235">
        <f>CX90-CX89</f>
        <v>0.16000000000000014</v>
      </c>
      <c r="CY235">
        <f>CY90-CY89</f>
        <v>0</v>
      </c>
      <c r="CZ235">
        <f>CZ90-CZ89</f>
        <v>0</v>
      </c>
      <c r="DA235">
        <f>DA90-DA89</f>
        <v>0</v>
      </c>
      <c r="DB235">
        <f>DB90-DB89</f>
        <v>0</v>
      </c>
      <c r="DC235">
        <f>DC90-DC89</f>
        <v>0</v>
      </c>
      <c r="DD235">
        <f>DD90-DD89</f>
        <v>9.9999999999997868E-3</v>
      </c>
      <c r="DE235">
        <f>DE90-DE89</f>
        <v>0</v>
      </c>
      <c r="DF235">
        <f>DF90-DF89</f>
        <v>0.16999999999999993</v>
      </c>
      <c r="DG235">
        <f>DG90-DG89</f>
        <v>0</v>
      </c>
    </row>
    <row r="236" spans="2:111" x14ac:dyDescent="0.4">
      <c r="B236" s="2">
        <v>0.44444444444444442</v>
      </c>
      <c r="C236" s="2"/>
      <c r="D236" s="19">
        <f t="shared" si="2"/>
        <v>58.666666666666664</v>
      </c>
      <c r="AS236" s="30"/>
      <c r="AT236" s="30"/>
      <c r="AU236" s="30"/>
      <c r="AV236" s="30"/>
      <c r="AW236" s="30"/>
      <c r="AX236" s="30"/>
      <c r="AY236" s="30"/>
      <c r="BF236" s="34"/>
      <c r="BG236" s="34"/>
      <c r="BH236" s="34"/>
      <c r="BI236" s="34"/>
      <c r="BJ236" s="34"/>
      <c r="BK236" s="34"/>
      <c r="CU236" s="2">
        <v>0.4236111111111111</v>
      </c>
      <c r="CV236">
        <f>CV91-CV90</f>
        <v>0</v>
      </c>
      <c r="CW236">
        <f>CW91-CW90</f>
        <v>0</v>
      </c>
      <c r="CX236">
        <f>CX91-CX90</f>
        <v>0.71</v>
      </c>
      <c r="CY236">
        <f>CY91-CY90</f>
        <v>8.0000000000000071E-2</v>
      </c>
      <c r="CZ236">
        <f>CZ91-CZ90</f>
        <v>0</v>
      </c>
      <c r="DA236">
        <f>DA91-DA90</f>
        <v>5.9999999999999609E-2</v>
      </c>
      <c r="DB236">
        <f>DB91-DB90</f>
        <v>0</v>
      </c>
      <c r="DC236">
        <f>DC91-DC90</f>
        <v>0</v>
      </c>
      <c r="DD236">
        <f>DD91-DD90</f>
        <v>5.0000000000000711E-2</v>
      </c>
      <c r="DE236">
        <f>DE91-DE90</f>
        <v>0.14999999999999947</v>
      </c>
      <c r="DF236">
        <f>DF91-DF90</f>
        <v>0</v>
      </c>
      <c r="DG236">
        <f>DG91-DG90</f>
        <v>0.15999999999999925</v>
      </c>
    </row>
    <row r="237" spans="2:111" x14ac:dyDescent="0.4">
      <c r="B237" s="2">
        <v>0.46527777777777773</v>
      </c>
      <c r="C237" s="2"/>
      <c r="D237" s="19">
        <f t="shared" si="2"/>
        <v>59.166666666666664</v>
      </c>
      <c r="AS237" s="30"/>
      <c r="AT237" s="30"/>
      <c r="AU237" s="30"/>
      <c r="AV237" s="30"/>
      <c r="AW237" s="30"/>
      <c r="AX237" s="30"/>
      <c r="AY237" s="30"/>
      <c r="BF237" s="34"/>
      <c r="BG237" s="34"/>
      <c r="BH237" s="34"/>
      <c r="BI237" s="34"/>
      <c r="BJ237" s="34"/>
      <c r="BK237" s="34"/>
      <c r="CU237" s="2">
        <v>0.44444444444444442</v>
      </c>
      <c r="CV237">
        <f>CV92-CV91</f>
        <v>0</v>
      </c>
      <c r="CW237">
        <f>CW92-CW91</f>
        <v>0.25</v>
      </c>
      <c r="CX237">
        <f>CX92-CX91</f>
        <v>0</v>
      </c>
      <c r="CY237">
        <f>CY92-CY91</f>
        <v>0.10999999999999943</v>
      </c>
      <c r="CZ237">
        <f>CZ92-CZ91</f>
        <v>0</v>
      </c>
      <c r="DA237">
        <f>DA92-DA91</f>
        <v>0.16000000000000014</v>
      </c>
      <c r="DB237">
        <f>DB92-DB91</f>
        <v>0</v>
      </c>
      <c r="DC237">
        <f>DC92-DC91</f>
        <v>8.9999999999999858E-2</v>
      </c>
      <c r="DD237">
        <f>DD92-DD91</f>
        <v>0</v>
      </c>
      <c r="DE237">
        <f>DE92-DE91</f>
        <v>0</v>
      </c>
      <c r="DF237">
        <f>DF92-DF91</f>
        <v>0</v>
      </c>
      <c r="DG237">
        <f>DG92-DG91</f>
        <v>0</v>
      </c>
    </row>
    <row r="238" spans="2:111" x14ac:dyDescent="0.4">
      <c r="B238" s="2">
        <v>0.4861111111111111</v>
      </c>
      <c r="C238" s="2"/>
      <c r="D238" s="19">
        <f t="shared" si="2"/>
        <v>59.666666666666664</v>
      </c>
      <c r="AS238" s="30"/>
      <c r="AT238" s="30"/>
      <c r="AU238" s="30"/>
      <c r="AV238" s="30"/>
      <c r="AW238" s="30"/>
      <c r="AX238" s="30"/>
      <c r="AY238" s="30"/>
      <c r="BF238" s="34"/>
      <c r="BG238" s="34"/>
      <c r="BH238" s="34"/>
      <c r="BI238" s="34"/>
      <c r="BJ238" s="34"/>
      <c r="BK238" s="34"/>
      <c r="CU238" s="2">
        <v>0.46527777777777773</v>
      </c>
      <c r="CV238">
        <f>CV93-CV92</f>
        <v>9.9999999999999645E-2</v>
      </c>
      <c r="CW238">
        <f>CW93-CW92</f>
        <v>0</v>
      </c>
      <c r="CX238">
        <f>CX93-CX92</f>
        <v>0</v>
      </c>
      <c r="CY238">
        <f>CY93-CY92</f>
        <v>7.0000000000000284E-2</v>
      </c>
      <c r="CZ238">
        <f>CZ93-CZ92</f>
        <v>0</v>
      </c>
      <c r="DA238">
        <f>DA93-DA92</f>
        <v>4.9999999999999822E-2</v>
      </c>
      <c r="DB238">
        <f>DB93-DB92</f>
        <v>0.66000000000000014</v>
      </c>
      <c r="DC238">
        <f>DC93-DC92</f>
        <v>1.0000000000000675E-2</v>
      </c>
      <c r="DD238">
        <f>DD93-DD92</f>
        <v>0</v>
      </c>
      <c r="DE238">
        <f>DE93-DE92</f>
        <v>2.0000000000000462E-2</v>
      </c>
      <c r="DF238">
        <f>DF93-DF92</f>
        <v>0</v>
      </c>
      <c r="DG238">
        <f>DG93-DG92</f>
        <v>0</v>
      </c>
    </row>
    <row r="239" spans="2:111" x14ac:dyDescent="0.4">
      <c r="B239" s="2">
        <v>0.50694444444444442</v>
      </c>
      <c r="C239" s="2"/>
      <c r="D239" s="19">
        <f t="shared" si="2"/>
        <v>60.166666666666664</v>
      </c>
      <c r="AS239" s="30"/>
      <c r="AT239" s="30"/>
      <c r="AU239" s="30"/>
      <c r="AV239" s="30"/>
      <c r="AW239" s="30"/>
      <c r="AX239" s="30"/>
      <c r="AY239" s="30"/>
      <c r="BF239" s="34"/>
      <c r="BG239" s="34"/>
      <c r="BH239" s="34"/>
      <c r="BI239" s="34"/>
      <c r="BJ239" s="34"/>
      <c r="BK239" s="34"/>
      <c r="CU239" s="2">
        <v>0.4861111111111111</v>
      </c>
      <c r="CV239">
        <f>CV94-CV93</f>
        <v>0</v>
      </c>
      <c r="CW239">
        <f>CW94-CW93</f>
        <v>0</v>
      </c>
      <c r="CX239">
        <f>CX94-CX93</f>
        <v>0</v>
      </c>
      <c r="CY239">
        <f>CY94-CY93</f>
        <v>0</v>
      </c>
      <c r="CZ239">
        <f>CZ94-CZ93</f>
        <v>0</v>
      </c>
      <c r="DA239">
        <f>DA94-DA93</f>
        <v>0</v>
      </c>
      <c r="DB239">
        <f>DB94-DB93</f>
        <v>0</v>
      </c>
      <c r="DC239">
        <f>DC94-DC93</f>
        <v>4.0000000000000036E-2</v>
      </c>
      <c r="DD239">
        <f>DD94-DD93</f>
        <v>0</v>
      </c>
      <c r="DE239">
        <f>DE94-DE93</f>
        <v>0</v>
      </c>
      <c r="DF239">
        <f>DF94-DF93</f>
        <v>0</v>
      </c>
      <c r="DG239">
        <f>DG94-DG93</f>
        <v>0</v>
      </c>
    </row>
    <row r="240" spans="2:111" x14ac:dyDescent="0.4">
      <c r="B240" s="2">
        <v>0.52777777777777779</v>
      </c>
      <c r="C240" s="2"/>
      <c r="D240" s="19">
        <f t="shared" si="2"/>
        <v>60.666666666666671</v>
      </c>
      <c r="AS240" s="30"/>
      <c r="AT240" s="30"/>
      <c r="AU240" s="30"/>
      <c r="AV240" s="30"/>
      <c r="AW240" s="30"/>
      <c r="AX240" s="30"/>
      <c r="AY240" s="30"/>
      <c r="BF240" s="34"/>
      <c r="BG240" s="34"/>
      <c r="BH240" s="34"/>
      <c r="BI240" s="34"/>
      <c r="BJ240" s="34"/>
      <c r="BK240" s="34"/>
      <c r="CU240" s="2">
        <v>0.50694444444444442</v>
      </c>
      <c r="CV240">
        <f>CV95-CV94</f>
        <v>0</v>
      </c>
      <c r="CW240">
        <f>CW95-CW94</f>
        <v>0</v>
      </c>
      <c r="CX240">
        <f>CX95-CX94</f>
        <v>0</v>
      </c>
      <c r="CY240">
        <f>CY95-CY94</f>
        <v>0.11999999999999922</v>
      </c>
      <c r="CZ240">
        <f>CZ95-CZ94</f>
        <v>0</v>
      </c>
      <c r="DA240">
        <f>DA95-DA94</f>
        <v>0.29999999999999982</v>
      </c>
      <c r="DB240">
        <f>DB95-DB94</f>
        <v>0</v>
      </c>
      <c r="DC240">
        <f>DC95-DC94</f>
        <v>0</v>
      </c>
      <c r="DD240">
        <f>DD95-DD94</f>
        <v>0.10999999999999943</v>
      </c>
      <c r="DE240">
        <f>DE95-DE94</f>
        <v>0</v>
      </c>
      <c r="DF240">
        <f>DF95-DF94</f>
        <v>0</v>
      </c>
      <c r="DG240">
        <f>DG95-DG94</f>
        <v>0</v>
      </c>
    </row>
    <row r="241" spans="2:111" x14ac:dyDescent="0.4">
      <c r="B241" s="2">
        <v>0.54861111111111105</v>
      </c>
      <c r="C241" s="2"/>
      <c r="D241" s="19">
        <f t="shared" si="2"/>
        <v>61.166666666666664</v>
      </c>
      <c r="AS241" s="30"/>
      <c r="AT241" s="30"/>
      <c r="AU241" s="30"/>
      <c r="AV241" s="30"/>
      <c r="AW241" s="30"/>
      <c r="AX241" s="30"/>
      <c r="AY241" s="30"/>
      <c r="BF241" s="34"/>
      <c r="BG241" s="34"/>
      <c r="BH241" s="34"/>
      <c r="BI241" s="34"/>
      <c r="BJ241" s="34"/>
      <c r="BK241" s="34"/>
      <c r="CU241" s="2">
        <v>0.52777777777777779</v>
      </c>
      <c r="CV241">
        <f>CV96-CV95</f>
        <v>8.9999999999999858E-2</v>
      </c>
      <c r="CW241">
        <f>CW96-CW95</f>
        <v>0</v>
      </c>
      <c r="CX241">
        <f>CX96-CX95</f>
        <v>0</v>
      </c>
      <c r="CY241">
        <f>CY96-CY95</f>
        <v>1.9999999999999574E-2</v>
      </c>
      <c r="CZ241">
        <f>CZ96-CZ95</f>
        <v>0</v>
      </c>
      <c r="DA241">
        <f>DA96-DA95</f>
        <v>0</v>
      </c>
      <c r="DB241">
        <f>DB96-DB95</f>
        <v>0</v>
      </c>
      <c r="DC241">
        <f>DC96-DC95</f>
        <v>0</v>
      </c>
      <c r="DD241">
        <f>DD96-DD95</f>
        <v>7.0000000000000284E-2</v>
      </c>
      <c r="DE241">
        <f>DE96-DE95</f>
        <v>4.0000000000000036E-2</v>
      </c>
      <c r="DF241">
        <f>DF96-DF95</f>
        <v>0</v>
      </c>
      <c r="DG241">
        <f>DG96-DG95</f>
        <v>0</v>
      </c>
    </row>
    <row r="242" spans="2:111" x14ac:dyDescent="0.4">
      <c r="B242" s="2">
        <v>0.56944444444444442</v>
      </c>
      <c r="C242" s="2"/>
      <c r="D242" s="19">
        <f t="shared" si="2"/>
        <v>61.666666666666664</v>
      </c>
      <c r="AS242" s="30"/>
      <c r="AT242" s="30"/>
      <c r="AU242" s="30"/>
      <c r="AV242" s="30"/>
      <c r="AW242" s="30"/>
      <c r="AX242" s="30"/>
      <c r="AY242" s="30"/>
      <c r="BF242" s="34"/>
      <c r="BG242" s="34"/>
      <c r="BH242" s="34"/>
      <c r="BI242" s="34"/>
      <c r="BJ242" s="34"/>
      <c r="BK242" s="34"/>
      <c r="CU242" s="2">
        <v>0.54861111111111105</v>
      </c>
      <c r="CV242">
        <f>CV97-CV96</f>
        <v>0</v>
      </c>
      <c r="CW242">
        <f>CW97-CW96</f>
        <v>4.9999999999999822E-2</v>
      </c>
      <c r="CX242">
        <f>CX97-CX96</f>
        <v>0</v>
      </c>
      <c r="CY242">
        <f>CY97-CY96</f>
        <v>4.0000000000000924E-2</v>
      </c>
      <c r="CZ242">
        <f>CZ97-CZ96</f>
        <v>0</v>
      </c>
      <c r="DA242">
        <f>DA97-DA96</f>
        <v>0</v>
      </c>
      <c r="DB242">
        <f>DB97-DB96</f>
        <v>0</v>
      </c>
      <c r="DC242">
        <f>DC97-DC96</f>
        <v>0</v>
      </c>
      <c r="DD242">
        <f>DD97-DD96</f>
        <v>0</v>
      </c>
      <c r="DE242">
        <f>DE97-DE96</f>
        <v>4.0000000000000036E-2</v>
      </c>
      <c r="DF242">
        <f>DF97-DF96</f>
        <v>0.12999999999999901</v>
      </c>
      <c r="DG242">
        <f>DG97-DG96</f>
        <v>7.0000000000000284E-2</v>
      </c>
    </row>
    <row r="243" spans="2:111" x14ac:dyDescent="0.4">
      <c r="B243" s="2">
        <v>0.59027777777777779</v>
      </c>
      <c r="C243" s="2"/>
      <c r="D243" s="19">
        <f t="shared" si="2"/>
        <v>62.166666666666671</v>
      </c>
      <c r="AS243" s="30"/>
      <c r="AT243" s="30"/>
      <c r="AU243" s="30"/>
      <c r="AV243" s="30"/>
      <c r="AW243" s="30"/>
      <c r="AX243" s="30"/>
      <c r="AY243" s="30"/>
      <c r="BF243" s="34"/>
      <c r="BG243" s="34"/>
      <c r="BH243" s="34"/>
      <c r="BI243" s="34"/>
      <c r="BJ243" s="34"/>
      <c r="BK243" s="34"/>
      <c r="CU243" s="2">
        <v>0.56944444444444442</v>
      </c>
      <c r="CV243">
        <f>CV98-CV97</f>
        <v>4.0000000000000036E-2</v>
      </c>
      <c r="CW243">
        <f>CW98-CW97</f>
        <v>0</v>
      </c>
      <c r="CX243">
        <f>CX98-CX97</f>
        <v>0</v>
      </c>
      <c r="CY243">
        <f>CY98-CY97</f>
        <v>0</v>
      </c>
      <c r="CZ243">
        <f>CZ98-CZ97</f>
        <v>0</v>
      </c>
      <c r="DA243">
        <f>DA98-DA97</f>
        <v>0</v>
      </c>
      <c r="DB243">
        <f>DB98-DB97</f>
        <v>0</v>
      </c>
      <c r="DC243">
        <f>DC98-DC97</f>
        <v>0.17999999999999883</v>
      </c>
      <c r="DD243">
        <f>DD98-DD97</f>
        <v>9.9999999999997868E-3</v>
      </c>
      <c r="DE243">
        <f>DE98-DE97</f>
        <v>0</v>
      </c>
      <c r="DF243">
        <f>DF98-DF97</f>
        <v>9.9999999999997868E-3</v>
      </c>
      <c r="DG243">
        <f>DG98-DG97</f>
        <v>0</v>
      </c>
    </row>
    <row r="244" spans="2:111" x14ac:dyDescent="0.4">
      <c r="B244" s="2">
        <v>0.61111111111111105</v>
      </c>
      <c r="C244" s="2"/>
      <c r="D244" s="19">
        <f t="shared" si="2"/>
        <v>62.666666666666664</v>
      </c>
      <c r="AS244" s="30"/>
      <c r="AT244" s="30"/>
      <c r="AU244" s="30"/>
      <c r="AV244" s="30"/>
      <c r="AW244" s="30"/>
      <c r="AX244" s="30"/>
      <c r="AY244" s="30"/>
      <c r="BF244" s="34"/>
      <c r="BG244" s="34"/>
      <c r="BH244" s="34"/>
      <c r="BI244" s="34"/>
      <c r="BJ244" s="34"/>
      <c r="BK244" s="34"/>
      <c r="CU244" s="2">
        <v>0.59027777777777779</v>
      </c>
      <c r="CV244">
        <f>CV99-CV98</f>
        <v>0</v>
      </c>
      <c r="CW244">
        <f>CW99-CW98</f>
        <v>0</v>
      </c>
      <c r="CX244">
        <f>CX99-CX98</f>
        <v>0</v>
      </c>
      <c r="CY244">
        <f>CY99-CY98</f>
        <v>0.19999999999999929</v>
      </c>
      <c r="CZ244">
        <f>CZ99-CZ98</f>
        <v>0</v>
      </c>
      <c r="DA244">
        <f>DA99-DA98</f>
        <v>0</v>
      </c>
      <c r="DB244">
        <f>DB99-DB98</f>
        <v>0</v>
      </c>
      <c r="DC244">
        <f>DC99-DC98</f>
        <v>7.0000000000000284E-2</v>
      </c>
      <c r="DD244">
        <f>DD99-DD98</f>
        <v>0</v>
      </c>
      <c r="DE244">
        <f>DE99-DE98</f>
        <v>0</v>
      </c>
      <c r="DF244">
        <f>DF99-DF98</f>
        <v>0</v>
      </c>
      <c r="DG244">
        <f>DG99-DG98</f>
        <v>0</v>
      </c>
    </row>
    <row r="245" spans="2:111" x14ac:dyDescent="0.4">
      <c r="B245" s="2">
        <v>0.63194444444444442</v>
      </c>
      <c r="C245" s="2"/>
      <c r="D245" s="19">
        <f t="shared" si="2"/>
        <v>63.166666666666664</v>
      </c>
      <c r="AS245" s="30"/>
      <c r="AT245" s="30"/>
      <c r="AU245" s="30"/>
      <c r="AV245" s="30"/>
      <c r="AW245" s="30"/>
      <c r="AX245" s="30"/>
      <c r="AY245" s="30"/>
      <c r="BF245" s="34"/>
      <c r="BG245" s="34"/>
      <c r="BH245" s="34"/>
      <c r="BI245" s="34"/>
      <c r="BJ245" s="34"/>
      <c r="BK245" s="34"/>
      <c r="CU245" s="2">
        <v>0.61111111111111105</v>
      </c>
      <c r="CV245">
        <f>CV100-CV99</f>
        <v>0</v>
      </c>
      <c r="CW245">
        <f>CW100-CW99</f>
        <v>0</v>
      </c>
      <c r="CX245">
        <f>CX100-CX99</f>
        <v>0</v>
      </c>
      <c r="CY245">
        <f>CY100-CY99</f>
        <v>0</v>
      </c>
      <c r="CZ245">
        <f>CZ100-CZ99</f>
        <v>0</v>
      </c>
      <c r="DA245">
        <f>DA100-DA99</f>
        <v>8.0000000000000071E-2</v>
      </c>
      <c r="DB245">
        <f>DB100-DB99</f>
        <v>8.0000000000000071E-2</v>
      </c>
      <c r="DC245">
        <f>DC100-DC99</f>
        <v>0</v>
      </c>
      <c r="DD245">
        <f>DD100-DD99</f>
        <v>0</v>
      </c>
      <c r="DE245">
        <f>DE100-DE99</f>
        <v>0</v>
      </c>
      <c r="DF245">
        <f>DF100-DF99</f>
        <v>9.9999999999997868E-3</v>
      </c>
      <c r="DG245">
        <f>DG100-DG99</f>
        <v>0</v>
      </c>
    </row>
    <row r="246" spans="2:111" x14ac:dyDescent="0.4">
      <c r="B246" s="2">
        <v>0.65277777777777779</v>
      </c>
      <c r="C246" s="2"/>
      <c r="D246" s="19">
        <f t="shared" si="2"/>
        <v>63.666666666666671</v>
      </c>
      <c r="AS246" s="30"/>
      <c r="AT246" s="30"/>
      <c r="AU246" s="30"/>
      <c r="AV246" s="30"/>
      <c r="AW246" s="30"/>
      <c r="AX246" s="30"/>
      <c r="AY246" s="30"/>
      <c r="BF246" s="34"/>
      <c r="BG246" s="34"/>
      <c r="BH246" s="34"/>
      <c r="BI246" s="34"/>
      <c r="BJ246" s="34"/>
      <c r="BK246" s="34"/>
      <c r="CU246" s="2">
        <v>0.63194444444444442</v>
      </c>
      <c r="CV246">
        <f>CV101-CV100</f>
        <v>5.0000000000000711E-2</v>
      </c>
      <c r="CW246">
        <f>CW101-CW100</f>
        <v>0</v>
      </c>
      <c r="CX246">
        <f>CX101-CX100</f>
        <v>0</v>
      </c>
      <c r="CY246">
        <f>CY101-CY100</f>
        <v>0</v>
      </c>
      <c r="CZ246">
        <f>CZ101-CZ100</f>
        <v>0</v>
      </c>
      <c r="DA246">
        <f>DA101-DA100</f>
        <v>0</v>
      </c>
      <c r="DB246">
        <f>DB101-DB100</f>
        <v>4.9999999999998934E-2</v>
      </c>
      <c r="DC246">
        <f>DC101-DC100</f>
        <v>0</v>
      </c>
      <c r="DD246">
        <f>DD101-DD100</f>
        <v>0.11000000000000032</v>
      </c>
      <c r="DE246">
        <f>DE101-DE100</f>
        <v>0</v>
      </c>
      <c r="DF246">
        <f>DF101-DF100</f>
        <v>0</v>
      </c>
      <c r="DG246">
        <f>DG101-DG100</f>
        <v>0</v>
      </c>
    </row>
    <row r="247" spans="2:111" x14ac:dyDescent="0.4">
      <c r="B247" s="2">
        <v>0.67361111111111116</v>
      </c>
      <c r="C247" s="2"/>
      <c r="D247" s="19">
        <f t="shared" si="2"/>
        <v>64.166666666666671</v>
      </c>
      <c r="AS247" s="30"/>
      <c r="AT247" s="30"/>
      <c r="AU247" s="30"/>
      <c r="AV247" s="30"/>
      <c r="AW247" s="30"/>
      <c r="AX247" s="30"/>
      <c r="AY247" s="30"/>
      <c r="BF247" s="34"/>
      <c r="BG247" s="34"/>
      <c r="BH247" s="34"/>
      <c r="BI247" s="34"/>
      <c r="BJ247" s="34"/>
      <c r="BK247" s="34"/>
      <c r="CU247" s="2">
        <v>0.65277777777777779</v>
      </c>
      <c r="CV247">
        <f>CV102-CV101</f>
        <v>9.9999999999997868E-3</v>
      </c>
      <c r="CW247">
        <f>CW102-CW101</f>
        <v>0</v>
      </c>
      <c r="CX247">
        <f>CX102-CX101</f>
        <v>0</v>
      </c>
      <c r="CY247">
        <f>CY102-CY101</f>
        <v>0.11000000000000121</v>
      </c>
      <c r="CZ247">
        <f>CZ102-CZ101</f>
        <v>0</v>
      </c>
      <c r="DA247">
        <f>DA102-DA101</f>
        <v>0</v>
      </c>
      <c r="DB247">
        <f>DB102-DB101</f>
        <v>2.000000000000135E-2</v>
      </c>
      <c r="DC247">
        <f>DC102-DC101</f>
        <v>2.000000000000135E-2</v>
      </c>
      <c r="DD247">
        <f>DD102-DD101</f>
        <v>0</v>
      </c>
      <c r="DE247">
        <f>DE102-DE101</f>
        <v>0</v>
      </c>
      <c r="DF247">
        <f>DF102-DF101</f>
        <v>0</v>
      </c>
      <c r="DG247">
        <f>DG102-DG101</f>
        <v>0</v>
      </c>
    </row>
    <row r="248" spans="2:111" x14ac:dyDescent="0.4">
      <c r="B248" s="2">
        <v>0.69444444444444453</v>
      </c>
      <c r="C248" s="2"/>
      <c r="D248" s="19">
        <f t="shared" si="2"/>
        <v>64.666666666666671</v>
      </c>
      <c r="AS248" s="30"/>
      <c r="AT248" s="30"/>
      <c r="AU248" s="30"/>
      <c r="AV248" s="30"/>
      <c r="AW248" s="30"/>
      <c r="AX248" s="30"/>
      <c r="AY248" s="30"/>
      <c r="BF248" s="34"/>
      <c r="BG248" s="34"/>
      <c r="BH248" s="34"/>
      <c r="BI248" s="34"/>
      <c r="BJ248" s="34"/>
      <c r="BK248" s="34"/>
      <c r="CU248" s="2">
        <v>0.67361111111111116</v>
      </c>
      <c r="CV248">
        <f>CV103-CV102</f>
        <v>0</v>
      </c>
      <c r="CW248">
        <f>CW103-CW102</f>
        <v>0</v>
      </c>
      <c r="CX248">
        <f>CX103-CX102</f>
        <v>0</v>
      </c>
      <c r="CY248">
        <f>CY103-CY102</f>
        <v>8.0000000000000071E-2</v>
      </c>
      <c r="CZ248">
        <f>CZ103-CZ102</f>
        <v>0</v>
      </c>
      <c r="DA248">
        <f>DA103-DA102</f>
        <v>0</v>
      </c>
      <c r="DB248">
        <f>DB103-DB102</f>
        <v>6.9999999999998508E-2</v>
      </c>
      <c r="DC248">
        <f>DC103-DC102</f>
        <v>0.10999999999999943</v>
      </c>
      <c r="DD248">
        <f>DD103-DD102</f>
        <v>0</v>
      </c>
      <c r="DE248">
        <f>DE103-DE102</f>
        <v>0</v>
      </c>
      <c r="DF248">
        <f>DF103-DF102</f>
        <v>7.0000000000000284E-2</v>
      </c>
      <c r="DG248">
        <f>DG103-DG102</f>
        <v>0.3100000000000005</v>
      </c>
    </row>
    <row r="249" spans="2:111" x14ac:dyDescent="0.4">
      <c r="B249" s="2">
        <v>0.71527777777777779</v>
      </c>
      <c r="C249" s="2"/>
      <c r="D249" s="19">
        <f t="shared" si="2"/>
        <v>65.166666666666671</v>
      </c>
      <c r="AS249" s="31"/>
      <c r="AT249" s="31"/>
      <c r="AU249" s="31"/>
      <c r="AV249" s="31"/>
      <c r="AW249" s="31"/>
      <c r="AX249" s="31"/>
      <c r="AY249" s="31"/>
      <c r="BF249" s="32"/>
      <c r="BG249" s="32"/>
      <c r="BH249" s="32"/>
      <c r="BI249" s="32"/>
      <c r="BJ249" s="32"/>
      <c r="BK249" s="32"/>
      <c r="CU249" s="2">
        <v>0.69444444444444453</v>
      </c>
      <c r="CV249">
        <f>CV104-CV103</f>
        <v>0</v>
      </c>
      <c r="CW249">
        <f>CW104-CW103</f>
        <v>4.0000000000000036E-2</v>
      </c>
      <c r="CX249">
        <f>CX104-CX103</f>
        <v>0</v>
      </c>
      <c r="CY249">
        <f>CY104-CY103</f>
        <v>0</v>
      </c>
      <c r="CZ249">
        <f>CZ104-CZ103</f>
        <v>0</v>
      </c>
      <c r="DA249">
        <f>DA104-DA103</f>
        <v>7.0000000000000284E-2</v>
      </c>
      <c r="DB249">
        <f>DB104-DB103</f>
        <v>1.0000000000001563E-2</v>
      </c>
      <c r="DC249">
        <f>DC104-DC103</f>
        <v>1.9999999999999574E-2</v>
      </c>
      <c r="DD249">
        <f>DD104-DD103</f>
        <v>0</v>
      </c>
      <c r="DE249">
        <f>DE104-DE103</f>
        <v>0.10999999999999943</v>
      </c>
      <c r="DF249">
        <f>DF104-DF103</f>
        <v>3.0000000000001137E-2</v>
      </c>
      <c r="DG249">
        <f>DG104-DG103</f>
        <v>9.9999999999997868E-3</v>
      </c>
    </row>
    <row r="250" spans="2:111" x14ac:dyDescent="0.4">
      <c r="B250" s="2">
        <v>0.73611111111111116</v>
      </c>
      <c r="C250" s="2"/>
      <c r="D250" s="19">
        <f t="shared" si="2"/>
        <v>65.666666666666671</v>
      </c>
      <c r="AS250" s="31"/>
      <c r="AT250" s="31"/>
      <c r="AU250" s="31"/>
      <c r="AV250" s="31"/>
      <c r="AW250" s="31"/>
      <c r="AX250" s="31"/>
      <c r="AY250" s="31"/>
      <c r="BF250" s="32"/>
      <c r="BG250" s="32"/>
      <c r="BH250" s="32"/>
      <c r="BI250" s="32"/>
      <c r="BJ250" s="32"/>
      <c r="BK250" s="32"/>
      <c r="CU250" s="2">
        <v>0.71527777777777779</v>
      </c>
      <c r="CV250">
        <f>CV105-CV104</f>
        <v>0.17999999999999972</v>
      </c>
      <c r="CW250">
        <f>CW105-CW104</f>
        <v>0.11000000000000032</v>
      </c>
      <c r="CX250">
        <f>CX105-CX104</f>
        <v>0</v>
      </c>
      <c r="CY250">
        <f>CY105-CY104</f>
        <v>0</v>
      </c>
      <c r="CZ250">
        <f>CZ105-CZ104</f>
        <v>0</v>
      </c>
      <c r="DA250">
        <f>DA105-DA104</f>
        <v>0.12000000000000011</v>
      </c>
      <c r="DB250">
        <f>DB105-DB104</f>
        <v>0</v>
      </c>
      <c r="DC250">
        <f>DC105-DC104</f>
        <v>0</v>
      </c>
      <c r="DD250">
        <f>DD105-DD104</f>
        <v>0.13999999999999968</v>
      </c>
      <c r="DE250">
        <f>DE105-DE104</f>
        <v>0</v>
      </c>
      <c r="DF250">
        <f>DF105-DF104</f>
        <v>0</v>
      </c>
      <c r="DG250">
        <f>DG105-DG104</f>
        <v>0</v>
      </c>
    </row>
    <row r="251" spans="2:111" x14ac:dyDescent="0.4">
      <c r="B251" s="2">
        <v>0.75694444444444453</v>
      </c>
      <c r="C251" s="2"/>
      <c r="D251" s="19">
        <f t="shared" si="2"/>
        <v>66.166666666666671</v>
      </c>
      <c r="AS251" s="32"/>
      <c r="AT251" s="32"/>
      <c r="AU251" s="32"/>
      <c r="AV251" s="32"/>
      <c r="AW251" s="32"/>
      <c r="AX251" s="32"/>
      <c r="AY251" s="32"/>
      <c r="BF251" s="32"/>
      <c r="BG251" s="32"/>
      <c r="BH251" s="32"/>
      <c r="BI251" s="32"/>
      <c r="BJ251" s="32"/>
      <c r="BK251" s="32"/>
      <c r="CU251" s="2">
        <v>0.73611111111111116</v>
      </c>
      <c r="CV251">
        <f>CV106-CV105</f>
        <v>9.9999999999997868E-3</v>
      </c>
      <c r="CW251">
        <f>CW106-CW105</f>
        <v>2.9999999999999361E-2</v>
      </c>
      <c r="CX251">
        <f>CX106-CX105</f>
        <v>0.29000000000000004</v>
      </c>
      <c r="CY251">
        <f>CY106-CY105</f>
        <v>0.9399999999999995</v>
      </c>
      <c r="CZ251">
        <f>CZ106-CZ105</f>
        <v>0</v>
      </c>
      <c r="DA251">
        <f>DA106-DA105</f>
        <v>9.9999999999999645E-2</v>
      </c>
      <c r="DB251">
        <f>DB106-DB105</f>
        <v>0</v>
      </c>
      <c r="DC251">
        <f>DC106-DC105</f>
        <v>0.1899999999999995</v>
      </c>
      <c r="DD251">
        <f>DD106-DD105</f>
        <v>0</v>
      </c>
      <c r="DE251">
        <f>DE106-DE105</f>
        <v>0</v>
      </c>
      <c r="DF251">
        <f>DF106-DF105</f>
        <v>0</v>
      </c>
      <c r="DG251">
        <f>DG106-DG105</f>
        <v>0</v>
      </c>
    </row>
    <row r="252" spans="2:111" x14ac:dyDescent="0.4">
      <c r="B252" s="2">
        <v>0.77777777777777779</v>
      </c>
      <c r="C252" s="2"/>
      <c r="D252" s="19">
        <f t="shared" si="2"/>
        <v>66.666666666666671</v>
      </c>
      <c r="AS252" s="31"/>
      <c r="AT252" s="31"/>
      <c r="AU252" s="31"/>
      <c r="AV252" s="31"/>
      <c r="AW252" s="31"/>
      <c r="AX252" s="31"/>
      <c r="AY252" s="31"/>
      <c r="BF252" s="32"/>
      <c r="BG252" s="32"/>
      <c r="BH252" s="32"/>
      <c r="BI252" s="32"/>
      <c r="BJ252" s="32"/>
      <c r="BK252" s="32"/>
      <c r="CU252" s="2">
        <v>0.75694444444444453</v>
      </c>
      <c r="CV252">
        <f>CV107-CV106</f>
        <v>0</v>
      </c>
      <c r="CW252">
        <f>CW107-CW106</f>
        <v>0</v>
      </c>
      <c r="CX252">
        <f>CX107-CX106</f>
        <v>0</v>
      </c>
      <c r="CY252">
        <f>CY107-CY106</f>
        <v>0</v>
      </c>
      <c r="CZ252">
        <f>CZ107-CZ106</f>
        <v>0</v>
      </c>
      <c r="DA252">
        <f>DA107-DA106</f>
        <v>0</v>
      </c>
      <c r="DB252">
        <f>DB107-DB106</f>
        <v>0.30999999999999872</v>
      </c>
      <c r="DC252">
        <f>DC107-DC106</f>
        <v>0</v>
      </c>
      <c r="DD252">
        <f>DD107-DD106</f>
        <v>0</v>
      </c>
      <c r="DE252">
        <f>DE107-DE106</f>
        <v>0</v>
      </c>
      <c r="DF252">
        <f>DF107-DF106</f>
        <v>0</v>
      </c>
      <c r="DG252">
        <f>DG107-DG106</f>
        <v>0</v>
      </c>
    </row>
    <row r="253" spans="2:111" x14ac:dyDescent="0.4">
      <c r="B253" s="2">
        <v>0.79861111111111116</v>
      </c>
      <c r="C253" s="2"/>
      <c r="D253" s="19">
        <f t="shared" si="2"/>
        <v>67.166666666666671</v>
      </c>
      <c r="AS253" s="31"/>
      <c r="AT253" s="31"/>
      <c r="AU253" s="31"/>
      <c r="AV253" s="31"/>
      <c r="AW253" s="31"/>
      <c r="AX253" s="31"/>
      <c r="AY253" s="31"/>
      <c r="BF253" s="32"/>
      <c r="BG253" s="32"/>
      <c r="BH253" s="32"/>
      <c r="BI253" s="32"/>
      <c r="BJ253" s="32"/>
      <c r="BK253" s="32"/>
      <c r="CU253" s="2">
        <v>0.77777777777777779</v>
      </c>
      <c r="CV253">
        <f>CV108-CV107</f>
        <v>0.14000000000000057</v>
      </c>
      <c r="CW253">
        <f>CW108-CW107</f>
        <v>0</v>
      </c>
      <c r="CX253">
        <f>CX108-CX107</f>
        <v>0</v>
      </c>
      <c r="CY253">
        <f>CY108-CY107</f>
        <v>0</v>
      </c>
      <c r="CZ253">
        <f>CZ108-CZ107</f>
        <v>0</v>
      </c>
      <c r="DA253">
        <f>DA108-DA107</f>
        <v>0</v>
      </c>
      <c r="DB253">
        <f>DB108-DB107</f>
        <v>9.9999999999997868E-3</v>
      </c>
      <c r="DC253">
        <f>DC108-DC107</f>
        <v>0</v>
      </c>
      <c r="DD253">
        <f>DD108-DD107</f>
        <v>0.27000000000000046</v>
      </c>
      <c r="DE253">
        <f>DE108-DE107</f>
        <v>0.16000000000000014</v>
      </c>
      <c r="DF253">
        <f>DF108-DF107</f>
        <v>0</v>
      </c>
      <c r="DG253">
        <f>DG108-DG107</f>
        <v>0.13999999999999968</v>
      </c>
    </row>
    <row r="254" spans="2:111" x14ac:dyDescent="0.4">
      <c r="B254" s="2">
        <v>0.81944444444444453</v>
      </c>
      <c r="C254" s="2"/>
      <c r="D254" s="20">
        <f t="shared" si="2"/>
        <v>67.666666666666671</v>
      </c>
      <c r="AS254" s="31"/>
      <c r="AT254" s="31"/>
      <c r="AU254" s="31"/>
      <c r="AV254" s="31"/>
      <c r="AW254" s="31"/>
      <c r="AX254" s="31"/>
      <c r="AY254" s="31"/>
      <c r="BF254" s="32"/>
      <c r="BG254" s="32"/>
      <c r="BH254" s="32"/>
      <c r="BI254" s="32"/>
      <c r="BJ254" s="32"/>
      <c r="BK254" s="32"/>
      <c r="CU254" s="2">
        <v>0.79861111111111116</v>
      </c>
      <c r="CV254">
        <f>CV109-CV108</f>
        <v>0</v>
      </c>
      <c r="CW254">
        <f>CW109-CW108</f>
        <v>0</v>
      </c>
      <c r="CX254">
        <f>CX109-CX108</f>
        <v>0.29000000000000004</v>
      </c>
      <c r="CY254">
        <f>CY109-CY108</f>
        <v>0</v>
      </c>
      <c r="CZ254">
        <f>CZ109-CZ108</f>
        <v>0</v>
      </c>
      <c r="DA254">
        <f>DA109-DA108</f>
        <v>6.0000000000000497E-2</v>
      </c>
      <c r="DB254">
        <f>DB109-DB108</f>
        <v>0</v>
      </c>
      <c r="DC254">
        <f>DC109-DC108</f>
        <v>8.0000000000000071E-2</v>
      </c>
      <c r="DD254">
        <f>DD109-DD108</f>
        <v>0</v>
      </c>
      <c r="DE254">
        <f>DE109-DE108</f>
        <v>0.17999999999999972</v>
      </c>
      <c r="DF254">
        <f>DF109-DF108</f>
        <v>0</v>
      </c>
      <c r="DG254">
        <f>DG109-DG108</f>
        <v>0</v>
      </c>
    </row>
    <row r="255" spans="2:111" x14ac:dyDescent="0.4">
      <c r="B255" s="5">
        <v>0.84027777777777779</v>
      </c>
      <c r="C255" s="5"/>
      <c r="D255" s="20">
        <f t="shared" si="2"/>
        <v>68.166666666666671</v>
      </c>
      <c r="AS255" s="32"/>
      <c r="AT255" s="32"/>
      <c r="AU255" s="32"/>
      <c r="AV255" s="32"/>
      <c r="AW255" s="32"/>
      <c r="AX255" s="32"/>
      <c r="AY255" s="32"/>
      <c r="BF255" s="32"/>
      <c r="BG255" s="32"/>
      <c r="BH255" s="32"/>
      <c r="BI255" s="32"/>
      <c r="BJ255" s="32"/>
      <c r="BK255" s="32"/>
      <c r="CU255" s="2">
        <v>0.81944444444444453</v>
      </c>
      <c r="CV255">
        <f>CV110-CV109</f>
        <v>0</v>
      </c>
      <c r="CW255">
        <f>CW110-CW109</f>
        <v>0.16999999999999993</v>
      </c>
      <c r="CX255">
        <f>CX110-CX109</f>
        <v>0.28000000000000025</v>
      </c>
      <c r="CY255">
        <f>CY110-CY109</f>
        <v>0</v>
      </c>
      <c r="CZ255">
        <f>CZ110-CZ109</f>
        <v>0</v>
      </c>
      <c r="DA255">
        <f>DA110-DA109</f>
        <v>0</v>
      </c>
      <c r="DB255">
        <f>DB110-DB109</f>
        <v>0</v>
      </c>
      <c r="DC255">
        <f>DC110-DC109</f>
        <v>8.0000000000000071E-2</v>
      </c>
      <c r="DD255">
        <f>DD110-DD109</f>
        <v>0.19999999999999929</v>
      </c>
      <c r="DE255">
        <f>DE110-DE109</f>
        <v>0</v>
      </c>
      <c r="DF255">
        <f>DF110-DF109</f>
        <v>0.44999999999999929</v>
      </c>
      <c r="DG255">
        <f>DG110-DG109</f>
        <v>0.39000000000000057</v>
      </c>
    </row>
    <row r="256" spans="2:111" x14ac:dyDescent="0.4">
      <c r="B256" s="5">
        <v>0.86111111111111116</v>
      </c>
      <c r="C256" s="5"/>
      <c r="D256" s="20">
        <f t="shared" si="2"/>
        <v>68.666666666666671</v>
      </c>
      <c r="AS256" s="32"/>
      <c r="AT256" s="32"/>
      <c r="AU256" s="32"/>
      <c r="AV256" s="32"/>
      <c r="AW256" s="32"/>
      <c r="AX256" s="32"/>
      <c r="AY256" s="32"/>
      <c r="BF256" s="32"/>
      <c r="BG256" s="32"/>
      <c r="BH256" s="32"/>
      <c r="BI256" s="32"/>
      <c r="BJ256" s="32"/>
      <c r="BK256" s="32"/>
      <c r="CU256" s="5">
        <v>0.84027777777777779</v>
      </c>
      <c r="CV256">
        <f>CV111-CV110</f>
        <v>0.25999999999999979</v>
      </c>
      <c r="CW256">
        <f>CW111-CW110</f>
        <v>1.0000000000000675E-2</v>
      </c>
      <c r="CX256">
        <f>CX111-CX110</f>
        <v>0</v>
      </c>
      <c r="CY256">
        <f>CY111-CY110</f>
        <v>1.9999999999999574E-2</v>
      </c>
      <c r="CZ256">
        <f>CZ111-CZ110</f>
        <v>0</v>
      </c>
      <c r="DA256">
        <f>DA111-DA110</f>
        <v>0.12000000000000011</v>
      </c>
      <c r="DB256">
        <f>DB111-DB110</f>
        <v>0.3100000000000005</v>
      </c>
      <c r="DC256">
        <f>DC111-DC110</f>
        <v>0.11000000000000121</v>
      </c>
      <c r="DD256">
        <f>DD111-DD110</f>
        <v>5.0000000000000711E-2</v>
      </c>
      <c r="DE256">
        <f>DE111-DE110</f>
        <v>0.14000000000000057</v>
      </c>
      <c r="DF256">
        <f>DF111-DF110</f>
        <v>6.0000000000000497E-2</v>
      </c>
      <c r="DG256">
        <f>DG111-DG110</f>
        <v>9.9999999999997868E-3</v>
      </c>
    </row>
    <row r="257" spans="2:111" x14ac:dyDescent="0.4">
      <c r="B257" s="5">
        <v>0.88194444444444453</v>
      </c>
      <c r="C257" s="5"/>
      <c r="D257" s="20">
        <f t="shared" si="2"/>
        <v>69.166666666666671</v>
      </c>
      <c r="AS257" s="32"/>
      <c r="AT257" s="32"/>
      <c r="AU257" s="32"/>
      <c r="AV257" s="32"/>
      <c r="AW257" s="32"/>
      <c r="AX257" s="32"/>
      <c r="AY257" s="32"/>
      <c r="BF257" s="32"/>
      <c r="BG257" s="32"/>
      <c r="BH257" s="32"/>
      <c r="BI257" s="32"/>
      <c r="BJ257" s="32"/>
      <c r="BK257" s="32"/>
      <c r="CU257" s="5">
        <v>0.86111111111111116</v>
      </c>
      <c r="CV257">
        <f>CV112-CV111</f>
        <v>0</v>
      </c>
      <c r="CW257">
        <f>CW112-CW111</f>
        <v>6.9999999999999396E-2</v>
      </c>
      <c r="CX257">
        <f>CX112-CX111</f>
        <v>0</v>
      </c>
      <c r="CY257">
        <f>CY112-CY111</f>
        <v>0</v>
      </c>
      <c r="CZ257">
        <f>CZ112-CZ111</f>
        <v>0</v>
      </c>
      <c r="DA257">
        <f>DA112-DA111</f>
        <v>4.0000000000000036E-2</v>
      </c>
      <c r="DB257">
        <f>DB112-DB111</f>
        <v>6.0000000000000497E-2</v>
      </c>
      <c r="DC257">
        <f>DC112-DC111</f>
        <v>0</v>
      </c>
      <c r="DD257">
        <f>DD112-DD111</f>
        <v>0.22999999999999954</v>
      </c>
      <c r="DE257">
        <f>DE112-DE111</f>
        <v>0.21999999999999975</v>
      </c>
      <c r="DF257">
        <f>DF112-DF111</f>
        <v>0</v>
      </c>
      <c r="DG257">
        <f>DG112-DG111</f>
        <v>0</v>
      </c>
    </row>
    <row r="258" spans="2:111" x14ac:dyDescent="0.4">
      <c r="B258" s="5">
        <v>0.90277777777777779</v>
      </c>
      <c r="C258" s="5"/>
      <c r="D258" s="20">
        <f t="shared" si="2"/>
        <v>69.666666666666671</v>
      </c>
      <c r="AS258" s="32"/>
      <c r="AT258" s="32"/>
      <c r="AU258" s="32"/>
      <c r="AV258" s="32"/>
      <c r="AW258" s="32"/>
      <c r="AX258" s="32"/>
      <c r="AY258" s="32"/>
      <c r="BF258" s="32"/>
      <c r="BG258" s="32"/>
      <c r="BH258" s="32"/>
      <c r="BI258" s="32"/>
      <c r="BJ258" s="32"/>
      <c r="BK258" s="32"/>
      <c r="CU258" s="5">
        <v>0.88194444444444453</v>
      </c>
      <c r="CV258">
        <f>CV113-CV112</f>
        <v>0.12999999999999989</v>
      </c>
      <c r="CW258">
        <f>CW113-CW112</f>
        <v>0.1800000000000006</v>
      </c>
      <c r="CX258">
        <f>CX113-CX112</f>
        <v>0</v>
      </c>
      <c r="CY258">
        <f>CY113-CY112</f>
        <v>0.46000000000000085</v>
      </c>
      <c r="CZ258">
        <f>CZ113-CZ112</f>
        <v>0</v>
      </c>
      <c r="DA258">
        <f>DA113-DA112</f>
        <v>0.36000000000000032</v>
      </c>
      <c r="DB258">
        <f>DB113-DB112</f>
        <v>8.0000000000000071E-2</v>
      </c>
      <c r="DC258">
        <f>DC113-DC112</f>
        <v>0.38999999999999879</v>
      </c>
      <c r="DD258">
        <f>DD113-DD112</f>
        <v>0.16000000000000014</v>
      </c>
      <c r="DE258">
        <f>DE113-DE112</f>
        <v>0.13999999999999968</v>
      </c>
      <c r="DF258">
        <f>DF113-DF112</f>
        <v>7.0000000000000284E-2</v>
      </c>
      <c r="DG258">
        <f>DG113-DG112</f>
        <v>0.24000000000000021</v>
      </c>
    </row>
    <row r="259" spans="2:111" x14ac:dyDescent="0.4">
      <c r="B259" s="5">
        <v>0.92361111111111116</v>
      </c>
      <c r="C259" s="5"/>
      <c r="D259" s="20">
        <f t="shared" si="2"/>
        <v>70.166666666666671</v>
      </c>
      <c r="AS259" s="32"/>
      <c r="AT259" s="32"/>
      <c r="AU259" s="32"/>
      <c r="AV259" s="32"/>
      <c r="AW259" s="32"/>
      <c r="AX259" s="32"/>
      <c r="AY259" s="32"/>
      <c r="BF259" s="32"/>
      <c r="BG259" s="32"/>
      <c r="BH259" s="32"/>
      <c r="BI259" s="32"/>
      <c r="BJ259" s="32"/>
      <c r="BK259" s="32"/>
      <c r="CU259" s="5">
        <v>0.90277777777777779</v>
      </c>
      <c r="CV259">
        <f>CV114-CV113</f>
        <v>6.0000000000000497E-2</v>
      </c>
      <c r="CW259">
        <f>CW114-CW113</f>
        <v>0.25</v>
      </c>
      <c r="CX259">
        <f>CX114-CX113</f>
        <v>9.9999999999998757E-2</v>
      </c>
      <c r="CY259">
        <f>CY114-CY113</f>
        <v>0.26999999999999957</v>
      </c>
      <c r="CZ259">
        <f>CZ114-CZ113</f>
        <v>0</v>
      </c>
      <c r="DA259">
        <f>DA114-DA113</f>
        <v>8.0000000000000071E-2</v>
      </c>
      <c r="DB259">
        <f>DB114-DB113</f>
        <v>0.19999999999999929</v>
      </c>
      <c r="DC259">
        <f>DC114-DC113</f>
        <v>0</v>
      </c>
      <c r="DD259">
        <f>DD114-DD113</f>
        <v>0</v>
      </c>
      <c r="DE259">
        <f>DE114-DE113</f>
        <v>0.24000000000000021</v>
      </c>
      <c r="DF259">
        <f>DF114-DF113</f>
        <v>0.25999999999999979</v>
      </c>
      <c r="DG259">
        <f>DG114-DG113</f>
        <v>0.33999999999999986</v>
      </c>
    </row>
    <row r="260" spans="2:111" x14ac:dyDescent="0.4">
      <c r="B260" s="5">
        <v>0.94444444444444453</v>
      </c>
      <c r="C260" s="5"/>
      <c r="D260" s="20">
        <f t="shared" si="2"/>
        <v>70.666666666666671</v>
      </c>
      <c r="AS260" s="31"/>
      <c r="AT260" s="31"/>
      <c r="AU260" s="31"/>
      <c r="AV260" s="31"/>
      <c r="AW260" s="31"/>
      <c r="AX260" s="31"/>
      <c r="AY260" s="31"/>
      <c r="BF260" s="32"/>
      <c r="BG260" s="32"/>
      <c r="BH260" s="32"/>
      <c r="BI260" s="32"/>
      <c r="BJ260" s="32"/>
      <c r="BK260" s="32"/>
      <c r="CU260" s="5">
        <v>0.92361111111111116</v>
      </c>
      <c r="CV260">
        <f>CV115-CV114</f>
        <v>0.26999999999999957</v>
      </c>
      <c r="CW260">
        <f>CW115-CW114</f>
        <v>0.20999999999999996</v>
      </c>
      <c r="CX260">
        <f>CX115-CX114</f>
        <v>0.13000000000000078</v>
      </c>
      <c r="CY260">
        <f>CY115-CY114</f>
        <v>9.9999999999997868E-3</v>
      </c>
      <c r="CZ260">
        <f>CZ115-CZ114</f>
        <v>0</v>
      </c>
      <c r="DA260">
        <f>DA115-DA114</f>
        <v>0</v>
      </c>
      <c r="DB260">
        <f>DB115-DB114</f>
        <v>0.16999999999999993</v>
      </c>
      <c r="DC260">
        <f>DC115-DC114</f>
        <v>0.33000000000000007</v>
      </c>
      <c r="DD260">
        <f>DD115-DD114</f>
        <v>0.20999999999999996</v>
      </c>
      <c r="DE260">
        <f>DE115-DE114</f>
        <v>0.29000000000000004</v>
      </c>
      <c r="DF260">
        <f>DF115-DF114</f>
        <v>0.1899999999999995</v>
      </c>
      <c r="DG260">
        <f>DG115-DG114</f>
        <v>0.25</v>
      </c>
    </row>
    <row r="261" spans="2:111" x14ac:dyDescent="0.4">
      <c r="B261" s="5">
        <v>0.96527777777777779</v>
      </c>
      <c r="C261" s="5"/>
      <c r="D261" s="20">
        <f t="shared" si="2"/>
        <v>71.166666666666671</v>
      </c>
      <c r="AS261" s="32"/>
      <c r="AT261" s="32"/>
      <c r="AU261" s="32"/>
      <c r="AV261" s="32"/>
      <c r="AW261" s="32"/>
      <c r="AX261" s="32"/>
      <c r="AY261" s="32"/>
      <c r="BF261" s="32"/>
      <c r="BG261" s="32"/>
      <c r="BH261" s="32"/>
      <c r="BI261" s="32"/>
      <c r="BJ261" s="32"/>
      <c r="BK261" s="32"/>
      <c r="CU261" s="5">
        <v>0.94444444444444453</v>
      </c>
      <c r="CV261">
        <f>CV116-CV115</f>
        <v>0</v>
      </c>
      <c r="CW261">
        <f>CW116-CW115</f>
        <v>0.26999999999999957</v>
      </c>
      <c r="CX261">
        <f>CX116-CX115</f>
        <v>0.15000000000000036</v>
      </c>
      <c r="CY261">
        <f>CY116-CY115</f>
        <v>8.0000000000000071E-2</v>
      </c>
      <c r="CZ261">
        <f>CZ116-CZ115</f>
        <v>0</v>
      </c>
      <c r="DA261">
        <f>DA116-DA115</f>
        <v>0.12999999999999901</v>
      </c>
      <c r="DB261">
        <f>DB116-DB115</f>
        <v>1.9999999999999574E-2</v>
      </c>
      <c r="DC261">
        <f>DC116-DC115</f>
        <v>0.42999999999999972</v>
      </c>
      <c r="DD261">
        <f>DD116-DD115</f>
        <v>0.37000000000000011</v>
      </c>
      <c r="DE261">
        <f>DE116-DE115</f>
        <v>0.25</v>
      </c>
      <c r="DF261">
        <f>DF116-DF115</f>
        <v>0.27999999999999936</v>
      </c>
      <c r="DG261">
        <f>DG116-DG115</f>
        <v>0</v>
      </c>
    </row>
    <row r="262" spans="2:111" x14ac:dyDescent="0.4">
      <c r="B262" s="5">
        <v>0.98611111111111116</v>
      </c>
      <c r="C262" s="5"/>
      <c r="D262" s="20">
        <f>(B262*24)+72</f>
        <v>95.666666666666671</v>
      </c>
      <c r="AS262" s="32"/>
      <c r="AT262" s="32"/>
      <c r="AU262" s="32"/>
      <c r="AV262" s="32"/>
      <c r="AW262" s="32"/>
      <c r="AX262" s="32"/>
      <c r="AY262" s="32"/>
      <c r="BF262" s="32"/>
      <c r="BG262" s="32"/>
      <c r="BH262" s="32"/>
      <c r="BI262" s="32"/>
      <c r="BJ262" s="32"/>
      <c r="BK262" s="32"/>
      <c r="CU262" s="5">
        <v>0.96527777777777779</v>
      </c>
      <c r="CV262">
        <f>CV117-CV116</f>
        <v>0.25</v>
      </c>
      <c r="CW262">
        <f>CW117-CW116</f>
        <v>9.9999999999997868E-3</v>
      </c>
      <c r="CX262">
        <f>CX117-CX116</f>
        <v>0.20999999999999908</v>
      </c>
      <c r="CY262">
        <f>CY117-CY116</f>
        <v>6.0000000000000497E-2</v>
      </c>
      <c r="CZ262">
        <f>CZ117-CZ116</f>
        <v>0</v>
      </c>
      <c r="DA262">
        <f>DA117-DA116</f>
        <v>0.16999999999999993</v>
      </c>
      <c r="DB262">
        <f>DB117-DB116</f>
        <v>6.0000000000000497E-2</v>
      </c>
      <c r="DC262">
        <f>DC117-DC116</f>
        <v>0</v>
      </c>
      <c r="DD262">
        <f>DD117-DD116</f>
        <v>9.9999999999997868E-3</v>
      </c>
      <c r="DE262">
        <f>DE117-DE116</f>
        <v>4.0000000000000924E-2</v>
      </c>
      <c r="DF262">
        <f>DF117-DF116</f>
        <v>0</v>
      </c>
      <c r="DG262">
        <f>DG117-DG116</f>
        <v>0</v>
      </c>
    </row>
    <row r="263" spans="2:111" x14ac:dyDescent="0.4">
      <c r="B263" s="5">
        <v>6.9444444444444441E-3</v>
      </c>
      <c r="C263" s="5"/>
      <c r="D263" s="20">
        <f t="shared" ref="D263:D288" si="3">(B263*24)+72</f>
        <v>72.166666666666671</v>
      </c>
      <c r="AS263" s="31"/>
      <c r="AT263" s="31"/>
      <c r="AU263" s="31"/>
      <c r="AV263" s="31"/>
      <c r="AW263" s="31"/>
      <c r="AX263" s="31"/>
      <c r="AY263" s="31"/>
      <c r="BF263" s="32"/>
      <c r="BG263" s="32"/>
      <c r="BH263" s="32"/>
      <c r="BI263" s="32"/>
      <c r="BJ263" s="32"/>
      <c r="BK263" s="32"/>
      <c r="CU263" s="5">
        <v>0.98611111111111116</v>
      </c>
      <c r="CV263">
        <f>CV118-CV117</f>
        <v>0</v>
      </c>
      <c r="CW263">
        <f>CW118-CW117</f>
        <v>0.27000000000000046</v>
      </c>
      <c r="CX263">
        <f>CX118-CX117</f>
        <v>0.16000000000000014</v>
      </c>
      <c r="CY263">
        <f>CY118-CY117</f>
        <v>0.35999999999999943</v>
      </c>
      <c r="CZ263">
        <f>CZ118-CZ117</f>
        <v>0</v>
      </c>
      <c r="DA263">
        <f>DA118-DA117</f>
        <v>0</v>
      </c>
      <c r="DB263">
        <f>DB118-DB117</f>
        <v>0.25999999999999979</v>
      </c>
      <c r="DC263">
        <f>DC118-DC117</f>
        <v>0</v>
      </c>
      <c r="DD263">
        <f>DD118-DD117</f>
        <v>0</v>
      </c>
      <c r="DE263">
        <f>DE118-DE117</f>
        <v>5.9999999999998721E-2</v>
      </c>
      <c r="DF263">
        <f>DF118-DF117</f>
        <v>9.9999999999997868E-3</v>
      </c>
      <c r="DG263">
        <f>DG118-DG117</f>
        <v>0.46999999999999975</v>
      </c>
    </row>
    <row r="264" spans="2:111" x14ac:dyDescent="0.4">
      <c r="B264" s="5">
        <v>2.7777777777777776E-2</v>
      </c>
      <c r="C264" s="5"/>
      <c r="D264" s="20">
        <f t="shared" si="3"/>
        <v>72.666666666666671</v>
      </c>
      <c r="AS264" s="31"/>
      <c r="AT264" s="31"/>
      <c r="AU264" s="31"/>
      <c r="AV264" s="31"/>
      <c r="AW264" s="31"/>
      <c r="AX264" s="31"/>
      <c r="AY264" s="31"/>
      <c r="BF264" s="32"/>
      <c r="BG264" s="32"/>
      <c r="BH264" s="32"/>
      <c r="BI264" s="32"/>
      <c r="BJ264" s="32"/>
      <c r="BK264" s="32"/>
      <c r="CU264" s="5">
        <v>6.9444444444444441E-3</v>
      </c>
      <c r="CV264">
        <f>CV119-CV118</f>
        <v>0.36000000000000032</v>
      </c>
      <c r="CW264">
        <f>CW119-CW118</f>
        <v>0.25999999999999979</v>
      </c>
      <c r="CX264">
        <f>CX119-CX118</f>
        <v>0.25</v>
      </c>
      <c r="CY264">
        <f>CY119-CY118</f>
        <v>9.9999999999997868E-3</v>
      </c>
      <c r="CZ264">
        <f>CZ119-CZ118</f>
        <v>0</v>
      </c>
      <c r="DA264">
        <f>DA119-DA118</f>
        <v>0</v>
      </c>
      <c r="DB264">
        <f>DB119-DB118</f>
        <v>8.9999999999999858E-2</v>
      </c>
      <c r="DC264">
        <f>DC119-DC118</f>
        <v>0.20000000000000107</v>
      </c>
      <c r="DD264">
        <f>DD119-DD118</f>
        <v>0.4399999999999995</v>
      </c>
      <c r="DE264">
        <f>DE119-DE118</f>
        <v>4.0000000000000924E-2</v>
      </c>
      <c r="DF264">
        <f>DF119-DF118</f>
        <v>0.24000000000000021</v>
      </c>
      <c r="DG264">
        <f>DG119-DG118</f>
        <v>0</v>
      </c>
    </row>
    <row r="265" spans="2:111" x14ac:dyDescent="0.4">
      <c r="B265" s="5">
        <v>4.8611111111111112E-2</v>
      </c>
      <c r="C265" s="5"/>
      <c r="D265" s="20">
        <f t="shared" si="3"/>
        <v>73.166666666666671</v>
      </c>
      <c r="AS265" s="32"/>
      <c r="AT265" s="32"/>
      <c r="AU265" s="32"/>
      <c r="AV265" s="32"/>
      <c r="AW265" s="32"/>
      <c r="AX265" s="32"/>
      <c r="AY265" s="32"/>
      <c r="BF265" s="32"/>
      <c r="BG265" s="32"/>
      <c r="BH265" s="32"/>
      <c r="BI265" s="32"/>
      <c r="BJ265" s="32"/>
      <c r="BK265" s="32"/>
      <c r="CU265" s="5">
        <v>2.7777777777777776E-2</v>
      </c>
      <c r="CV265">
        <f>CV120-CV119</f>
        <v>9.9999999999997868E-3</v>
      </c>
      <c r="CW265">
        <f>CW120-CW119</f>
        <v>0</v>
      </c>
      <c r="CX265">
        <f>CX120-CX119</f>
        <v>0.25</v>
      </c>
      <c r="CY265">
        <f>CY120-CY119</f>
        <v>0</v>
      </c>
      <c r="CZ265">
        <f>CZ120-CZ119</f>
        <v>0</v>
      </c>
      <c r="DA265">
        <f>DA120-DA119</f>
        <v>0</v>
      </c>
      <c r="DB265">
        <f>DB120-DB119</f>
        <v>9.9999999999997868E-3</v>
      </c>
      <c r="DC265">
        <f>DC120-DC119</f>
        <v>8.0000000000000071E-2</v>
      </c>
      <c r="DD265">
        <f>DD120-DD119</f>
        <v>0</v>
      </c>
      <c r="DE265">
        <f>DE120-DE119</f>
        <v>0.10999999999999943</v>
      </c>
      <c r="DF265">
        <f>DF120-DF119</f>
        <v>0.44000000000000128</v>
      </c>
      <c r="DG265">
        <f>DG120-DG119</f>
        <v>0</v>
      </c>
    </row>
    <row r="266" spans="2:111" x14ac:dyDescent="0.4">
      <c r="B266" s="5">
        <v>6.9444444444444434E-2</v>
      </c>
      <c r="C266" s="5"/>
      <c r="D266" s="20">
        <f t="shared" si="3"/>
        <v>73.666666666666671</v>
      </c>
      <c r="AS266" s="32"/>
      <c r="AT266" s="32"/>
      <c r="AU266" s="32"/>
      <c r="AV266" s="32"/>
      <c r="AW266" s="32"/>
      <c r="AX266" s="32"/>
      <c r="AY266" s="32"/>
      <c r="BF266" s="32"/>
      <c r="BG266" s="32"/>
      <c r="BH266" s="32"/>
      <c r="BI266" s="32"/>
      <c r="BJ266" s="32"/>
      <c r="BK266" s="32"/>
      <c r="CU266" s="5">
        <v>4.8611111111111112E-2</v>
      </c>
      <c r="CV266">
        <f>CV121-CV120</f>
        <v>8.9999999999999858E-2</v>
      </c>
      <c r="CW266">
        <f>CW121-CW120</f>
        <v>0</v>
      </c>
      <c r="CX266">
        <f>CX121-CX120</f>
        <v>8.9999999999999858E-2</v>
      </c>
      <c r="CY266">
        <f>CY121-CY120</f>
        <v>0</v>
      </c>
      <c r="CZ266">
        <f>CZ121-CZ120</f>
        <v>0</v>
      </c>
      <c r="DA266">
        <f>DA121-DA120</f>
        <v>0.30000000000000071</v>
      </c>
      <c r="DB266">
        <f>DB121-DB120</f>
        <v>0.11000000000000121</v>
      </c>
      <c r="DC266">
        <f>DC121-DC120</f>
        <v>0</v>
      </c>
      <c r="DD266">
        <f>DD121-DD120</f>
        <v>0</v>
      </c>
      <c r="DE266">
        <f>DE121-DE120</f>
        <v>0.19999999999999929</v>
      </c>
      <c r="DF266">
        <f>DF121-DF120</f>
        <v>0</v>
      </c>
      <c r="DG266">
        <f>DG121-DG120</f>
        <v>0</v>
      </c>
    </row>
    <row r="267" spans="2:111" x14ac:dyDescent="0.4">
      <c r="B267" s="5">
        <v>9.0277777777777776E-2</v>
      </c>
      <c r="C267" s="5"/>
      <c r="D267" s="20">
        <f t="shared" si="3"/>
        <v>74.166666666666671</v>
      </c>
      <c r="AS267" s="31"/>
      <c r="AT267" s="31"/>
      <c r="AU267" s="31"/>
      <c r="AV267" s="31"/>
      <c r="AW267" s="31"/>
      <c r="AX267" s="31"/>
      <c r="AY267" s="31"/>
      <c r="BF267" s="32"/>
      <c r="BG267" s="32"/>
      <c r="BH267" s="32"/>
      <c r="BI267" s="32"/>
      <c r="BJ267" s="32"/>
      <c r="BK267" s="32"/>
      <c r="CU267" s="5">
        <v>6.9444444444444434E-2</v>
      </c>
      <c r="CV267">
        <f>CV122-CV121</f>
        <v>0</v>
      </c>
      <c r="CW267">
        <f>CW122-CW121</f>
        <v>0</v>
      </c>
      <c r="CX267">
        <f>CX122-CX121</f>
        <v>0</v>
      </c>
      <c r="CY267">
        <f>CY122-CY121</f>
        <v>0.29000000000000092</v>
      </c>
      <c r="CZ267">
        <f>CZ122-CZ121</f>
        <v>0</v>
      </c>
      <c r="DA267">
        <f>DA122-DA121</f>
        <v>0.11999999999999922</v>
      </c>
      <c r="DB267">
        <f>DB122-DB121</f>
        <v>0.27999999999999936</v>
      </c>
      <c r="DC267">
        <f>DC122-DC121</f>
        <v>0.26999999999999957</v>
      </c>
      <c r="DD267">
        <f>DD122-DD121</f>
        <v>0</v>
      </c>
      <c r="DE267">
        <f>DE122-DE121</f>
        <v>0</v>
      </c>
      <c r="DF267">
        <f>DF122-DF121</f>
        <v>0</v>
      </c>
      <c r="DG267">
        <f>DG122-DG121</f>
        <v>0</v>
      </c>
    </row>
    <row r="268" spans="2:111" x14ac:dyDescent="0.4">
      <c r="B268" s="5">
        <v>0.1111111111111111</v>
      </c>
      <c r="C268" s="5"/>
      <c r="D268" s="20">
        <f t="shared" si="3"/>
        <v>74.666666666666671</v>
      </c>
      <c r="AS268" s="31"/>
      <c r="AT268" s="31"/>
      <c r="AU268" s="31"/>
      <c r="AV268" s="31"/>
      <c r="AW268" s="31"/>
      <c r="AX268" s="31"/>
      <c r="AY268" s="31"/>
      <c r="BF268" s="32"/>
      <c r="BG268" s="32"/>
      <c r="BH268" s="32"/>
      <c r="BI268" s="32"/>
      <c r="BJ268" s="32"/>
      <c r="BK268" s="32"/>
      <c r="CU268" s="5">
        <v>9.0277777777777776E-2</v>
      </c>
      <c r="CV268">
        <f>CV123-CV122</f>
        <v>0.14000000000000057</v>
      </c>
      <c r="CW268">
        <f>CW123-CW122</f>
        <v>0</v>
      </c>
      <c r="CX268">
        <f>CX123-CX122</f>
        <v>0</v>
      </c>
      <c r="CY268">
        <f>CY123-CY122</f>
        <v>0.51999999999999957</v>
      </c>
      <c r="CZ268">
        <f>CZ123-CZ122</f>
        <v>0</v>
      </c>
      <c r="DA268">
        <f>DA123-DA122</f>
        <v>0</v>
      </c>
      <c r="DB268">
        <f>DB123-DB122</f>
        <v>9.9999999999999645E-2</v>
      </c>
      <c r="DC268">
        <f>DC123-DC122</f>
        <v>0.21000000000000085</v>
      </c>
      <c r="DD268">
        <f>DD123-DD122</f>
        <v>0.12000000000000099</v>
      </c>
      <c r="DE268">
        <f>DE123-DE122</f>
        <v>1.0000000000001563E-2</v>
      </c>
      <c r="DF268">
        <f>DF123-DF122</f>
        <v>0</v>
      </c>
      <c r="DG268">
        <f>DG123-DG122</f>
        <v>0</v>
      </c>
    </row>
    <row r="269" spans="2:111" x14ac:dyDescent="0.4">
      <c r="B269" s="5">
        <v>0.13194444444444445</v>
      </c>
      <c r="C269" s="5"/>
      <c r="D269" s="20">
        <f t="shared" si="3"/>
        <v>75.166666666666671</v>
      </c>
      <c r="AS269" s="31"/>
      <c r="AT269" s="31"/>
      <c r="AU269" s="31"/>
      <c r="AV269" s="31"/>
      <c r="AW269" s="31"/>
      <c r="AX269" s="31"/>
      <c r="AY269" s="31"/>
      <c r="BF269" s="32"/>
      <c r="BG269" s="32"/>
      <c r="BH269" s="32"/>
      <c r="BI269" s="32"/>
      <c r="BJ269" s="32"/>
      <c r="BK269" s="32"/>
      <c r="CU269" s="5">
        <v>0.1111111111111111</v>
      </c>
      <c r="CV269">
        <f>CV124-CV123</f>
        <v>0.25</v>
      </c>
      <c r="CW269">
        <f>CW124-CW123</f>
        <v>0.11000000000000032</v>
      </c>
      <c r="CX269">
        <f>CX124-CX123</f>
        <v>0.25999999999999979</v>
      </c>
      <c r="CY269">
        <f>CY124-CY123</f>
        <v>0</v>
      </c>
      <c r="CZ269">
        <f>CZ124-CZ123</f>
        <v>0</v>
      </c>
      <c r="DA269">
        <f>DA124-DA123</f>
        <v>8.0000000000000071E-2</v>
      </c>
      <c r="DB269">
        <f>DB124-DB123</f>
        <v>0.35000000000000142</v>
      </c>
      <c r="DC269">
        <f>DC124-DC123</f>
        <v>0</v>
      </c>
      <c r="DD269">
        <f>DD124-DD123</f>
        <v>0.58999999999999986</v>
      </c>
      <c r="DE269">
        <f>DE124-DE123</f>
        <v>0.25999999999999979</v>
      </c>
      <c r="DF269">
        <f>DF124-DF123</f>
        <v>0</v>
      </c>
      <c r="DG269">
        <f>DG124-DG123</f>
        <v>0.20999999999999996</v>
      </c>
    </row>
    <row r="270" spans="2:111" x14ac:dyDescent="0.4">
      <c r="B270" s="5">
        <v>0.15277777777777776</v>
      </c>
      <c r="C270" s="5"/>
      <c r="D270" s="20">
        <f t="shared" si="3"/>
        <v>75.666666666666671</v>
      </c>
      <c r="AS270" s="31"/>
      <c r="AT270" s="31"/>
      <c r="AU270" s="31"/>
      <c r="AV270" s="31"/>
      <c r="AW270" s="31"/>
      <c r="AX270" s="31"/>
      <c r="AY270" s="31"/>
      <c r="BF270" s="32"/>
      <c r="BG270" s="32"/>
      <c r="BH270" s="32"/>
      <c r="BI270" s="32"/>
      <c r="BJ270" s="32"/>
      <c r="BK270" s="32"/>
      <c r="CU270" s="5">
        <v>0.13194444444444445</v>
      </c>
      <c r="CV270">
        <f>CV125-CV124</f>
        <v>0</v>
      </c>
      <c r="CW270">
        <f>CW125-CW124</f>
        <v>0.3199999999999994</v>
      </c>
      <c r="CX270">
        <f>CX125-CX124</f>
        <v>0.10000000000000142</v>
      </c>
      <c r="CY270">
        <f>CY125-CY124</f>
        <v>0</v>
      </c>
      <c r="CZ270">
        <f>CZ125-CZ124</f>
        <v>0</v>
      </c>
      <c r="DA270">
        <f>DA125-DA124</f>
        <v>5.0000000000000711E-2</v>
      </c>
      <c r="DB270">
        <f>DB125-DB124</f>
        <v>0</v>
      </c>
      <c r="DC270">
        <f>DC125-DC124</f>
        <v>0</v>
      </c>
      <c r="DD270">
        <f>DD125-DD124</f>
        <v>0</v>
      </c>
      <c r="DE270">
        <f>DE125-DE124</f>
        <v>0</v>
      </c>
      <c r="DF270">
        <f>DF125-DF124</f>
        <v>4.9999999999998934E-2</v>
      </c>
      <c r="DG270">
        <f>DG125-DG124</f>
        <v>4.0000000000000036E-2</v>
      </c>
    </row>
    <row r="271" spans="2:111" x14ac:dyDescent="0.4">
      <c r="B271" s="5">
        <v>0.17361111111111113</v>
      </c>
      <c r="C271" s="5"/>
      <c r="D271" s="20">
        <f t="shared" si="3"/>
        <v>76.166666666666671</v>
      </c>
      <c r="AS271" s="31"/>
      <c r="AT271" s="31"/>
      <c r="AU271" s="31"/>
      <c r="AV271" s="31"/>
      <c r="AW271" s="31"/>
      <c r="AX271" s="31"/>
      <c r="AY271" s="31"/>
      <c r="BF271" s="32"/>
      <c r="BG271" s="32"/>
      <c r="BH271" s="32"/>
      <c r="BI271" s="32"/>
      <c r="BJ271" s="32"/>
      <c r="BK271" s="32"/>
      <c r="CU271" s="5">
        <v>0.15277777777777776</v>
      </c>
      <c r="CV271">
        <f>CV126-CV125</f>
        <v>0.21999999999999886</v>
      </c>
      <c r="CW271">
        <f>CW126-CW125</f>
        <v>4.0000000000000036E-2</v>
      </c>
      <c r="CX271">
        <f>CX126-CX125</f>
        <v>0.32000000000000028</v>
      </c>
      <c r="CY271">
        <f>CY126-CY125</f>
        <v>0</v>
      </c>
      <c r="CZ271">
        <f>CZ126-CZ125</f>
        <v>0</v>
      </c>
      <c r="DA271">
        <f>DA126-DA125</f>
        <v>8.9999999999999858E-2</v>
      </c>
      <c r="DB271">
        <f>DB126-DB125</f>
        <v>0</v>
      </c>
      <c r="DC271">
        <f>DC126-DC125</f>
        <v>2.9999999999999361E-2</v>
      </c>
      <c r="DD271">
        <f>DD126-DD125</f>
        <v>0</v>
      </c>
      <c r="DE271">
        <f>DE126-DE125</f>
        <v>9.9999999999999645E-2</v>
      </c>
      <c r="DF271">
        <f>DF126-DF125</f>
        <v>0.12000000000000099</v>
      </c>
      <c r="DG271">
        <f>DG126-DG125</f>
        <v>0</v>
      </c>
    </row>
    <row r="272" spans="2:111" x14ac:dyDescent="0.4">
      <c r="B272" s="5">
        <v>0.19444444444444445</v>
      </c>
      <c r="C272" s="5"/>
      <c r="D272" s="20">
        <f t="shared" si="3"/>
        <v>76.666666666666671</v>
      </c>
      <c r="AS272" s="31"/>
      <c r="AT272" s="31"/>
      <c r="AU272" s="31"/>
      <c r="AV272" s="31"/>
      <c r="AW272" s="31"/>
      <c r="AX272" s="31"/>
      <c r="AY272" s="31"/>
      <c r="BF272" s="32"/>
      <c r="BG272" s="32"/>
      <c r="BH272" s="32"/>
      <c r="BI272" s="32"/>
      <c r="BJ272" s="32"/>
      <c r="BK272" s="32"/>
      <c r="CU272" s="5">
        <v>0.17361111111111113</v>
      </c>
      <c r="CV272">
        <f>CV127-CV126</f>
        <v>0.14000000000000057</v>
      </c>
      <c r="CW272">
        <f>CW127-CW126</f>
        <v>0</v>
      </c>
      <c r="CX272">
        <f>CX127-CX126</f>
        <v>0.10999999999999943</v>
      </c>
      <c r="CY272">
        <f>CY127-CY126</f>
        <v>0</v>
      </c>
      <c r="CZ272">
        <f>CZ127-CZ126</f>
        <v>0</v>
      </c>
      <c r="DA272">
        <f>DA127-DA126</f>
        <v>9.9999999999999645E-2</v>
      </c>
      <c r="DB272">
        <f>DB127-DB126</f>
        <v>5.9999999999998721E-2</v>
      </c>
      <c r="DC272">
        <f>DC127-DC126</f>
        <v>0.32000000000000028</v>
      </c>
      <c r="DD272">
        <f>DD127-DD126</f>
        <v>0</v>
      </c>
      <c r="DE272">
        <f>DE127-DE126</f>
        <v>0.37999999999999901</v>
      </c>
      <c r="DF272">
        <f>DF127-DF126</f>
        <v>1.9999999999999574E-2</v>
      </c>
      <c r="DG272">
        <f>DG127-DG126</f>
        <v>0</v>
      </c>
    </row>
    <row r="273" spans="2:111" x14ac:dyDescent="0.4">
      <c r="B273" s="5">
        <v>0.21527777777777779</v>
      </c>
      <c r="C273" s="5"/>
      <c r="D273" s="20">
        <f t="shared" si="3"/>
        <v>77.166666666666671</v>
      </c>
      <c r="AS273" s="30"/>
      <c r="AT273" s="30"/>
      <c r="AU273" s="30"/>
      <c r="AV273" s="30"/>
      <c r="AW273" s="30"/>
      <c r="AX273" s="30"/>
      <c r="AY273" s="30"/>
      <c r="BF273" s="34"/>
      <c r="BG273" s="34"/>
      <c r="BH273" s="34"/>
      <c r="BI273" s="34"/>
      <c r="BJ273" s="34"/>
      <c r="BK273" s="34"/>
      <c r="CU273" s="5">
        <v>0.19444444444444445</v>
      </c>
      <c r="CV273">
        <f>CV128-CV127</f>
        <v>6.0000000000000497E-2</v>
      </c>
      <c r="CW273">
        <f>CW128-CW127</f>
        <v>0</v>
      </c>
      <c r="CX273">
        <f>CX128-CX127</f>
        <v>3.9999999999999147E-2</v>
      </c>
      <c r="CY273">
        <f>CY128-CY127</f>
        <v>3.9999999999999147E-2</v>
      </c>
      <c r="CZ273">
        <f>CZ128-CZ127</f>
        <v>145.07999999999998</v>
      </c>
      <c r="DA273">
        <f>DA128-DA127</f>
        <v>0.54000000000000092</v>
      </c>
      <c r="DB273">
        <f>DB128-DB127</f>
        <v>0</v>
      </c>
      <c r="DC273">
        <f>DC128-DC127</f>
        <v>9.9999999999997868E-3</v>
      </c>
      <c r="DD273">
        <f>DD128-DD127</f>
        <v>0</v>
      </c>
      <c r="DE273">
        <f>DE128-DE127</f>
        <v>0</v>
      </c>
      <c r="DF273">
        <f>DF128-DF127</f>
        <v>0</v>
      </c>
      <c r="DG273">
        <f>DG128-DG127</f>
        <v>0</v>
      </c>
    </row>
    <row r="274" spans="2:111" x14ac:dyDescent="0.4">
      <c r="B274" s="5">
        <v>0.23611111111111113</v>
      </c>
      <c r="C274" s="5"/>
      <c r="D274" s="20">
        <f t="shared" si="3"/>
        <v>77.666666666666671</v>
      </c>
      <c r="AS274" s="30"/>
      <c r="AT274" s="30"/>
      <c r="AU274" s="30"/>
      <c r="AV274" s="30"/>
      <c r="AW274" s="30"/>
      <c r="AX274" s="30"/>
      <c r="AY274" s="30"/>
      <c r="BF274" s="34"/>
      <c r="BG274" s="34"/>
      <c r="BH274" s="34"/>
      <c r="BI274" s="34"/>
      <c r="BJ274" s="34"/>
      <c r="BK274" s="34"/>
      <c r="CU274" s="5">
        <v>0.21527777777777779</v>
      </c>
      <c r="CV274">
        <f>CV129-CV128</f>
        <v>2.9999999999999361E-2</v>
      </c>
      <c r="CW274">
        <f>CW129-CW128</f>
        <v>0.25000000000000089</v>
      </c>
      <c r="CX274">
        <f>CX129-CX128</f>
        <v>0</v>
      </c>
      <c r="CY274">
        <f>CY129-CY128</f>
        <v>0.15000000000000036</v>
      </c>
      <c r="CZ274">
        <f>CZ129-CZ128</f>
        <v>0</v>
      </c>
      <c r="DA274">
        <f>DA129-DA128</f>
        <v>0</v>
      </c>
      <c r="DB274">
        <f>DB129-DB128</f>
        <v>0</v>
      </c>
      <c r="DC274">
        <f>DC129-DC128</f>
        <v>0.1899999999999995</v>
      </c>
      <c r="DD274">
        <f>DD129-DD128</f>
        <v>0</v>
      </c>
      <c r="DE274">
        <f>DE129-DE128</f>
        <v>0</v>
      </c>
      <c r="DF274">
        <f>DF129-DF128</f>
        <v>0</v>
      </c>
      <c r="DG274">
        <f>DG129-DG128</f>
        <v>0.37000000000000011</v>
      </c>
    </row>
    <row r="275" spans="2:111" x14ac:dyDescent="0.4">
      <c r="B275" s="5">
        <v>0.25694444444444448</v>
      </c>
      <c r="C275" s="5"/>
      <c r="D275" s="20">
        <f t="shared" si="3"/>
        <v>78.166666666666671</v>
      </c>
      <c r="AS275" s="30"/>
      <c r="AT275" s="30"/>
      <c r="AU275" s="30"/>
      <c r="AV275" s="30"/>
      <c r="AW275" s="30"/>
      <c r="AX275" s="30"/>
      <c r="AY275" s="30"/>
      <c r="BF275" s="34"/>
      <c r="BG275" s="34"/>
      <c r="BH275" s="34"/>
      <c r="BI275" s="34"/>
      <c r="BJ275" s="34"/>
      <c r="BK275" s="34"/>
      <c r="CU275" s="5">
        <v>0.23611111111111113</v>
      </c>
      <c r="CV275">
        <f>CV130-CV129</f>
        <v>0</v>
      </c>
      <c r="CW275">
        <f>CW130-CW129</f>
        <v>0</v>
      </c>
      <c r="CX275">
        <f>CX130-CX129</f>
        <v>0</v>
      </c>
      <c r="CY275">
        <f>CY130-CY129</f>
        <v>0</v>
      </c>
      <c r="CZ275">
        <f>CZ130-CZ129</f>
        <v>0</v>
      </c>
      <c r="DA275">
        <f>DA130-DA129</f>
        <v>0.17999999999999972</v>
      </c>
      <c r="DB275">
        <f>DB130-DB129</f>
        <v>0</v>
      </c>
      <c r="DC275">
        <f>DC130-DC129</f>
        <v>0.1899999999999995</v>
      </c>
      <c r="DD275">
        <f>DD130-DD129</f>
        <v>4.9999999999998934E-2</v>
      </c>
      <c r="DE275">
        <f>DE130-DE129</f>
        <v>7.0000000000000284E-2</v>
      </c>
      <c r="DF275">
        <f>DF130-DF129</f>
        <v>0</v>
      </c>
      <c r="DG275">
        <f>DG130-DG129</f>
        <v>9.9999999999999645E-2</v>
      </c>
    </row>
    <row r="276" spans="2:111" x14ac:dyDescent="0.4">
      <c r="B276" s="5">
        <v>0.27777777777777779</v>
      </c>
      <c r="C276" s="5"/>
      <c r="D276" s="20">
        <f t="shared" si="3"/>
        <v>78.666666666666671</v>
      </c>
      <c r="AS276" s="30"/>
      <c r="AT276" s="30"/>
      <c r="AU276" s="30"/>
      <c r="AV276" s="30"/>
      <c r="AW276" s="30"/>
      <c r="AX276" s="30"/>
      <c r="AY276" s="30"/>
      <c r="BF276" s="34"/>
      <c r="BG276" s="34"/>
      <c r="BH276" s="34"/>
      <c r="BI276" s="34"/>
      <c r="BJ276" s="34"/>
      <c r="BK276" s="34"/>
      <c r="CU276" s="5">
        <v>0.25694444444444448</v>
      </c>
      <c r="CV276">
        <f>CV131-CV130</f>
        <v>0.10999999999999943</v>
      </c>
      <c r="CW276">
        <f>CW131-CW130</f>
        <v>0</v>
      </c>
      <c r="CX276">
        <f>CX131-CX130</f>
        <v>0</v>
      </c>
      <c r="CY276">
        <f>CY131-CY130</f>
        <v>8.9999999999999858E-2</v>
      </c>
      <c r="CZ276">
        <f>CZ131-CZ130</f>
        <v>0</v>
      </c>
      <c r="DA276">
        <f>DA131-DA130</f>
        <v>0.35999999999999943</v>
      </c>
      <c r="DB276">
        <f>DB131-DB130</f>
        <v>0.12000000000000099</v>
      </c>
      <c r="DC276">
        <f>DC131-DC130</f>
        <v>0</v>
      </c>
      <c r="DD276">
        <f>DD131-DD130</f>
        <v>5.0000000000000711E-2</v>
      </c>
      <c r="DE276">
        <f>DE131-DE130</f>
        <v>9.9999999999997868E-3</v>
      </c>
      <c r="DF276">
        <f>DF131-DF130</f>
        <v>0</v>
      </c>
      <c r="DG276">
        <f>DG131-DG130</f>
        <v>0</v>
      </c>
    </row>
    <row r="277" spans="2:111" x14ac:dyDescent="0.4">
      <c r="B277" s="5">
        <v>0.2986111111111111</v>
      </c>
      <c r="C277" s="5"/>
      <c r="D277" s="20">
        <f t="shared" si="3"/>
        <v>79.166666666666671</v>
      </c>
      <c r="AS277" s="30"/>
      <c r="AT277" s="30"/>
      <c r="AU277" s="30"/>
      <c r="AV277" s="30"/>
      <c r="AW277" s="30"/>
      <c r="AX277" s="30"/>
      <c r="AY277" s="30"/>
      <c r="BF277" s="34"/>
      <c r="BG277" s="34"/>
      <c r="BH277" s="34"/>
      <c r="BI277" s="34"/>
      <c r="BJ277" s="34"/>
      <c r="BK277" s="34"/>
      <c r="CU277" s="5">
        <v>0.27777777777777779</v>
      </c>
      <c r="CV277">
        <f>CV132-CV131</f>
        <v>0.35000000000000142</v>
      </c>
      <c r="CW277">
        <f>CW132-CW131</f>
        <v>0.34999999999999964</v>
      </c>
      <c r="CX277">
        <f>CX132-CX131</f>
        <v>0.15000000000000036</v>
      </c>
      <c r="CY277">
        <f>CY132-CY131</f>
        <v>0.25</v>
      </c>
      <c r="CZ277">
        <f>CZ132-CZ131</f>
        <v>0</v>
      </c>
      <c r="DA277">
        <f>DA132-DA131</f>
        <v>0</v>
      </c>
      <c r="DB277">
        <f>DB132-DB131</f>
        <v>0.1899999999999995</v>
      </c>
      <c r="DC277">
        <f>DC132-DC131</f>
        <v>0.46000000000000085</v>
      </c>
      <c r="DD277">
        <f>DD132-DD131</f>
        <v>0</v>
      </c>
      <c r="DE277">
        <f>DE132-DE131</f>
        <v>0</v>
      </c>
      <c r="DF277">
        <f>DF132-DF131</f>
        <v>0.26999999999999957</v>
      </c>
      <c r="DG277">
        <f>DG132-DG131</f>
        <v>0</v>
      </c>
    </row>
    <row r="278" spans="2:111" x14ac:dyDescent="0.4">
      <c r="B278" s="5">
        <v>0.31944444444444448</v>
      </c>
      <c r="C278" s="5"/>
      <c r="D278" s="19">
        <f t="shared" si="3"/>
        <v>79.666666666666671</v>
      </c>
      <c r="AS278" s="30"/>
      <c r="AT278" s="30"/>
      <c r="AU278" s="30"/>
      <c r="AV278" s="30"/>
      <c r="AW278" s="30"/>
      <c r="AX278" s="30"/>
      <c r="AY278" s="30"/>
      <c r="BF278" s="34"/>
      <c r="BG278" s="34"/>
      <c r="BH278" s="34"/>
      <c r="BI278" s="34"/>
      <c r="BJ278" s="34"/>
      <c r="BK278" s="34"/>
      <c r="CU278" s="5">
        <v>0.2986111111111111</v>
      </c>
      <c r="CV278">
        <f>CV133-CV132</f>
        <v>0</v>
      </c>
      <c r="CW278">
        <f>CW133-CW132</f>
        <v>0.15000000000000036</v>
      </c>
      <c r="CX278">
        <f>CX133-CX132</f>
        <v>0.26999999999999957</v>
      </c>
      <c r="CY278">
        <f>CY133-CY132</f>
        <v>0.16000000000000014</v>
      </c>
      <c r="CZ278">
        <f>CZ133-CZ132</f>
        <v>0</v>
      </c>
      <c r="DA278">
        <f>DA133-DA132</f>
        <v>0.16000000000000014</v>
      </c>
      <c r="DB278">
        <f>DB133-DB132</f>
        <v>5.0000000000000711E-2</v>
      </c>
      <c r="DC278">
        <f>DC133-DC132</f>
        <v>0</v>
      </c>
      <c r="DD278">
        <f>DD133-DD132</f>
        <v>0.30000000000000071</v>
      </c>
      <c r="DE278">
        <f>DE133-DE132</f>
        <v>2.000000000000135E-2</v>
      </c>
      <c r="DF278">
        <f>DF133-DF132</f>
        <v>1.0300000000000011</v>
      </c>
      <c r="DG278">
        <f>DG133-DG132</f>
        <v>0</v>
      </c>
    </row>
    <row r="279" spans="2:111" x14ac:dyDescent="0.4">
      <c r="B279" s="2">
        <v>0.34027777777777773</v>
      </c>
      <c r="C279" s="2"/>
      <c r="D279" s="19">
        <f t="shared" si="3"/>
        <v>80.166666666666671</v>
      </c>
      <c r="AS279" s="30"/>
      <c r="AT279" s="30"/>
      <c r="AU279" s="30"/>
      <c r="AV279" s="30"/>
      <c r="AW279" s="30"/>
      <c r="AX279" s="30"/>
      <c r="AY279" s="30"/>
      <c r="BF279" s="34"/>
      <c r="BG279" s="34"/>
      <c r="BH279" s="34"/>
      <c r="BI279" s="34"/>
      <c r="BJ279" s="34"/>
      <c r="BK279" s="34"/>
      <c r="CU279" s="5">
        <v>0.31944444444444448</v>
      </c>
      <c r="CV279">
        <f>CV134-CV133</f>
        <v>0.11999999999999922</v>
      </c>
      <c r="CW279">
        <f>CW134-CW133</f>
        <v>8.9999999999999858E-2</v>
      </c>
      <c r="CX279">
        <f>CX134-CX133</f>
        <v>0</v>
      </c>
      <c r="CY279">
        <f>CY134-CY133</f>
        <v>0.16999999999999993</v>
      </c>
      <c r="CZ279">
        <f>CZ134-CZ133</f>
        <v>0</v>
      </c>
      <c r="DA279">
        <f>DA134-DA133</f>
        <v>1.9999999999999574E-2</v>
      </c>
      <c r="DB279">
        <f>DB134-DB133</f>
        <v>0.14999999999999858</v>
      </c>
      <c r="DC279">
        <f>DC134-DC133</f>
        <v>0.20999999999999908</v>
      </c>
      <c r="DD279">
        <f>DD134-DD133</f>
        <v>9.9999999999999645E-2</v>
      </c>
      <c r="DE279">
        <f>DE134-DE133</f>
        <v>0.28999999999999915</v>
      </c>
      <c r="DF279">
        <f>DF134-DF133</f>
        <v>0</v>
      </c>
      <c r="DG279">
        <f>DG134-DG133</f>
        <v>0.41999999999999993</v>
      </c>
    </row>
    <row r="280" spans="2:111" x14ac:dyDescent="0.4">
      <c r="B280" s="2">
        <v>0.3611111111111111</v>
      </c>
      <c r="C280" s="2"/>
      <c r="D280" s="19">
        <f t="shared" si="3"/>
        <v>80.666666666666671</v>
      </c>
      <c r="AS280" s="30"/>
      <c r="AT280" s="30"/>
      <c r="AU280" s="30"/>
      <c r="AV280" s="30"/>
      <c r="AW280" s="30"/>
      <c r="AX280" s="30"/>
      <c r="AY280" s="30"/>
      <c r="BF280" s="34"/>
      <c r="BG280" s="34"/>
      <c r="BH280" s="34"/>
      <c r="BI280" s="34"/>
      <c r="BJ280" s="34"/>
      <c r="BK280" s="34"/>
      <c r="CU280" s="2">
        <v>0.34027777777777773</v>
      </c>
      <c r="CV280">
        <f>CV135-CV134</f>
        <v>4.0000000000000924E-2</v>
      </c>
      <c r="CW280">
        <f>CW135-CW134</f>
        <v>1.9999999999999574E-2</v>
      </c>
      <c r="CX280">
        <f>CX135-CX134</f>
        <v>4.0000000000000924E-2</v>
      </c>
      <c r="CY280">
        <f>CY135-CY134</f>
        <v>0.16999999999999993</v>
      </c>
      <c r="CZ280">
        <f>CZ135-CZ134</f>
        <v>0</v>
      </c>
      <c r="DA280">
        <f>DA135-DA134</f>
        <v>0.66000000000000014</v>
      </c>
      <c r="DB280">
        <f>DB135-DB134</f>
        <v>0.13000000000000078</v>
      </c>
      <c r="DC280">
        <f>DC135-DC134</f>
        <v>0</v>
      </c>
      <c r="DD280">
        <f>DD135-DD134</f>
        <v>9.9999999999997868E-3</v>
      </c>
      <c r="DE280">
        <f>DE135-DE134</f>
        <v>0</v>
      </c>
      <c r="DF280">
        <f>DF135-DF134</f>
        <v>0</v>
      </c>
      <c r="DG280">
        <f>DG135-DG134</f>
        <v>0.12000000000000099</v>
      </c>
    </row>
    <row r="281" spans="2:111" x14ac:dyDescent="0.4">
      <c r="B281" s="2">
        <v>0.38194444444444442</v>
      </c>
      <c r="C281" s="2"/>
      <c r="D281" s="19">
        <f t="shared" si="3"/>
        <v>81.166666666666671</v>
      </c>
      <c r="AS281" s="30"/>
      <c r="AT281" s="30"/>
      <c r="AU281" s="30"/>
      <c r="AV281" s="30"/>
      <c r="AW281" s="30"/>
      <c r="AX281" s="30"/>
      <c r="AY281" s="30"/>
      <c r="BF281" s="34"/>
      <c r="BG281" s="34"/>
      <c r="BH281" s="34"/>
      <c r="BI281" s="34"/>
      <c r="BJ281" s="34"/>
      <c r="BK281" s="34"/>
      <c r="CU281" s="2">
        <v>0.3611111111111111</v>
      </c>
      <c r="CV281">
        <f>CV136-CV135</f>
        <v>2.9999999999999361E-2</v>
      </c>
      <c r="CW281">
        <f>CW136-CW135</f>
        <v>3.9999999999999147E-2</v>
      </c>
      <c r="CX281">
        <f>CX136-CX135</f>
        <v>0.45999999999999908</v>
      </c>
      <c r="CY281">
        <f>CY136-CY135</f>
        <v>0.23000000000000043</v>
      </c>
      <c r="CZ281">
        <f>CZ136-CZ135</f>
        <v>0</v>
      </c>
      <c r="DA281">
        <f>DA136-DA135</f>
        <v>0.13000000000000078</v>
      </c>
      <c r="DB281">
        <f>DB136-DB135</f>
        <v>8.9999999999999858E-2</v>
      </c>
      <c r="DC281">
        <f>DC136-DC135</f>
        <v>0.33000000000000007</v>
      </c>
      <c r="DD281">
        <f>DD136-DD135</f>
        <v>0</v>
      </c>
      <c r="DE281">
        <f>DE136-DE135</f>
        <v>6.0000000000000497E-2</v>
      </c>
      <c r="DF281">
        <f>DF136-DF135</f>
        <v>0</v>
      </c>
      <c r="DG281">
        <f>DG136-DG135</f>
        <v>5.9999999999998721E-2</v>
      </c>
    </row>
    <row r="282" spans="2:111" x14ac:dyDescent="0.4">
      <c r="B282" s="2">
        <v>0.40277777777777773</v>
      </c>
      <c r="C282" s="2"/>
      <c r="D282" s="19">
        <f t="shared" si="3"/>
        <v>81.666666666666671</v>
      </c>
      <c r="AS282" s="30"/>
      <c r="AT282" s="30"/>
      <c r="AU282" s="30"/>
      <c r="AV282" s="30"/>
      <c r="AW282" s="30"/>
      <c r="AX282" s="30"/>
      <c r="AY282" s="30"/>
      <c r="BF282" s="34"/>
      <c r="BG282" s="34"/>
      <c r="BH282" s="34"/>
      <c r="BI282" s="34"/>
      <c r="BJ282" s="34"/>
      <c r="BK282" s="34"/>
      <c r="CU282" s="2">
        <v>0.38194444444444442</v>
      </c>
      <c r="CV282">
        <f>CV137-CV136</f>
        <v>1.9999999999999574E-2</v>
      </c>
      <c r="CW282">
        <f>CW137-CW136</f>
        <v>0.18000000000000149</v>
      </c>
      <c r="CX282">
        <f>CX137-CX136</f>
        <v>0</v>
      </c>
      <c r="CY282">
        <f>CY137-CY136</f>
        <v>0</v>
      </c>
      <c r="CZ282">
        <f>CZ137-CZ136</f>
        <v>0</v>
      </c>
      <c r="DA282">
        <f>DA137-DA136</f>
        <v>3.9999999999999147E-2</v>
      </c>
      <c r="DB282">
        <f>DB137-DB136</f>
        <v>0.23000000000000043</v>
      </c>
      <c r="DC282">
        <f>DC137-DC136</f>
        <v>0</v>
      </c>
      <c r="DD282">
        <f>DD137-DD136</f>
        <v>1.9999999999999574E-2</v>
      </c>
      <c r="DE282">
        <f>DE137-DE136</f>
        <v>1.9999999999999574E-2</v>
      </c>
      <c r="DF282">
        <f>DF137-DF136</f>
        <v>0</v>
      </c>
      <c r="DG282">
        <f>DG137-DG136</f>
        <v>7.0000000000000284E-2</v>
      </c>
    </row>
    <row r="283" spans="2:111" x14ac:dyDescent="0.4">
      <c r="B283" s="2">
        <v>0.4236111111111111</v>
      </c>
      <c r="C283" s="2"/>
      <c r="D283" s="19">
        <f t="shared" si="3"/>
        <v>82.166666666666671</v>
      </c>
      <c r="CU283" s="2">
        <v>0.40277777777777773</v>
      </c>
      <c r="CV283">
        <f>CV138-CV137</f>
        <v>0</v>
      </c>
      <c r="CW283">
        <f>CW138-CW137</f>
        <v>0</v>
      </c>
      <c r="CX283">
        <f>CX138-CX137</f>
        <v>0</v>
      </c>
      <c r="CY283">
        <f>CY138-CY137</f>
        <v>0</v>
      </c>
      <c r="CZ283">
        <f>CZ138-CZ137</f>
        <v>0</v>
      </c>
      <c r="DA283">
        <f>DA138-DA137</f>
        <v>0</v>
      </c>
      <c r="DB283">
        <f>DB138-DB137</f>
        <v>0</v>
      </c>
      <c r="DC283">
        <f>DC138-DC137</f>
        <v>0</v>
      </c>
      <c r="DD283">
        <f>DD138-DD137</f>
        <v>6.0000000000000497E-2</v>
      </c>
      <c r="DE283">
        <f>DE138-DE137</f>
        <v>0.22000000000000064</v>
      </c>
      <c r="DF283">
        <f>DF138-DF137</f>
        <v>0</v>
      </c>
      <c r="DG283">
        <f>DG138-DG137</f>
        <v>0.15000000000000036</v>
      </c>
    </row>
    <row r="284" spans="2:111" x14ac:dyDescent="0.4">
      <c r="B284" s="2">
        <v>0.44444444444444442</v>
      </c>
      <c r="C284" s="2"/>
      <c r="D284" s="19">
        <f t="shared" si="3"/>
        <v>82.666666666666671</v>
      </c>
      <c r="CU284" s="2">
        <v>0.4236111111111111</v>
      </c>
      <c r="CV284">
        <f>CV139-CV138</f>
        <v>7.0000000000000284E-2</v>
      </c>
      <c r="CW284">
        <f>CW139-CW138</f>
        <v>0</v>
      </c>
      <c r="CX284">
        <f>CX139-CX138</f>
        <v>0.39000000000000057</v>
      </c>
      <c r="CY284">
        <f>CY139-CY138</f>
        <v>0.17999999999999972</v>
      </c>
      <c r="CZ284">
        <f>CZ139-CZ138</f>
        <v>0</v>
      </c>
      <c r="DA284">
        <f>DA139-DA138</f>
        <v>0</v>
      </c>
      <c r="DB284">
        <f>DB139-DB138</f>
        <v>3.9999999999999147E-2</v>
      </c>
      <c r="DC284">
        <f>DC139-DC138</f>
        <v>0</v>
      </c>
      <c r="DD284">
        <f>DD139-DD138</f>
        <v>0.28999999999999915</v>
      </c>
      <c r="DE284">
        <f>DE139-DE138</f>
        <v>0</v>
      </c>
      <c r="DF284">
        <f>DF139-DF138</f>
        <v>0</v>
      </c>
      <c r="DG284">
        <f>DG139-DG138</f>
        <v>0</v>
      </c>
    </row>
    <row r="285" spans="2:111" x14ac:dyDescent="0.4">
      <c r="B285" s="2">
        <v>0.46527777777777773</v>
      </c>
      <c r="C285" s="2"/>
      <c r="D285" s="19">
        <f t="shared" si="3"/>
        <v>83.166666666666671</v>
      </c>
      <c r="CU285" s="2">
        <v>0.44444444444444442</v>
      </c>
      <c r="CV285">
        <f>CV140-CV139</f>
        <v>0</v>
      </c>
      <c r="CW285">
        <f>CW140-CW139</f>
        <v>0</v>
      </c>
      <c r="CX285">
        <f>CX140-CX139</f>
        <v>0</v>
      </c>
      <c r="CY285">
        <f>CY140-CY139</f>
        <v>0</v>
      </c>
      <c r="CZ285">
        <f>CZ140-CZ139</f>
        <v>0</v>
      </c>
      <c r="DA285">
        <f>DA140-DA139</f>
        <v>0</v>
      </c>
      <c r="DB285">
        <f>DB140-DB139</f>
        <v>2.000000000000135E-2</v>
      </c>
      <c r="DC285">
        <f>DC140-DC139</f>
        <v>0</v>
      </c>
      <c r="DD285">
        <f>DD140-DD139</f>
        <v>0</v>
      </c>
      <c r="DE285">
        <f>DE140-DE139</f>
        <v>2.9999999999999361E-2</v>
      </c>
      <c r="DF285">
        <f>DF140-DF139</f>
        <v>0</v>
      </c>
      <c r="DG285">
        <f>DG140-DG139</f>
        <v>0</v>
      </c>
    </row>
    <row r="286" spans="2:111" x14ac:dyDescent="0.4">
      <c r="B286" s="2">
        <v>0.4861111111111111</v>
      </c>
      <c r="C286" s="2"/>
      <c r="D286" s="19">
        <f t="shared" si="3"/>
        <v>83.666666666666671</v>
      </c>
      <c r="CU286" s="2">
        <v>0.46527777777777773</v>
      </c>
      <c r="CV286">
        <f>CV141-CV140</f>
        <v>0</v>
      </c>
      <c r="CW286">
        <f>CW141-CW140</f>
        <v>0</v>
      </c>
      <c r="CX286">
        <f>CX141-CX140</f>
        <v>0</v>
      </c>
      <c r="CY286">
        <f>CY141-CY140</f>
        <v>9.9999999999997868E-3</v>
      </c>
      <c r="CZ286">
        <f>CZ141-CZ140</f>
        <v>0</v>
      </c>
      <c r="DA286">
        <f>DA141-DA140</f>
        <v>0</v>
      </c>
      <c r="DB286">
        <f>DB141-DB140</f>
        <v>2.9999999999999361E-2</v>
      </c>
      <c r="DC286">
        <f>DC141-DC140</f>
        <v>0</v>
      </c>
      <c r="DD286">
        <f>DD141-DD140</f>
        <v>0</v>
      </c>
      <c r="DE286">
        <f>DE141-DE140</f>
        <v>0</v>
      </c>
      <c r="DF286">
        <f>DF141-DF140</f>
        <v>0</v>
      </c>
      <c r="DG286">
        <f>DG141-DG140</f>
        <v>0.11999999999999922</v>
      </c>
    </row>
    <row r="287" spans="2:111" x14ac:dyDescent="0.4">
      <c r="B287" s="2">
        <v>0.50694444444444442</v>
      </c>
      <c r="C287" s="2"/>
      <c r="D287" s="19">
        <f t="shared" si="3"/>
        <v>84.166666666666671</v>
      </c>
      <c r="CU287" s="2">
        <v>0.4861111111111111</v>
      </c>
      <c r="CV287">
        <f>CV142-CV141</f>
        <v>0.11999999999999922</v>
      </c>
      <c r="CW287">
        <f>CW142-CW141</f>
        <v>0</v>
      </c>
      <c r="CX287">
        <f>CX142-CX141</f>
        <v>0</v>
      </c>
      <c r="CY287">
        <f>CY142-CY141</f>
        <v>0</v>
      </c>
      <c r="CZ287">
        <f>CZ142-CZ141</f>
        <v>0</v>
      </c>
      <c r="DA287">
        <f>DA142-DA141</f>
        <v>0</v>
      </c>
      <c r="DB287">
        <f>DB142-DB141</f>
        <v>2.9999999999999361E-2</v>
      </c>
      <c r="DC287">
        <f>DC142-DC141</f>
        <v>0</v>
      </c>
      <c r="DD287">
        <f>DD142-DD141</f>
        <v>6.0000000000000497E-2</v>
      </c>
      <c r="DE287">
        <f>DE142-DE141</f>
        <v>0</v>
      </c>
      <c r="DF287">
        <f>DF142-DF141</f>
        <v>0</v>
      </c>
      <c r="DG287">
        <f>DG142-DG141</f>
        <v>2.000000000000135E-2</v>
      </c>
    </row>
    <row r="288" spans="2:111" x14ac:dyDescent="0.4">
      <c r="B288" s="2">
        <v>0.52777777777777779</v>
      </c>
      <c r="C288" s="2"/>
      <c r="D288" s="19">
        <f t="shared" si="3"/>
        <v>84.666666666666671</v>
      </c>
      <c r="CU288" s="2">
        <v>0.50694444444444442</v>
      </c>
      <c r="CV288">
        <f>CV143-CV142</f>
        <v>0</v>
      </c>
      <c r="CW288">
        <f>CW143-CW142</f>
        <v>0</v>
      </c>
      <c r="CX288">
        <f>CX143-CX142</f>
        <v>0</v>
      </c>
      <c r="CY288">
        <f>CY143-CY142</f>
        <v>0</v>
      </c>
      <c r="CZ288">
        <f>CZ143-CZ142</f>
        <v>0</v>
      </c>
      <c r="DA288">
        <f>DA143-DA142</f>
        <v>0</v>
      </c>
      <c r="DB288">
        <f>DB143-DB142</f>
        <v>8.0000000000000071E-2</v>
      </c>
      <c r="DC288">
        <f>DC143-DC142</f>
        <v>0</v>
      </c>
      <c r="DD288">
        <f>DD143-DD142</f>
        <v>9.9999999999997868E-3</v>
      </c>
      <c r="DE288">
        <f>DE143-DE142</f>
        <v>0.14000000000000057</v>
      </c>
      <c r="DF288">
        <f>DF143-DF142</f>
        <v>7.9999999999998295E-2</v>
      </c>
      <c r="DG288">
        <f>DG143-DG142</f>
        <v>0.12999999999999901</v>
      </c>
    </row>
    <row r="289" spans="99:111" x14ac:dyDescent="0.4">
      <c r="CU289" s="2">
        <v>0.52777777777777779</v>
      </c>
      <c r="CV289">
        <f>CV144-CV143</f>
        <v>6.0000000000000497E-2</v>
      </c>
      <c r="CW289">
        <f>CW144-CW143</f>
        <v>0</v>
      </c>
      <c r="CX289">
        <f>CX144-CX143</f>
        <v>0</v>
      </c>
      <c r="CY289">
        <f>CY144-CY143</f>
        <v>4.0000000000000924E-2</v>
      </c>
      <c r="CZ289">
        <f>CZ144-CZ143</f>
        <v>0</v>
      </c>
      <c r="DA289">
        <f>DA144-DA143</f>
        <v>0</v>
      </c>
      <c r="DB289">
        <f>DB144-DB143</f>
        <v>4.0000000000000924E-2</v>
      </c>
      <c r="DC289">
        <f>DC144-DC143</f>
        <v>0</v>
      </c>
      <c r="DD289">
        <f>DD144-DD143</f>
        <v>0</v>
      </c>
      <c r="DE289">
        <f>DE144-DE143</f>
        <v>7.0000000000000284E-2</v>
      </c>
      <c r="DF289">
        <f>DF144-DF143</f>
        <v>0</v>
      </c>
      <c r="DG289">
        <f>DG144-DG143</f>
        <v>0</v>
      </c>
    </row>
  </sheetData>
  <mergeCells count="274">
    <mergeCell ref="BF279:BK279"/>
    <mergeCell ref="BF280:BK280"/>
    <mergeCell ref="BF281:BK281"/>
    <mergeCell ref="BF282:BK282"/>
    <mergeCell ref="BF273:BK273"/>
    <mergeCell ref="BF274:BK274"/>
    <mergeCell ref="BF275:BK275"/>
    <mergeCell ref="BF276:BK276"/>
    <mergeCell ref="BF277:BK277"/>
    <mergeCell ref="BF278:BK278"/>
    <mergeCell ref="BF267:BK267"/>
    <mergeCell ref="BF268:BK268"/>
    <mergeCell ref="BF269:BK269"/>
    <mergeCell ref="BF270:BK270"/>
    <mergeCell ref="BF271:BK271"/>
    <mergeCell ref="BF272:BK272"/>
    <mergeCell ref="BF261:BK261"/>
    <mergeCell ref="BF262:BK262"/>
    <mergeCell ref="BF263:BK263"/>
    <mergeCell ref="BF264:BK264"/>
    <mergeCell ref="BF265:BK265"/>
    <mergeCell ref="BF266:BK266"/>
    <mergeCell ref="BF255:BK255"/>
    <mergeCell ref="BF256:BK256"/>
    <mergeCell ref="BF257:BK257"/>
    <mergeCell ref="BF258:BK258"/>
    <mergeCell ref="BF259:BK259"/>
    <mergeCell ref="BF260:BK260"/>
    <mergeCell ref="BF249:BK249"/>
    <mergeCell ref="BF250:BK250"/>
    <mergeCell ref="BF251:BK251"/>
    <mergeCell ref="BF252:BK252"/>
    <mergeCell ref="BF253:BK253"/>
    <mergeCell ref="BF254:BK254"/>
    <mergeCell ref="BF243:BK243"/>
    <mergeCell ref="BF244:BK244"/>
    <mergeCell ref="BF245:BK245"/>
    <mergeCell ref="BF246:BK246"/>
    <mergeCell ref="BF247:BK247"/>
    <mergeCell ref="BF248:BK248"/>
    <mergeCell ref="BF237:BK237"/>
    <mergeCell ref="BF238:BK238"/>
    <mergeCell ref="BF239:BK239"/>
    <mergeCell ref="BF240:BK240"/>
    <mergeCell ref="BF241:BK241"/>
    <mergeCell ref="BF242:BK242"/>
    <mergeCell ref="BF231:BK231"/>
    <mergeCell ref="BF232:BK232"/>
    <mergeCell ref="BF233:BK233"/>
    <mergeCell ref="BF234:BK234"/>
    <mergeCell ref="BF235:BK235"/>
    <mergeCell ref="BF236:BK236"/>
    <mergeCell ref="BF225:BK225"/>
    <mergeCell ref="BF226:BK226"/>
    <mergeCell ref="BF227:BK227"/>
    <mergeCell ref="BF228:BK228"/>
    <mergeCell ref="BF229:BK229"/>
    <mergeCell ref="BF230:BK230"/>
    <mergeCell ref="BF219:BK219"/>
    <mergeCell ref="BF220:BK220"/>
    <mergeCell ref="BF221:BK221"/>
    <mergeCell ref="BF222:BK222"/>
    <mergeCell ref="BF223:BK223"/>
    <mergeCell ref="BF224:BK224"/>
    <mergeCell ref="BF213:BK213"/>
    <mergeCell ref="BF214:BK214"/>
    <mergeCell ref="BF215:BK215"/>
    <mergeCell ref="BF216:BK216"/>
    <mergeCell ref="BF217:BK217"/>
    <mergeCell ref="BF218:BK218"/>
    <mergeCell ref="BF207:BK207"/>
    <mergeCell ref="BF208:BK208"/>
    <mergeCell ref="BF209:BK209"/>
    <mergeCell ref="BF210:BK210"/>
    <mergeCell ref="BF211:BK211"/>
    <mergeCell ref="BF212:BK212"/>
    <mergeCell ref="BF201:BK201"/>
    <mergeCell ref="BF202:BK202"/>
    <mergeCell ref="BF203:BK203"/>
    <mergeCell ref="BF204:BK204"/>
    <mergeCell ref="BF205:BK205"/>
    <mergeCell ref="BF206:BK206"/>
    <mergeCell ref="BF195:BK195"/>
    <mergeCell ref="BF196:BK196"/>
    <mergeCell ref="BF197:BK197"/>
    <mergeCell ref="BF198:BK198"/>
    <mergeCell ref="BF199:BK199"/>
    <mergeCell ref="BF200:BK200"/>
    <mergeCell ref="BF189:BK189"/>
    <mergeCell ref="BF190:BK190"/>
    <mergeCell ref="BF191:BK191"/>
    <mergeCell ref="BF192:BK192"/>
    <mergeCell ref="BF193:BK193"/>
    <mergeCell ref="BF194:BK194"/>
    <mergeCell ref="BF183:BK183"/>
    <mergeCell ref="BF184:BK184"/>
    <mergeCell ref="BF185:BK185"/>
    <mergeCell ref="BF186:BK186"/>
    <mergeCell ref="BF187:BK187"/>
    <mergeCell ref="BF188:BK188"/>
    <mergeCell ref="BF177:BK177"/>
    <mergeCell ref="BF178:BK178"/>
    <mergeCell ref="BF179:BK179"/>
    <mergeCell ref="BF180:BK180"/>
    <mergeCell ref="BF181:BK181"/>
    <mergeCell ref="BF182:BK182"/>
    <mergeCell ref="BF171:BK171"/>
    <mergeCell ref="BF172:BK172"/>
    <mergeCell ref="BF173:BK173"/>
    <mergeCell ref="BF174:BK174"/>
    <mergeCell ref="BF175:BK175"/>
    <mergeCell ref="BF176:BK176"/>
    <mergeCell ref="BF165:BK165"/>
    <mergeCell ref="BF166:BK166"/>
    <mergeCell ref="BF167:BK167"/>
    <mergeCell ref="BF168:BK168"/>
    <mergeCell ref="BF169:BK169"/>
    <mergeCell ref="BF170:BK170"/>
    <mergeCell ref="BF159:BK159"/>
    <mergeCell ref="BF160:BK160"/>
    <mergeCell ref="BF161:BK161"/>
    <mergeCell ref="BF162:BK162"/>
    <mergeCell ref="BF163:BK163"/>
    <mergeCell ref="BF164:BK164"/>
    <mergeCell ref="BF153:BK153"/>
    <mergeCell ref="BF154:BK154"/>
    <mergeCell ref="BF155:BK155"/>
    <mergeCell ref="BF156:BK156"/>
    <mergeCell ref="BF157:BK157"/>
    <mergeCell ref="BF158:BK158"/>
    <mergeCell ref="BF145:BK145"/>
    <mergeCell ref="BF147:BK147"/>
    <mergeCell ref="BF148:BK148"/>
    <mergeCell ref="BF149:BK149"/>
    <mergeCell ref="BF150:BK150"/>
    <mergeCell ref="BF151:BK151"/>
    <mergeCell ref="BF152:BK152"/>
    <mergeCell ref="AS278:AY278"/>
    <mergeCell ref="AS279:AY279"/>
    <mergeCell ref="AS280:AY280"/>
    <mergeCell ref="AS281:AY281"/>
    <mergeCell ref="AS282:AY282"/>
    <mergeCell ref="AS272:AY272"/>
    <mergeCell ref="AS273:AY273"/>
    <mergeCell ref="AS274:AY274"/>
    <mergeCell ref="AS275:AY275"/>
    <mergeCell ref="AS276:AY276"/>
    <mergeCell ref="AS277:AY277"/>
    <mergeCell ref="AS266:AY266"/>
    <mergeCell ref="AS267:AY267"/>
    <mergeCell ref="AS268:AY268"/>
    <mergeCell ref="AS269:AY269"/>
    <mergeCell ref="AS270:AY270"/>
    <mergeCell ref="AS271:AY271"/>
    <mergeCell ref="AS260:AY260"/>
    <mergeCell ref="AS261:AY261"/>
    <mergeCell ref="AS262:AY262"/>
    <mergeCell ref="AS263:AY263"/>
    <mergeCell ref="AS264:AY264"/>
    <mergeCell ref="AS265:AY265"/>
    <mergeCell ref="AS254:AY254"/>
    <mergeCell ref="AS255:AY255"/>
    <mergeCell ref="AS256:AY256"/>
    <mergeCell ref="AS257:AY257"/>
    <mergeCell ref="AS258:AY258"/>
    <mergeCell ref="AS259:AY259"/>
    <mergeCell ref="AS248:AY248"/>
    <mergeCell ref="AS249:AY249"/>
    <mergeCell ref="AS250:AY250"/>
    <mergeCell ref="AS251:AY251"/>
    <mergeCell ref="AS252:AY252"/>
    <mergeCell ref="AS253:AY253"/>
    <mergeCell ref="AS242:AY242"/>
    <mergeCell ref="AS243:AY243"/>
    <mergeCell ref="AS244:AY244"/>
    <mergeCell ref="AS245:AY245"/>
    <mergeCell ref="AS246:AY246"/>
    <mergeCell ref="AS247:AY247"/>
    <mergeCell ref="AS236:AY236"/>
    <mergeCell ref="AS237:AY237"/>
    <mergeCell ref="AS238:AY238"/>
    <mergeCell ref="AS239:AY239"/>
    <mergeCell ref="AS240:AY240"/>
    <mergeCell ref="AS241:AY241"/>
    <mergeCell ref="AS230:AY230"/>
    <mergeCell ref="AS231:AY231"/>
    <mergeCell ref="AS232:AY232"/>
    <mergeCell ref="AS233:AY233"/>
    <mergeCell ref="AS234:AY234"/>
    <mergeCell ref="AS235:AY235"/>
    <mergeCell ref="AS224:AY224"/>
    <mergeCell ref="AS225:AY225"/>
    <mergeCell ref="AS226:AY226"/>
    <mergeCell ref="AS227:AY227"/>
    <mergeCell ref="AS228:AY228"/>
    <mergeCell ref="AS229:AY229"/>
    <mergeCell ref="AS218:AY218"/>
    <mergeCell ref="AS219:AY219"/>
    <mergeCell ref="AS220:AY220"/>
    <mergeCell ref="AS221:AY221"/>
    <mergeCell ref="AS222:AY222"/>
    <mergeCell ref="AS223:AY223"/>
    <mergeCell ref="AS212:AY212"/>
    <mergeCell ref="AS213:AY213"/>
    <mergeCell ref="AS214:AY214"/>
    <mergeCell ref="AS215:AY215"/>
    <mergeCell ref="AS216:AY216"/>
    <mergeCell ref="AS217:AY217"/>
    <mergeCell ref="AS206:AY206"/>
    <mergeCell ref="AS207:AY207"/>
    <mergeCell ref="AS208:AY208"/>
    <mergeCell ref="AS209:AY209"/>
    <mergeCell ref="AS210:AY210"/>
    <mergeCell ref="AS211:AY211"/>
    <mergeCell ref="AS200:AY200"/>
    <mergeCell ref="AS201:AY201"/>
    <mergeCell ref="AS202:AY202"/>
    <mergeCell ref="AS203:AY203"/>
    <mergeCell ref="AS204:AY204"/>
    <mergeCell ref="AS205:AY205"/>
    <mergeCell ref="AS194:AY194"/>
    <mergeCell ref="AS195:AY195"/>
    <mergeCell ref="AS196:AY196"/>
    <mergeCell ref="AS197:AY197"/>
    <mergeCell ref="AS198:AY198"/>
    <mergeCell ref="AS199:AY199"/>
    <mergeCell ref="AS188:AY188"/>
    <mergeCell ref="AS189:AY189"/>
    <mergeCell ref="AS190:AY190"/>
    <mergeCell ref="AS191:AY191"/>
    <mergeCell ref="AS192:AY192"/>
    <mergeCell ref="AS193:AY193"/>
    <mergeCell ref="AS182:AY182"/>
    <mergeCell ref="AS183:AY183"/>
    <mergeCell ref="AS184:AY184"/>
    <mergeCell ref="AS185:AY185"/>
    <mergeCell ref="AS186:AY186"/>
    <mergeCell ref="AS187:AY187"/>
    <mergeCell ref="AS176:AY176"/>
    <mergeCell ref="AS177:AY177"/>
    <mergeCell ref="AS178:AY178"/>
    <mergeCell ref="AS179:AY179"/>
    <mergeCell ref="AS180:AY180"/>
    <mergeCell ref="AS181:AY181"/>
    <mergeCell ref="AS170:AY170"/>
    <mergeCell ref="AS171:AY171"/>
    <mergeCell ref="AS172:AY172"/>
    <mergeCell ref="AS173:AY173"/>
    <mergeCell ref="AS174:AY174"/>
    <mergeCell ref="AS175:AY175"/>
    <mergeCell ref="AS164:AY164"/>
    <mergeCell ref="AS165:AY165"/>
    <mergeCell ref="AS166:AY166"/>
    <mergeCell ref="AS167:AY167"/>
    <mergeCell ref="AS168:AY168"/>
    <mergeCell ref="AS169:AY169"/>
    <mergeCell ref="AS159:AY159"/>
    <mergeCell ref="AS160:AY160"/>
    <mergeCell ref="AS161:AY161"/>
    <mergeCell ref="AS162:AY162"/>
    <mergeCell ref="AS163:AY163"/>
    <mergeCell ref="AS152:AY152"/>
    <mergeCell ref="AS153:AY153"/>
    <mergeCell ref="AS154:AY154"/>
    <mergeCell ref="AS155:AY155"/>
    <mergeCell ref="AS156:AY156"/>
    <mergeCell ref="AS157:AY157"/>
    <mergeCell ref="AS147:AY147"/>
    <mergeCell ref="AS148:AY148"/>
    <mergeCell ref="AS149:AY149"/>
    <mergeCell ref="AS150:AY150"/>
    <mergeCell ref="AS151:AY151"/>
    <mergeCell ref="AS145:AY145"/>
    <mergeCell ref="AS158:AY15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F213"/>
  <sheetViews>
    <sheetView zoomScale="60" zoomScaleNormal="60" workbookViewId="0">
      <selection activeCell="O103" sqref="O103:Z103"/>
    </sheetView>
  </sheetViews>
  <sheetFormatPr baseColWidth="10" defaultColWidth="11.3828125" defaultRowHeight="14.6" x14ac:dyDescent="0.4"/>
  <cols>
    <col min="51" max="62" width="11.3828125" style="41"/>
  </cols>
  <sheetData>
    <row r="1" spans="1:110" x14ac:dyDescent="0.4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</v>
      </c>
      <c r="P1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  <c r="Y1">
        <v>11</v>
      </c>
      <c r="Z1">
        <v>12</v>
      </c>
      <c r="AA1">
        <v>1</v>
      </c>
      <c r="AB1">
        <v>2</v>
      </c>
      <c r="AC1">
        <v>3</v>
      </c>
      <c r="AD1">
        <v>4</v>
      </c>
      <c r="AE1">
        <v>5</v>
      </c>
      <c r="AF1">
        <v>6</v>
      </c>
      <c r="AG1">
        <v>7</v>
      </c>
      <c r="AH1">
        <v>8</v>
      </c>
      <c r="AI1">
        <v>9</v>
      </c>
      <c r="AJ1">
        <v>10</v>
      </c>
      <c r="AK1">
        <v>11</v>
      </c>
      <c r="AL1">
        <v>12</v>
      </c>
      <c r="AM1">
        <v>1</v>
      </c>
      <c r="AN1">
        <v>2</v>
      </c>
      <c r="AO1">
        <v>3</v>
      </c>
      <c r="AP1">
        <v>4</v>
      </c>
      <c r="AQ1">
        <v>5</v>
      </c>
      <c r="AR1">
        <v>6</v>
      </c>
      <c r="AS1">
        <v>7</v>
      </c>
      <c r="AT1">
        <v>8</v>
      </c>
      <c r="AU1">
        <v>9</v>
      </c>
      <c r="AV1">
        <v>10</v>
      </c>
      <c r="AW1">
        <v>11</v>
      </c>
      <c r="AX1">
        <v>12</v>
      </c>
      <c r="AY1" s="41">
        <v>1</v>
      </c>
      <c r="AZ1" s="41">
        <v>2</v>
      </c>
      <c r="BA1" s="41">
        <v>3</v>
      </c>
      <c r="BB1" s="41">
        <v>4</v>
      </c>
      <c r="BC1" s="41">
        <v>5</v>
      </c>
      <c r="BD1" s="41">
        <v>6</v>
      </c>
      <c r="BE1" s="41">
        <v>7</v>
      </c>
      <c r="BF1" s="41">
        <v>8</v>
      </c>
      <c r="BG1" s="41">
        <v>9</v>
      </c>
      <c r="BH1" s="41">
        <v>10</v>
      </c>
      <c r="BI1" s="41">
        <v>11</v>
      </c>
      <c r="BJ1" s="41">
        <v>12</v>
      </c>
      <c r="BK1">
        <v>1</v>
      </c>
      <c r="BL1">
        <v>2</v>
      </c>
      <c r="BM1">
        <v>3</v>
      </c>
      <c r="BN1">
        <v>4</v>
      </c>
      <c r="BO1">
        <v>5</v>
      </c>
      <c r="BP1">
        <v>6</v>
      </c>
      <c r="BQ1">
        <v>7</v>
      </c>
      <c r="BR1">
        <v>8</v>
      </c>
      <c r="BS1">
        <v>9</v>
      </c>
      <c r="BT1">
        <v>10</v>
      </c>
      <c r="BU1">
        <v>11</v>
      </c>
      <c r="BV1">
        <v>12</v>
      </c>
      <c r="BW1">
        <v>1</v>
      </c>
      <c r="BX1">
        <v>2</v>
      </c>
      <c r="BY1">
        <v>3</v>
      </c>
      <c r="BZ1">
        <v>4</v>
      </c>
      <c r="CA1">
        <v>5</v>
      </c>
      <c r="CB1">
        <v>6</v>
      </c>
      <c r="CC1">
        <v>7</v>
      </c>
      <c r="CD1">
        <v>8</v>
      </c>
      <c r="CE1">
        <v>9</v>
      </c>
      <c r="CF1">
        <v>10</v>
      </c>
      <c r="CG1">
        <v>11</v>
      </c>
      <c r="CH1">
        <v>12</v>
      </c>
      <c r="CI1">
        <v>1</v>
      </c>
      <c r="CJ1">
        <v>2</v>
      </c>
      <c r="CK1">
        <v>3</v>
      </c>
      <c r="CL1">
        <v>4</v>
      </c>
      <c r="CM1">
        <v>5</v>
      </c>
      <c r="CN1">
        <v>6</v>
      </c>
      <c r="CO1">
        <v>7</v>
      </c>
      <c r="CP1">
        <v>8</v>
      </c>
      <c r="CQ1">
        <v>9</v>
      </c>
      <c r="CR1">
        <v>10</v>
      </c>
      <c r="CS1">
        <v>11</v>
      </c>
      <c r="CT1">
        <v>12</v>
      </c>
      <c r="CU1">
        <v>1</v>
      </c>
      <c r="CV1">
        <v>2</v>
      </c>
      <c r="CW1">
        <v>3</v>
      </c>
      <c r="CX1">
        <v>4</v>
      </c>
      <c r="CY1">
        <v>5</v>
      </c>
      <c r="CZ1">
        <v>6</v>
      </c>
      <c r="DA1">
        <v>7</v>
      </c>
      <c r="DB1">
        <v>8</v>
      </c>
      <c r="DC1">
        <v>9</v>
      </c>
      <c r="DD1">
        <v>10</v>
      </c>
      <c r="DE1">
        <v>11</v>
      </c>
      <c r="DF1">
        <v>12</v>
      </c>
    </row>
    <row r="2" spans="1:110" x14ac:dyDescent="0.4">
      <c r="A2" t="s">
        <v>9022</v>
      </c>
      <c r="B2" t="s">
        <v>9023</v>
      </c>
      <c r="C2" t="s">
        <v>9033</v>
      </c>
      <c r="D2" t="s">
        <v>9033</v>
      </c>
      <c r="E2" t="s">
        <v>9033</v>
      </c>
      <c r="F2" t="s">
        <v>9033</v>
      </c>
      <c r="G2" t="s">
        <v>9033</v>
      </c>
      <c r="H2" t="s">
        <v>9033</v>
      </c>
      <c r="I2" t="s">
        <v>9033</v>
      </c>
      <c r="J2" t="s">
        <v>9033</v>
      </c>
      <c r="K2" t="s">
        <v>9033</v>
      </c>
      <c r="L2" t="s">
        <v>9033</v>
      </c>
      <c r="M2" t="s">
        <v>9033</v>
      </c>
      <c r="N2" t="s">
        <v>9033</v>
      </c>
      <c r="O2" t="s">
        <v>9036</v>
      </c>
      <c r="P2" t="s">
        <v>9036</v>
      </c>
      <c r="Q2" t="s">
        <v>9036</v>
      </c>
      <c r="R2" t="s">
        <v>9036</v>
      </c>
      <c r="S2" t="s">
        <v>9036</v>
      </c>
      <c r="T2" t="s">
        <v>9036</v>
      </c>
      <c r="U2" t="s">
        <v>9036</v>
      </c>
      <c r="V2" t="s">
        <v>9036</v>
      </c>
      <c r="W2" t="s">
        <v>9036</v>
      </c>
      <c r="X2" t="s">
        <v>9036</v>
      </c>
      <c r="Y2" t="s">
        <v>9036</v>
      </c>
      <c r="Z2" t="s">
        <v>9036</v>
      </c>
      <c r="AA2" t="s">
        <v>9038</v>
      </c>
      <c r="AB2" t="s">
        <v>9038</v>
      </c>
      <c r="AC2" t="s">
        <v>9038</v>
      </c>
      <c r="AD2" t="s">
        <v>9038</v>
      </c>
      <c r="AE2" t="s">
        <v>9038</v>
      </c>
      <c r="AF2" t="s">
        <v>9038</v>
      </c>
      <c r="AG2" t="s">
        <v>9038</v>
      </c>
      <c r="AH2" t="s">
        <v>9038</v>
      </c>
      <c r="AI2" t="s">
        <v>9038</v>
      </c>
      <c r="AJ2" t="s">
        <v>9038</v>
      </c>
      <c r="AK2" t="s">
        <v>9038</v>
      </c>
      <c r="AL2" t="s">
        <v>9038</v>
      </c>
      <c r="AM2" t="s">
        <v>9039</v>
      </c>
      <c r="AN2" t="s">
        <v>9039</v>
      </c>
      <c r="AO2" t="s">
        <v>9039</v>
      </c>
      <c r="AP2" t="s">
        <v>9039</v>
      </c>
      <c r="AQ2" t="s">
        <v>9039</v>
      </c>
      <c r="AR2" t="s">
        <v>9039</v>
      </c>
      <c r="AS2" t="s">
        <v>9039</v>
      </c>
      <c r="AT2" t="s">
        <v>9039</v>
      </c>
      <c r="AU2" t="s">
        <v>9039</v>
      </c>
      <c r="AV2" t="s">
        <v>9039</v>
      </c>
      <c r="AW2" t="s">
        <v>9039</v>
      </c>
      <c r="AX2" t="s">
        <v>9039</v>
      </c>
      <c r="AY2" s="41" t="s">
        <v>9040</v>
      </c>
      <c r="AZ2" s="41" t="s">
        <v>9040</v>
      </c>
      <c r="BA2" s="41" t="s">
        <v>9040</v>
      </c>
      <c r="BB2" s="41" t="s">
        <v>9040</v>
      </c>
      <c r="BC2" s="41" t="s">
        <v>9040</v>
      </c>
      <c r="BD2" s="41" t="s">
        <v>9040</v>
      </c>
      <c r="BE2" s="41" t="s">
        <v>9040</v>
      </c>
      <c r="BF2" s="41" t="s">
        <v>9040</v>
      </c>
      <c r="BG2" s="41" t="s">
        <v>9040</v>
      </c>
      <c r="BH2" s="41" t="s">
        <v>9040</v>
      </c>
      <c r="BI2" s="41" t="s">
        <v>9040</v>
      </c>
      <c r="BJ2" s="41" t="s">
        <v>9040</v>
      </c>
      <c r="BK2" t="s">
        <v>9042</v>
      </c>
      <c r="BL2" t="s">
        <v>9042</v>
      </c>
      <c r="BM2" t="s">
        <v>9042</v>
      </c>
      <c r="BN2" t="s">
        <v>9042</v>
      </c>
      <c r="BO2" t="s">
        <v>9042</v>
      </c>
      <c r="BP2" t="s">
        <v>9042</v>
      </c>
      <c r="BQ2" t="s">
        <v>9042</v>
      </c>
      <c r="BR2" t="s">
        <v>9042</v>
      </c>
      <c r="BS2" t="s">
        <v>9042</v>
      </c>
      <c r="BT2" t="s">
        <v>9042</v>
      </c>
      <c r="BU2" t="s">
        <v>9042</v>
      </c>
      <c r="BV2" t="s">
        <v>9042</v>
      </c>
      <c r="BW2" t="s">
        <v>9043</v>
      </c>
      <c r="BX2" t="s">
        <v>9043</v>
      </c>
      <c r="BY2" t="s">
        <v>9043</v>
      </c>
      <c r="BZ2" t="s">
        <v>9043</v>
      </c>
      <c r="CA2" t="s">
        <v>9043</v>
      </c>
      <c r="CB2" t="s">
        <v>9043</v>
      </c>
      <c r="CC2" t="s">
        <v>9043</v>
      </c>
      <c r="CD2" t="s">
        <v>9043</v>
      </c>
      <c r="CE2" t="s">
        <v>9043</v>
      </c>
      <c r="CF2" t="s">
        <v>9043</v>
      </c>
      <c r="CG2" t="s">
        <v>9043</v>
      </c>
      <c r="CH2" t="s">
        <v>9043</v>
      </c>
      <c r="CI2" t="s">
        <v>9053</v>
      </c>
      <c r="CJ2" t="s">
        <v>9053</v>
      </c>
      <c r="CK2" t="s">
        <v>9053</v>
      </c>
      <c r="CL2" t="s">
        <v>9053</v>
      </c>
      <c r="CM2" t="s">
        <v>9053</v>
      </c>
      <c r="CN2" t="s">
        <v>9053</v>
      </c>
      <c r="CO2" t="s">
        <v>9053</v>
      </c>
      <c r="CP2" t="s">
        <v>9053</v>
      </c>
      <c r="CQ2" t="s">
        <v>9053</v>
      </c>
      <c r="CR2" t="s">
        <v>9053</v>
      </c>
      <c r="CS2" t="s">
        <v>9053</v>
      </c>
      <c r="CT2" t="s">
        <v>9053</v>
      </c>
      <c r="CU2" t="s">
        <v>9055</v>
      </c>
      <c r="CV2" t="s">
        <v>9055</v>
      </c>
      <c r="CW2" t="s">
        <v>9055</v>
      </c>
      <c r="CX2" t="s">
        <v>9055</v>
      </c>
      <c r="CY2" t="s">
        <v>9055</v>
      </c>
      <c r="CZ2" t="s">
        <v>9055</v>
      </c>
      <c r="DA2" t="s">
        <v>9055</v>
      </c>
      <c r="DB2" t="s">
        <v>9055</v>
      </c>
      <c r="DC2" t="s">
        <v>9055</v>
      </c>
      <c r="DD2" t="s">
        <v>9055</v>
      </c>
      <c r="DE2" t="s">
        <v>9055</v>
      </c>
      <c r="DF2" t="s">
        <v>9055</v>
      </c>
    </row>
    <row r="3" spans="1:110" x14ac:dyDescent="0.4">
      <c r="C3" t="s">
        <v>9060</v>
      </c>
      <c r="D3" t="s">
        <v>9060</v>
      </c>
      <c r="E3" t="s">
        <v>9060</v>
      </c>
      <c r="F3" t="s">
        <v>9060</v>
      </c>
      <c r="G3" t="s">
        <v>9060</v>
      </c>
      <c r="H3" t="s">
        <v>9060</v>
      </c>
      <c r="I3" t="s">
        <v>9060</v>
      </c>
      <c r="J3" t="s">
        <v>9060</v>
      </c>
      <c r="K3" t="s">
        <v>9060</v>
      </c>
      <c r="L3" t="s">
        <v>9060</v>
      </c>
      <c r="M3" t="s">
        <v>9060</v>
      </c>
      <c r="N3" t="s">
        <v>9060</v>
      </c>
      <c r="O3" t="s">
        <v>9060</v>
      </c>
      <c r="P3" t="s">
        <v>9060</v>
      </c>
      <c r="Q3" t="s">
        <v>9060</v>
      </c>
      <c r="R3" t="s">
        <v>9060</v>
      </c>
      <c r="S3" t="s">
        <v>9060</v>
      </c>
      <c r="T3" t="s">
        <v>9060</v>
      </c>
      <c r="U3" t="s">
        <v>9060</v>
      </c>
      <c r="V3" t="s">
        <v>9060</v>
      </c>
      <c r="W3" t="s">
        <v>9060</v>
      </c>
      <c r="X3" t="s">
        <v>9060</v>
      </c>
      <c r="Y3" t="s">
        <v>9060</v>
      </c>
      <c r="Z3" t="s">
        <v>9060</v>
      </c>
      <c r="AA3" t="s">
        <v>9061</v>
      </c>
      <c r="AB3" t="s">
        <v>9061</v>
      </c>
      <c r="AC3" t="s">
        <v>9061</v>
      </c>
      <c r="AD3" t="s">
        <v>9061</v>
      </c>
      <c r="AE3" t="s">
        <v>9061</v>
      </c>
      <c r="AF3" t="s">
        <v>9061</v>
      </c>
      <c r="AG3" t="s">
        <v>9061</v>
      </c>
      <c r="AH3" t="s">
        <v>9061</v>
      </c>
      <c r="AI3" t="s">
        <v>9061</v>
      </c>
      <c r="AJ3" t="s">
        <v>9061</v>
      </c>
      <c r="AK3" t="s">
        <v>9061</v>
      </c>
      <c r="AL3" t="s">
        <v>9061</v>
      </c>
      <c r="AY3" s="41" t="s">
        <v>9062</v>
      </c>
      <c r="AZ3" s="41" t="s">
        <v>9062</v>
      </c>
      <c r="BA3" s="41" t="s">
        <v>9062</v>
      </c>
      <c r="BB3" s="41" t="s">
        <v>9062</v>
      </c>
      <c r="BC3" s="41" t="s">
        <v>9062</v>
      </c>
      <c r="BD3" s="41" t="s">
        <v>9062</v>
      </c>
      <c r="BE3" s="41" t="s">
        <v>9062</v>
      </c>
      <c r="BF3" s="41" t="s">
        <v>9062</v>
      </c>
      <c r="BG3" s="41" t="s">
        <v>9062</v>
      </c>
      <c r="BH3" s="41" t="s">
        <v>9062</v>
      </c>
      <c r="BI3" s="41" t="s">
        <v>9062</v>
      </c>
      <c r="BJ3" s="41" t="s">
        <v>9062</v>
      </c>
      <c r="BK3" t="s">
        <v>9063</v>
      </c>
      <c r="BL3" t="s">
        <v>9063</v>
      </c>
      <c r="BM3" t="s">
        <v>9063</v>
      </c>
      <c r="BN3" t="s">
        <v>9063</v>
      </c>
      <c r="BO3" t="s">
        <v>9063</v>
      </c>
      <c r="BP3" t="s">
        <v>9063</v>
      </c>
      <c r="BQ3" t="s">
        <v>9063</v>
      </c>
      <c r="BR3" t="s">
        <v>9063</v>
      </c>
      <c r="BS3" t="s">
        <v>9063</v>
      </c>
      <c r="BT3" t="s">
        <v>9063</v>
      </c>
      <c r="BU3" t="s">
        <v>9063</v>
      </c>
      <c r="BV3" t="s">
        <v>9063</v>
      </c>
      <c r="BW3" t="s">
        <v>9064</v>
      </c>
      <c r="BX3" t="s">
        <v>9064</v>
      </c>
      <c r="BY3" t="s">
        <v>9064</v>
      </c>
      <c r="BZ3" t="s">
        <v>9064</v>
      </c>
      <c r="CA3" t="s">
        <v>9064</v>
      </c>
      <c r="CB3" t="s">
        <v>9064</v>
      </c>
      <c r="CC3" t="s">
        <v>9064</v>
      </c>
      <c r="CD3" t="s">
        <v>9064</v>
      </c>
      <c r="CE3" t="s">
        <v>9064</v>
      </c>
      <c r="CF3" t="s">
        <v>9064</v>
      </c>
      <c r="CG3" t="s">
        <v>9064</v>
      </c>
      <c r="CH3" t="s">
        <v>9064</v>
      </c>
      <c r="CI3" t="s">
        <v>9065</v>
      </c>
      <c r="CJ3" t="s">
        <v>9065</v>
      </c>
      <c r="CK3" t="s">
        <v>9065</v>
      </c>
      <c r="CL3" t="s">
        <v>9065</v>
      </c>
      <c r="CM3" t="s">
        <v>9065</v>
      </c>
      <c r="CN3" t="s">
        <v>9065</v>
      </c>
      <c r="CO3" t="s">
        <v>9065</v>
      </c>
      <c r="CP3" t="s">
        <v>9065</v>
      </c>
      <c r="CQ3" t="s">
        <v>9065</v>
      </c>
      <c r="CR3" t="s">
        <v>9065</v>
      </c>
      <c r="CS3" t="s">
        <v>9065</v>
      </c>
      <c r="CT3" t="s">
        <v>9065</v>
      </c>
      <c r="CU3" t="s">
        <v>9066</v>
      </c>
      <c r="CV3" t="s">
        <v>9066</v>
      </c>
      <c r="CW3" t="s">
        <v>9066</v>
      </c>
      <c r="CX3" t="s">
        <v>9066</v>
      </c>
      <c r="CY3" t="s">
        <v>9066</v>
      </c>
      <c r="CZ3" t="s">
        <v>9066</v>
      </c>
      <c r="DA3" t="s">
        <v>9066</v>
      </c>
      <c r="DB3" t="s">
        <v>9066</v>
      </c>
      <c r="DC3" t="s">
        <v>9066</v>
      </c>
      <c r="DD3" t="s">
        <v>9066</v>
      </c>
      <c r="DE3" t="s">
        <v>9066</v>
      </c>
      <c r="DF3" t="s">
        <v>9066</v>
      </c>
    </row>
    <row r="4" spans="1:110" x14ac:dyDescent="0.4">
      <c r="A4" s="1">
        <v>44880</v>
      </c>
      <c r="B4" s="2">
        <v>0.34027777777777773</v>
      </c>
      <c r="C4">
        <v>2919</v>
      </c>
      <c r="D4">
        <v>5456</v>
      </c>
      <c r="E4">
        <v>4643</v>
      </c>
      <c r="F4">
        <v>5348</v>
      </c>
      <c r="G4">
        <v>4918</v>
      </c>
      <c r="H4">
        <v>4715</v>
      </c>
      <c r="I4">
        <v>4660</v>
      </c>
      <c r="J4">
        <v>5421</v>
      </c>
      <c r="K4">
        <v>4313</v>
      </c>
      <c r="L4">
        <v>4432</v>
      </c>
      <c r="M4">
        <v>5073</v>
      </c>
      <c r="N4">
        <v>3976</v>
      </c>
      <c r="O4">
        <v>2750</v>
      </c>
      <c r="P4">
        <v>4366</v>
      </c>
      <c r="Q4">
        <v>4523</v>
      </c>
      <c r="R4">
        <v>5371</v>
      </c>
      <c r="S4">
        <v>4192</v>
      </c>
      <c r="T4">
        <v>4045</v>
      </c>
      <c r="U4">
        <v>4580</v>
      </c>
      <c r="V4">
        <v>5042</v>
      </c>
      <c r="W4">
        <v>4149</v>
      </c>
      <c r="X4">
        <v>3518</v>
      </c>
      <c r="Y4">
        <v>4811</v>
      </c>
      <c r="Z4">
        <v>3446</v>
      </c>
      <c r="AA4">
        <v>67</v>
      </c>
      <c r="AB4">
        <v>111</v>
      </c>
      <c r="AC4">
        <v>116</v>
      </c>
      <c r="AD4">
        <v>127</v>
      </c>
      <c r="AE4">
        <v>101</v>
      </c>
      <c r="AF4">
        <v>102</v>
      </c>
      <c r="AG4">
        <v>112</v>
      </c>
      <c r="AH4">
        <v>125</v>
      </c>
      <c r="AI4">
        <v>107</v>
      </c>
      <c r="AJ4">
        <v>88</v>
      </c>
      <c r="AK4">
        <v>121</v>
      </c>
      <c r="AL4">
        <v>85</v>
      </c>
      <c r="AM4" s="8">
        <v>0.94199999999999995</v>
      </c>
      <c r="AN4" s="8">
        <v>0.8</v>
      </c>
      <c r="AO4" s="8">
        <v>0.97399999999999998</v>
      </c>
      <c r="AP4" s="8">
        <v>1.004</v>
      </c>
      <c r="AQ4" s="8">
        <v>0.85199999999999998</v>
      </c>
      <c r="AR4" s="8">
        <v>0.85799999999999998</v>
      </c>
      <c r="AS4" s="8">
        <v>0.98299999999999998</v>
      </c>
      <c r="AT4" s="8">
        <v>0.93</v>
      </c>
      <c r="AU4" s="8">
        <v>0.96199999999999997</v>
      </c>
      <c r="AV4" s="8">
        <v>0.79400000000000004</v>
      </c>
      <c r="AW4" s="8">
        <v>0.94799999999999995</v>
      </c>
      <c r="AX4" s="8">
        <v>0.86699999999999999</v>
      </c>
      <c r="AY4" s="42">
        <v>14.545999999999999</v>
      </c>
      <c r="AZ4" s="42">
        <v>26.332000000000001</v>
      </c>
      <c r="BA4" s="42">
        <v>23.3</v>
      </c>
      <c r="BB4" s="42">
        <v>27.018000000000001</v>
      </c>
      <c r="BC4" s="42">
        <v>24.016999999999999</v>
      </c>
      <c r="BD4" s="42">
        <v>23.053999999999998</v>
      </c>
      <c r="BE4" s="42">
        <v>23.43</v>
      </c>
      <c r="BF4" s="42">
        <v>26.939</v>
      </c>
      <c r="BG4" s="42">
        <v>21.588000000000001</v>
      </c>
      <c r="BH4" s="42">
        <v>21.359000000000002</v>
      </c>
      <c r="BI4" s="42">
        <v>25.312999999999999</v>
      </c>
      <c r="BJ4" s="42">
        <v>19.481000000000002</v>
      </c>
      <c r="BK4">
        <v>0.35499999999999998</v>
      </c>
      <c r="BL4">
        <v>0.67100000000000004</v>
      </c>
      <c r="BM4">
        <v>0.59599999999999997</v>
      </c>
      <c r="BN4">
        <v>0.63800000000000001</v>
      </c>
      <c r="BO4">
        <v>0.57599999999999996</v>
      </c>
      <c r="BP4">
        <v>0.58299999999999996</v>
      </c>
      <c r="BQ4">
        <v>0.57199999999999995</v>
      </c>
      <c r="BR4">
        <v>0.66500000000000004</v>
      </c>
      <c r="BS4">
        <v>0.55900000000000005</v>
      </c>
      <c r="BT4">
        <v>0.53200000000000003</v>
      </c>
      <c r="BU4">
        <v>0.63500000000000001</v>
      </c>
      <c r="BV4">
        <v>0.47899999999999998</v>
      </c>
      <c r="BW4">
        <v>527</v>
      </c>
      <c r="BX4">
        <v>3565</v>
      </c>
      <c r="BY4">
        <v>1236</v>
      </c>
      <c r="BZ4">
        <v>544</v>
      </c>
      <c r="CA4">
        <v>3291</v>
      </c>
      <c r="CB4">
        <v>2634</v>
      </c>
      <c r="CC4">
        <v>1820</v>
      </c>
      <c r="CD4">
        <v>567</v>
      </c>
      <c r="CE4">
        <v>785</v>
      </c>
      <c r="CF4">
        <v>4334</v>
      </c>
      <c r="CG4">
        <v>3975</v>
      </c>
      <c r="CH4">
        <v>1287</v>
      </c>
      <c r="CI4">
        <v>5.63</v>
      </c>
      <c r="CJ4">
        <v>1.99</v>
      </c>
      <c r="CK4">
        <v>2.56</v>
      </c>
      <c r="CL4">
        <v>7.09</v>
      </c>
      <c r="CM4">
        <v>5.74</v>
      </c>
      <c r="CN4">
        <v>2.31</v>
      </c>
      <c r="CO4">
        <v>3.39</v>
      </c>
      <c r="CP4">
        <v>4.1500000000000004</v>
      </c>
      <c r="CQ4">
        <v>0</v>
      </c>
      <c r="CR4">
        <v>0</v>
      </c>
      <c r="CS4">
        <v>0</v>
      </c>
      <c r="CT4">
        <v>2.63</v>
      </c>
      <c r="CU4">
        <v>3.11</v>
      </c>
      <c r="CV4">
        <v>1.89</v>
      </c>
      <c r="CW4">
        <v>3.32</v>
      </c>
      <c r="CX4">
        <v>4.8099999999999996</v>
      </c>
      <c r="CY4">
        <v>2.83</v>
      </c>
      <c r="CZ4">
        <v>2.83</v>
      </c>
      <c r="DA4">
        <v>3.28</v>
      </c>
      <c r="DB4">
        <v>2.99</v>
      </c>
      <c r="DC4">
        <v>2.36</v>
      </c>
      <c r="DD4">
        <v>1.78</v>
      </c>
      <c r="DE4">
        <v>4.59</v>
      </c>
      <c r="DF4">
        <v>1.67</v>
      </c>
    </row>
    <row r="5" spans="1:110" x14ac:dyDescent="0.4">
      <c r="A5" s="1">
        <v>44880</v>
      </c>
      <c r="B5" s="2">
        <v>0.3611111111111111</v>
      </c>
      <c r="C5">
        <v>4000</v>
      </c>
      <c r="D5">
        <v>5483</v>
      </c>
      <c r="E5">
        <v>4378</v>
      </c>
      <c r="F5">
        <v>6065</v>
      </c>
      <c r="G5">
        <v>4738</v>
      </c>
      <c r="H5">
        <v>3948</v>
      </c>
      <c r="I5">
        <v>5072</v>
      </c>
      <c r="J5">
        <v>4666</v>
      </c>
      <c r="K5">
        <v>3435</v>
      </c>
      <c r="L5">
        <v>4509</v>
      </c>
      <c r="M5">
        <v>4531</v>
      </c>
      <c r="N5">
        <v>4335</v>
      </c>
      <c r="O5">
        <v>3489</v>
      </c>
      <c r="P5">
        <v>4197</v>
      </c>
      <c r="Q5">
        <v>4013</v>
      </c>
      <c r="R5">
        <v>6002</v>
      </c>
      <c r="S5">
        <v>3878</v>
      </c>
      <c r="T5">
        <v>3556</v>
      </c>
      <c r="U5">
        <v>4883</v>
      </c>
      <c r="V5">
        <v>3942</v>
      </c>
      <c r="W5">
        <v>3183</v>
      </c>
      <c r="X5">
        <v>3754</v>
      </c>
      <c r="Y5">
        <v>4168</v>
      </c>
      <c r="Z5">
        <v>3588</v>
      </c>
      <c r="AA5">
        <v>85</v>
      </c>
      <c r="AB5">
        <v>107</v>
      </c>
      <c r="AC5">
        <v>103</v>
      </c>
      <c r="AD5">
        <v>142</v>
      </c>
      <c r="AE5">
        <v>93</v>
      </c>
      <c r="AF5">
        <v>90</v>
      </c>
      <c r="AG5">
        <v>119</v>
      </c>
      <c r="AH5">
        <v>97</v>
      </c>
      <c r="AI5">
        <v>82</v>
      </c>
      <c r="AJ5">
        <v>93</v>
      </c>
      <c r="AK5">
        <v>105</v>
      </c>
      <c r="AL5">
        <v>88</v>
      </c>
      <c r="AM5" s="8">
        <v>0.872</v>
      </c>
      <c r="AN5" s="8">
        <v>0.76500000000000001</v>
      </c>
      <c r="AO5" s="8">
        <v>0.91700000000000004</v>
      </c>
      <c r="AP5" s="8">
        <v>0.99</v>
      </c>
      <c r="AQ5" s="8">
        <v>0.81799999999999995</v>
      </c>
      <c r="AR5" s="8">
        <v>0.90100000000000002</v>
      </c>
      <c r="AS5" s="8">
        <v>0.96299999999999997</v>
      </c>
      <c r="AT5" s="8">
        <v>0.84499999999999997</v>
      </c>
      <c r="AU5" s="8">
        <v>0.92700000000000005</v>
      </c>
      <c r="AV5" s="8">
        <v>0.83199999999999996</v>
      </c>
      <c r="AW5" s="8">
        <v>0.92</v>
      </c>
      <c r="AX5" s="8">
        <v>0.82799999999999996</v>
      </c>
      <c r="AY5" s="42">
        <v>19.620999999999999</v>
      </c>
      <c r="AZ5" s="42">
        <v>26.251999999999999</v>
      </c>
      <c r="BA5" s="42">
        <v>21.690999999999999</v>
      </c>
      <c r="BB5" s="42">
        <v>30.541</v>
      </c>
      <c r="BC5" s="42">
        <v>22.962</v>
      </c>
      <c r="BD5" s="42">
        <v>19.489999999999998</v>
      </c>
      <c r="BE5" s="42">
        <v>25.388999999999999</v>
      </c>
      <c r="BF5" s="42">
        <v>22.748999999999999</v>
      </c>
      <c r="BG5" s="42">
        <v>17.058</v>
      </c>
      <c r="BH5" s="42">
        <v>21.922999999999998</v>
      </c>
      <c r="BI5" s="42">
        <v>22.465</v>
      </c>
      <c r="BJ5" s="42">
        <v>21.053000000000001</v>
      </c>
      <c r="BK5">
        <v>0.47899999999999998</v>
      </c>
      <c r="BL5">
        <v>0.66900000000000004</v>
      </c>
      <c r="BM5">
        <v>0.55500000000000005</v>
      </c>
      <c r="BN5">
        <v>0.72099999999999997</v>
      </c>
      <c r="BO5">
        <v>0.55100000000000005</v>
      </c>
      <c r="BP5">
        <v>0.49299999999999999</v>
      </c>
      <c r="BQ5">
        <v>0.61899999999999999</v>
      </c>
      <c r="BR5">
        <v>0.56200000000000006</v>
      </c>
      <c r="BS5">
        <v>0.442</v>
      </c>
      <c r="BT5">
        <v>0.54600000000000004</v>
      </c>
      <c r="BU5">
        <v>0.56399999999999995</v>
      </c>
      <c r="BV5">
        <v>0.51800000000000002</v>
      </c>
      <c r="BW5">
        <v>931</v>
      </c>
      <c r="BX5">
        <v>4535</v>
      </c>
      <c r="BY5">
        <v>519</v>
      </c>
      <c r="BZ5">
        <v>333</v>
      </c>
      <c r="CA5">
        <v>2336</v>
      </c>
      <c r="CB5">
        <v>1227</v>
      </c>
      <c r="CC5">
        <v>1205</v>
      </c>
      <c r="CD5">
        <v>350</v>
      </c>
      <c r="CE5">
        <v>145</v>
      </c>
      <c r="CF5">
        <v>3256</v>
      </c>
      <c r="CG5">
        <v>1333</v>
      </c>
      <c r="CH5">
        <v>1666</v>
      </c>
      <c r="CI5">
        <v>5.78</v>
      </c>
      <c r="CJ5">
        <v>1.99</v>
      </c>
      <c r="CK5">
        <v>2.56</v>
      </c>
      <c r="CL5">
        <v>7.1</v>
      </c>
      <c r="CM5">
        <v>5.95</v>
      </c>
      <c r="CN5">
        <v>2.36</v>
      </c>
      <c r="CO5">
        <v>3.47</v>
      </c>
      <c r="CP5">
        <v>4.1500000000000004</v>
      </c>
      <c r="CQ5">
        <v>0</v>
      </c>
      <c r="CR5">
        <v>0</v>
      </c>
      <c r="CS5">
        <v>0</v>
      </c>
      <c r="CT5">
        <v>2.66</v>
      </c>
      <c r="CU5">
        <v>3.21</v>
      </c>
      <c r="CV5">
        <v>1.89</v>
      </c>
      <c r="CW5">
        <v>3.32</v>
      </c>
      <c r="CX5">
        <v>4.8099999999999996</v>
      </c>
      <c r="CY5">
        <v>2.84</v>
      </c>
      <c r="CZ5">
        <v>2.85</v>
      </c>
      <c r="DA5">
        <v>3.28</v>
      </c>
      <c r="DB5">
        <v>3.08</v>
      </c>
      <c r="DC5">
        <v>2.36</v>
      </c>
      <c r="DD5">
        <v>1.82</v>
      </c>
      <c r="DE5">
        <v>4.59</v>
      </c>
      <c r="DF5">
        <v>1.88</v>
      </c>
    </row>
    <row r="6" spans="1:110" x14ac:dyDescent="0.4">
      <c r="A6" s="1">
        <v>44880</v>
      </c>
      <c r="B6" s="2">
        <v>0.38194444444444442</v>
      </c>
      <c r="C6">
        <v>3966</v>
      </c>
      <c r="D6">
        <v>5275</v>
      </c>
      <c r="E6">
        <v>2993</v>
      </c>
      <c r="F6">
        <v>5926</v>
      </c>
      <c r="G6">
        <v>4350</v>
      </c>
      <c r="H6">
        <v>3240</v>
      </c>
      <c r="I6">
        <v>4007</v>
      </c>
      <c r="J6">
        <v>4830</v>
      </c>
      <c r="K6">
        <v>2828</v>
      </c>
      <c r="L6">
        <v>3384</v>
      </c>
      <c r="M6">
        <v>4001</v>
      </c>
      <c r="N6">
        <v>3568</v>
      </c>
      <c r="O6">
        <v>3616</v>
      </c>
      <c r="P6">
        <v>4129</v>
      </c>
      <c r="Q6">
        <v>2479</v>
      </c>
      <c r="R6">
        <v>5459</v>
      </c>
      <c r="S6">
        <v>3384</v>
      </c>
      <c r="T6">
        <v>2908</v>
      </c>
      <c r="U6">
        <v>3808</v>
      </c>
      <c r="V6">
        <v>4345</v>
      </c>
      <c r="W6">
        <v>2425</v>
      </c>
      <c r="X6">
        <v>2699</v>
      </c>
      <c r="Y6">
        <v>3685</v>
      </c>
      <c r="Z6">
        <v>3081</v>
      </c>
      <c r="AA6">
        <v>88</v>
      </c>
      <c r="AB6">
        <v>105</v>
      </c>
      <c r="AC6">
        <v>63</v>
      </c>
      <c r="AD6">
        <v>129</v>
      </c>
      <c r="AE6">
        <v>81</v>
      </c>
      <c r="AF6">
        <v>74</v>
      </c>
      <c r="AG6">
        <v>93</v>
      </c>
      <c r="AH6">
        <v>107</v>
      </c>
      <c r="AI6">
        <v>63</v>
      </c>
      <c r="AJ6">
        <v>67</v>
      </c>
      <c r="AK6">
        <v>92</v>
      </c>
      <c r="AL6">
        <v>76</v>
      </c>
      <c r="AM6" s="8">
        <v>0.91200000000000003</v>
      </c>
      <c r="AN6" s="8">
        <v>0.78300000000000003</v>
      </c>
      <c r="AO6" s="8">
        <v>0.82799999999999996</v>
      </c>
      <c r="AP6" s="8">
        <v>0.92100000000000004</v>
      </c>
      <c r="AQ6" s="8">
        <v>0.77800000000000002</v>
      </c>
      <c r="AR6" s="8">
        <v>0.89700000000000002</v>
      </c>
      <c r="AS6" s="8">
        <v>0.95099999999999996</v>
      </c>
      <c r="AT6" s="8">
        <v>0.89900000000000002</v>
      </c>
      <c r="AU6" s="8">
        <v>0.85699999999999998</v>
      </c>
      <c r="AV6" s="8">
        <v>0.79800000000000004</v>
      </c>
      <c r="AW6" s="8">
        <v>0.92100000000000004</v>
      </c>
      <c r="AX6" s="8">
        <v>0.86299999999999999</v>
      </c>
      <c r="AY6" s="42">
        <v>19.63</v>
      </c>
      <c r="AZ6" s="42">
        <v>25.356000000000002</v>
      </c>
      <c r="BA6" s="42">
        <v>14.538</v>
      </c>
      <c r="BB6" s="42">
        <v>29.393999999999998</v>
      </c>
      <c r="BC6" s="42">
        <v>20.885000000000002</v>
      </c>
      <c r="BD6" s="42">
        <v>15.984</v>
      </c>
      <c r="BE6" s="42">
        <v>20.001999999999999</v>
      </c>
      <c r="BF6" s="42">
        <v>23.841000000000001</v>
      </c>
      <c r="BG6" s="42">
        <v>13.827</v>
      </c>
      <c r="BH6" s="42">
        <v>16.321000000000002</v>
      </c>
      <c r="BI6" s="42">
        <v>19.843</v>
      </c>
      <c r="BJ6" s="42">
        <v>17.468</v>
      </c>
      <c r="BK6">
        <v>0.47899999999999998</v>
      </c>
      <c r="BL6">
        <v>0.64700000000000002</v>
      </c>
      <c r="BM6">
        <v>0.372</v>
      </c>
      <c r="BN6">
        <v>0.69399999999999995</v>
      </c>
      <c r="BO6">
        <v>0.501</v>
      </c>
      <c r="BP6">
        <v>0.40400000000000003</v>
      </c>
      <c r="BQ6">
        <v>0.48799999999999999</v>
      </c>
      <c r="BR6">
        <v>0.58899999999999997</v>
      </c>
      <c r="BS6">
        <v>0.35799999999999998</v>
      </c>
      <c r="BT6">
        <v>0.40600000000000003</v>
      </c>
      <c r="BU6">
        <v>0.498</v>
      </c>
      <c r="BV6">
        <v>0.43</v>
      </c>
      <c r="BW6">
        <v>155</v>
      </c>
      <c r="BX6">
        <v>3748</v>
      </c>
      <c r="BY6">
        <v>1</v>
      </c>
      <c r="BZ6">
        <v>473</v>
      </c>
      <c r="CA6">
        <v>1977</v>
      </c>
      <c r="CB6">
        <v>183</v>
      </c>
      <c r="CC6">
        <v>76</v>
      </c>
      <c r="CD6">
        <v>34</v>
      </c>
      <c r="CE6">
        <v>39</v>
      </c>
      <c r="CF6">
        <v>809</v>
      </c>
      <c r="CG6">
        <v>1380</v>
      </c>
      <c r="CH6">
        <v>954</v>
      </c>
      <c r="CI6">
        <v>5.78</v>
      </c>
      <c r="CJ6">
        <v>1.99</v>
      </c>
      <c r="CK6">
        <v>2.56</v>
      </c>
      <c r="CL6">
        <v>7.11</v>
      </c>
      <c r="CM6">
        <v>6.14</v>
      </c>
      <c r="CN6">
        <v>2.37</v>
      </c>
      <c r="CO6">
        <v>3.48</v>
      </c>
      <c r="CP6">
        <v>4.33</v>
      </c>
      <c r="CQ6">
        <v>0</v>
      </c>
      <c r="CR6">
        <v>0</v>
      </c>
      <c r="CS6">
        <v>0</v>
      </c>
      <c r="CT6">
        <v>2.8</v>
      </c>
      <c r="CU6">
        <v>3.21</v>
      </c>
      <c r="CV6">
        <v>1.89</v>
      </c>
      <c r="CW6">
        <v>3.32</v>
      </c>
      <c r="CX6">
        <v>4.8099999999999996</v>
      </c>
      <c r="CY6">
        <v>3.07</v>
      </c>
      <c r="CZ6">
        <v>2.92</v>
      </c>
      <c r="DA6">
        <v>3.28</v>
      </c>
      <c r="DB6">
        <v>3.08</v>
      </c>
      <c r="DC6">
        <v>2.36</v>
      </c>
      <c r="DD6">
        <v>1.82</v>
      </c>
      <c r="DE6">
        <v>4.59</v>
      </c>
      <c r="DF6">
        <v>1.88</v>
      </c>
    </row>
    <row r="7" spans="1:110" x14ac:dyDescent="0.4">
      <c r="A7" s="1">
        <v>44880</v>
      </c>
      <c r="B7" s="2">
        <v>0.40277777777777773</v>
      </c>
      <c r="C7">
        <v>2954</v>
      </c>
      <c r="D7">
        <v>4603</v>
      </c>
      <c r="E7">
        <v>3083</v>
      </c>
      <c r="F7">
        <v>6092</v>
      </c>
      <c r="G7">
        <v>4625</v>
      </c>
      <c r="H7">
        <v>2479</v>
      </c>
      <c r="I7">
        <v>3071</v>
      </c>
      <c r="J7">
        <v>4593</v>
      </c>
      <c r="K7">
        <v>3842</v>
      </c>
      <c r="L7">
        <v>3583</v>
      </c>
      <c r="M7">
        <v>3449</v>
      </c>
      <c r="N7">
        <v>2900</v>
      </c>
      <c r="O7">
        <v>2618</v>
      </c>
      <c r="P7">
        <v>3514</v>
      </c>
      <c r="Q7">
        <v>2401</v>
      </c>
      <c r="R7">
        <v>5541</v>
      </c>
      <c r="S7">
        <v>3956</v>
      </c>
      <c r="T7">
        <v>2062</v>
      </c>
      <c r="U7">
        <v>2794</v>
      </c>
      <c r="V7">
        <v>3811</v>
      </c>
      <c r="W7">
        <v>3396</v>
      </c>
      <c r="X7">
        <v>2933</v>
      </c>
      <c r="Y7">
        <v>2949</v>
      </c>
      <c r="Z7">
        <v>2263</v>
      </c>
      <c r="AA7">
        <v>64</v>
      </c>
      <c r="AB7">
        <v>90</v>
      </c>
      <c r="AC7">
        <v>61</v>
      </c>
      <c r="AD7">
        <v>131</v>
      </c>
      <c r="AE7">
        <v>95</v>
      </c>
      <c r="AF7">
        <v>52</v>
      </c>
      <c r="AG7">
        <v>68</v>
      </c>
      <c r="AH7">
        <v>94</v>
      </c>
      <c r="AI7">
        <v>88</v>
      </c>
      <c r="AJ7">
        <v>73</v>
      </c>
      <c r="AK7">
        <v>74</v>
      </c>
      <c r="AL7">
        <v>56</v>
      </c>
      <c r="AM7" s="8">
        <v>0.88600000000000001</v>
      </c>
      <c r="AN7" s="8">
        <v>0.76300000000000001</v>
      </c>
      <c r="AO7" s="8">
        <v>0.77900000000000003</v>
      </c>
      <c r="AP7" s="8">
        <v>0.91</v>
      </c>
      <c r="AQ7" s="8">
        <v>0.85499999999999998</v>
      </c>
      <c r="AR7" s="8">
        <v>0.83199999999999996</v>
      </c>
      <c r="AS7" s="8">
        <v>0.91</v>
      </c>
      <c r="AT7" s="8">
        <v>0.83</v>
      </c>
      <c r="AU7" s="8">
        <v>0.88400000000000001</v>
      </c>
      <c r="AV7" s="8">
        <v>0.81799999999999995</v>
      </c>
      <c r="AW7" s="8">
        <v>0.85499999999999998</v>
      </c>
      <c r="AX7" s="8">
        <v>0.78</v>
      </c>
      <c r="AY7" s="42">
        <v>14.536</v>
      </c>
      <c r="AZ7" s="42">
        <v>22.026</v>
      </c>
      <c r="BA7" s="42">
        <v>14.805999999999999</v>
      </c>
      <c r="BB7" s="42">
        <v>30.138000000000002</v>
      </c>
      <c r="BC7" s="42">
        <v>22.603000000000002</v>
      </c>
      <c r="BD7" s="42">
        <v>12.048999999999999</v>
      </c>
      <c r="BE7" s="42">
        <v>15.195</v>
      </c>
      <c r="BF7" s="42">
        <v>22.315000000000001</v>
      </c>
      <c r="BG7" s="42">
        <v>18.898</v>
      </c>
      <c r="BH7" s="42">
        <v>17.364000000000001</v>
      </c>
      <c r="BI7" s="42">
        <v>16.853999999999999</v>
      </c>
      <c r="BJ7" s="42">
        <v>13.932</v>
      </c>
      <c r="BK7">
        <v>0.35499999999999998</v>
      </c>
      <c r="BL7">
        <v>0.56200000000000006</v>
      </c>
      <c r="BM7">
        <v>0.379</v>
      </c>
      <c r="BN7">
        <v>0.71099999999999997</v>
      </c>
      <c r="BO7">
        <v>0.54200000000000004</v>
      </c>
      <c r="BP7">
        <v>0.30499999999999999</v>
      </c>
      <c r="BQ7">
        <v>0.371</v>
      </c>
      <c r="BR7">
        <v>0.55100000000000005</v>
      </c>
      <c r="BS7">
        <v>0.48899999999999999</v>
      </c>
      <c r="BT7">
        <v>0.432</v>
      </c>
      <c r="BU7">
        <v>0.42299999999999999</v>
      </c>
      <c r="BV7">
        <v>0.34300000000000003</v>
      </c>
      <c r="BW7">
        <v>41</v>
      </c>
      <c r="BX7">
        <v>3220</v>
      </c>
      <c r="BY7">
        <v>0</v>
      </c>
      <c r="BZ7">
        <v>652</v>
      </c>
      <c r="CA7">
        <v>760</v>
      </c>
      <c r="CB7">
        <v>86</v>
      </c>
      <c r="CC7">
        <v>2</v>
      </c>
      <c r="CD7">
        <v>150</v>
      </c>
      <c r="CE7">
        <v>253</v>
      </c>
      <c r="CF7">
        <v>607</v>
      </c>
      <c r="CG7">
        <v>124</v>
      </c>
      <c r="CH7">
        <v>58</v>
      </c>
      <c r="CI7">
        <v>5.79</v>
      </c>
      <c r="CJ7">
        <v>1.99</v>
      </c>
      <c r="CK7">
        <v>2.56</v>
      </c>
      <c r="CL7">
        <v>7.26</v>
      </c>
      <c r="CM7">
        <v>6.3</v>
      </c>
      <c r="CN7">
        <v>2.38</v>
      </c>
      <c r="CO7">
        <v>3.48</v>
      </c>
      <c r="CP7">
        <v>4.33</v>
      </c>
      <c r="CQ7">
        <v>0</v>
      </c>
      <c r="CR7">
        <v>0</v>
      </c>
      <c r="CS7">
        <v>0</v>
      </c>
      <c r="CT7">
        <v>2.8</v>
      </c>
      <c r="CU7">
        <v>3.21</v>
      </c>
      <c r="CV7">
        <v>1.89</v>
      </c>
      <c r="CW7">
        <v>3.32</v>
      </c>
      <c r="CX7">
        <v>4.96</v>
      </c>
      <c r="CY7">
        <v>3.33</v>
      </c>
      <c r="CZ7">
        <v>2.92</v>
      </c>
      <c r="DA7">
        <v>3.28</v>
      </c>
      <c r="DB7">
        <v>3.11</v>
      </c>
      <c r="DC7">
        <v>2.36</v>
      </c>
      <c r="DD7">
        <v>1.92</v>
      </c>
      <c r="DE7">
        <v>4.59</v>
      </c>
      <c r="DF7">
        <v>1.88</v>
      </c>
    </row>
    <row r="8" spans="1:110" x14ac:dyDescent="0.4">
      <c r="A8" s="1">
        <v>44880</v>
      </c>
      <c r="B8" s="2">
        <v>0.4236111111111111</v>
      </c>
      <c r="C8">
        <v>3112</v>
      </c>
      <c r="D8">
        <v>4058</v>
      </c>
      <c r="E8">
        <v>3099</v>
      </c>
      <c r="F8">
        <v>6091</v>
      </c>
      <c r="G8">
        <v>3493</v>
      </c>
      <c r="H8">
        <v>2536</v>
      </c>
      <c r="I8">
        <v>3244</v>
      </c>
      <c r="J8">
        <v>4356</v>
      </c>
      <c r="K8">
        <v>4038</v>
      </c>
      <c r="L8">
        <v>3096</v>
      </c>
      <c r="M8">
        <v>2828</v>
      </c>
      <c r="N8">
        <v>4156</v>
      </c>
      <c r="O8">
        <v>2640</v>
      </c>
      <c r="P8">
        <v>3009</v>
      </c>
      <c r="Q8">
        <v>2406</v>
      </c>
      <c r="R8">
        <v>5831</v>
      </c>
      <c r="S8">
        <v>3121</v>
      </c>
      <c r="T8">
        <v>1977</v>
      </c>
      <c r="U8">
        <v>2971</v>
      </c>
      <c r="V8">
        <v>3615</v>
      </c>
      <c r="W8">
        <v>3500</v>
      </c>
      <c r="X8">
        <v>2575</v>
      </c>
      <c r="Y8">
        <v>2272</v>
      </c>
      <c r="Z8">
        <v>3446</v>
      </c>
      <c r="AA8">
        <v>64</v>
      </c>
      <c r="AB8">
        <v>77</v>
      </c>
      <c r="AC8">
        <v>62</v>
      </c>
      <c r="AD8">
        <v>138</v>
      </c>
      <c r="AE8">
        <v>75</v>
      </c>
      <c r="AF8">
        <v>50</v>
      </c>
      <c r="AG8">
        <v>72</v>
      </c>
      <c r="AH8">
        <v>89</v>
      </c>
      <c r="AI8">
        <v>91</v>
      </c>
      <c r="AJ8">
        <v>64</v>
      </c>
      <c r="AK8">
        <v>57</v>
      </c>
      <c r="AL8">
        <v>85</v>
      </c>
      <c r="AM8" s="8">
        <v>0.84799999999999998</v>
      </c>
      <c r="AN8" s="8">
        <v>0.74099999999999999</v>
      </c>
      <c r="AO8" s="8">
        <v>0.77600000000000002</v>
      </c>
      <c r="AP8" s="8">
        <v>0.95699999999999996</v>
      </c>
      <c r="AQ8" s="8">
        <v>0.89300000000000002</v>
      </c>
      <c r="AR8" s="8">
        <v>0.78</v>
      </c>
      <c r="AS8" s="8">
        <v>0.91600000000000004</v>
      </c>
      <c r="AT8" s="8">
        <v>0.83</v>
      </c>
      <c r="AU8" s="8">
        <v>0.86699999999999999</v>
      </c>
      <c r="AV8" s="8">
        <v>0.83199999999999996</v>
      </c>
      <c r="AW8" s="8">
        <v>0.80300000000000005</v>
      </c>
      <c r="AX8" s="8">
        <v>0.82899999999999996</v>
      </c>
      <c r="AY8" s="42">
        <v>15.183999999999999</v>
      </c>
      <c r="AZ8" s="42">
        <v>19.318999999999999</v>
      </c>
      <c r="BA8" s="42">
        <v>14.875</v>
      </c>
      <c r="BB8" s="42">
        <v>30.454999999999998</v>
      </c>
      <c r="BC8" s="42">
        <v>17.219000000000001</v>
      </c>
      <c r="BD8" s="42">
        <v>12.180999999999999</v>
      </c>
      <c r="BE8" s="42">
        <v>16.068000000000001</v>
      </c>
      <c r="BF8" s="42">
        <v>21.167000000000002</v>
      </c>
      <c r="BG8" s="42">
        <v>19.783999999999999</v>
      </c>
      <c r="BH8" s="42">
        <v>15.05</v>
      </c>
      <c r="BI8" s="42">
        <v>13.659000000000001</v>
      </c>
      <c r="BJ8" s="42">
        <v>20.190999999999999</v>
      </c>
      <c r="BK8">
        <v>0.37</v>
      </c>
      <c r="BL8">
        <v>0.49299999999999999</v>
      </c>
      <c r="BM8">
        <v>0.38100000000000001</v>
      </c>
      <c r="BN8">
        <v>0.71899999999999997</v>
      </c>
      <c r="BO8">
        <v>0.41299999999999998</v>
      </c>
      <c r="BP8">
        <v>0.308</v>
      </c>
      <c r="BQ8">
        <v>0.39200000000000002</v>
      </c>
      <c r="BR8">
        <v>0.52300000000000002</v>
      </c>
      <c r="BS8">
        <v>0.51200000000000001</v>
      </c>
      <c r="BT8">
        <v>0.375</v>
      </c>
      <c r="BU8">
        <v>0.34300000000000003</v>
      </c>
      <c r="BV8">
        <v>0.497</v>
      </c>
      <c r="BW8">
        <v>46</v>
      </c>
      <c r="BX8">
        <v>986</v>
      </c>
      <c r="BY8">
        <v>0</v>
      </c>
      <c r="BZ8">
        <v>491</v>
      </c>
      <c r="CA8">
        <v>185</v>
      </c>
      <c r="CB8">
        <v>80</v>
      </c>
      <c r="CC8">
        <v>257</v>
      </c>
      <c r="CD8">
        <v>12</v>
      </c>
      <c r="CE8">
        <v>525</v>
      </c>
      <c r="CF8">
        <v>135</v>
      </c>
      <c r="CG8">
        <v>14</v>
      </c>
      <c r="CH8">
        <v>460</v>
      </c>
      <c r="CI8">
        <v>5.79</v>
      </c>
      <c r="CJ8">
        <v>1.99</v>
      </c>
      <c r="CK8">
        <v>2.56</v>
      </c>
      <c r="CL8">
        <v>7.29</v>
      </c>
      <c r="CM8">
        <v>6.44</v>
      </c>
      <c r="CN8">
        <v>2.4</v>
      </c>
      <c r="CO8">
        <v>3.48</v>
      </c>
      <c r="CP8">
        <v>4.33</v>
      </c>
      <c r="CQ8">
        <v>0</v>
      </c>
      <c r="CR8">
        <v>0</v>
      </c>
      <c r="CS8">
        <v>0</v>
      </c>
      <c r="CT8">
        <v>2.96</v>
      </c>
      <c r="CU8">
        <v>3.21</v>
      </c>
      <c r="CV8">
        <v>1.89</v>
      </c>
      <c r="CW8">
        <v>3.32</v>
      </c>
      <c r="CX8">
        <v>4.96</v>
      </c>
      <c r="CY8">
        <v>3.33</v>
      </c>
      <c r="CZ8">
        <v>2.92</v>
      </c>
      <c r="DA8">
        <v>3.35</v>
      </c>
      <c r="DB8">
        <v>3.11</v>
      </c>
      <c r="DC8">
        <v>2.58</v>
      </c>
      <c r="DD8">
        <v>1.92</v>
      </c>
      <c r="DE8">
        <v>4.59</v>
      </c>
      <c r="DF8">
        <v>2.42</v>
      </c>
    </row>
    <row r="9" spans="1:110" x14ac:dyDescent="0.4">
      <c r="A9" s="1">
        <v>44880</v>
      </c>
      <c r="B9" s="2">
        <v>0.44444444444444442</v>
      </c>
      <c r="C9">
        <v>2906</v>
      </c>
      <c r="D9">
        <v>3568</v>
      </c>
      <c r="E9">
        <v>2972</v>
      </c>
      <c r="F9">
        <v>6293</v>
      </c>
      <c r="G9">
        <v>3175</v>
      </c>
      <c r="H9">
        <v>4075</v>
      </c>
      <c r="I9">
        <v>4219</v>
      </c>
      <c r="J9">
        <v>3521</v>
      </c>
      <c r="K9">
        <v>4020</v>
      </c>
      <c r="L9">
        <v>2815</v>
      </c>
      <c r="M9">
        <v>2901</v>
      </c>
      <c r="N9">
        <v>3233</v>
      </c>
      <c r="O9">
        <v>2347</v>
      </c>
      <c r="P9">
        <v>2625</v>
      </c>
      <c r="Q9">
        <v>2326</v>
      </c>
      <c r="R9">
        <v>5564</v>
      </c>
      <c r="S9">
        <v>2572</v>
      </c>
      <c r="T9">
        <v>3338</v>
      </c>
      <c r="U9">
        <v>4040</v>
      </c>
      <c r="V9">
        <v>2826</v>
      </c>
      <c r="W9">
        <v>3764</v>
      </c>
      <c r="X9">
        <v>2258</v>
      </c>
      <c r="Y9">
        <v>2298</v>
      </c>
      <c r="Z9">
        <v>3053</v>
      </c>
      <c r="AA9">
        <v>57</v>
      </c>
      <c r="AB9">
        <v>67</v>
      </c>
      <c r="AC9">
        <v>60</v>
      </c>
      <c r="AD9">
        <v>131</v>
      </c>
      <c r="AE9">
        <v>62</v>
      </c>
      <c r="AF9">
        <v>84</v>
      </c>
      <c r="AG9">
        <v>99</v>
      </c>
      <c r="AH9">
        <v>70</v>
      </c>
      <c r="AI9">
        <v>97</v>
      </c>
      <c r="AJ9">
        <v>56</v>
      </c>
      <c r="AK9">
        <v>58</v>
      </c>
      <c r="AL9">
        <v>75</v>
      </c>
      <c r="AM9" s="8">
        <v>0.80800000000000005</v>
      </c>
      <c r="AN9" s="8">
        <v>0.73599999999999999</v>
      </c>
      <c r="AO9" s="8">
        <v>0.78300000000000003</v>
      </c>
      <c r="AP9" s="8">
        <v>0.88400000000000001</v>
      </c>
      <c r="AQ9" s="8">
        <v>0.81</v>
      </c>
      <c r="AR9" s="8">
        <v>0.81899999999999995</v>
      </c>
      <c r="AS9" s="8">
        <v>0.95799999999999996</v>
      </c>
      <c r="AT9" s="8">
        <v>0.80300000000000005</v>
      </c>
      <c r="AU9" s="8">
        <v>0.93600000000000005</v>
      </c>
      <c r="AV9" s="8">
        <v>0.80200000000000005</v>
      </c>
      <c r="AW9" s="8">
        <v>0.79200000000000004</v>
      </c>
      <c r="AX9" s="8">
        <v>0.94499999999999995</v>
      </c>
      <c r="AY9" s="42">
        <v>14.05</v>
      </c>
      <c r="AZ9" s="42">
        <v>16.963999999999999</v>
      </c>
      <c r="BA9" s="42">
        <v>14.285</v>
      </c>
      <c r="BB9" s="42">
        <v>30.954000000000001</v>
      </c>
      <c r="BC9" s="42">
        <v>15.356</v>
      </c>
      <c r="BD9" s="42">
        <v>19.751999999999999</v>
      </c>
      <c r="BE9" s="42">
        <v>21.094999999999999</v>
      </c>
      <c r="BF9" s="42">
        <v>17</v>
      </c>
      <c r="BG9" s="42">
        <v>20.006</v>
      </c>
      <c r="BH9" s="42">
        <v>13.59</v>
      </c>
      <c r="BI9" s="42">
        <v>13.974</v>
      </c>
      <c r="BJ9" s="42">
        <v>16.117000000000001</v>
      </c>
      <c r="BK9">
        <v>0.34300000000000003</v>
      </c>
      <c r="BL9">
        <v>0.433</v>
      </c>
      <c r="BM9">
        <v>0.36599999999999999</v>
      </c>
      <c r="BN9">
        <v>0.73099999999999998</v>
      </c>
      <c r="BO9">
        <v>0.36899999999999999</v>
      </c>
      <c r="BP9">
        <v>0.5</v>
      </c>
      <c r="BQ9">
        <v>0.51500000000000001</v>
      </c>
      <c r="BR9">
        <v>0.42</v>
      </c>
      <c r="BS9">
        <v>0.51800000000000002</v>
      </c>
      <c r="BT9">
        <v>0.33800000000000002</v>
      </c>
      <c r="BU9">
        <v>0.35099999999999998</v>
      </c>
      <c r="BV9">
        <v>0.39600000000000002</v>
      </c>
      <c r="BW9">
        <v>173</v>
      </c>
      <c r="BX9">
        <v>564</v>
      </c>
      <c r="BY9">
        <v>1018</v>
      </c>
      <c r="BZ9">
        <v>551</v>
      </c>
      <c r="CA9">
        <v>67</v>
      </c>
      <c r="CB9">
        <v>505</v>
      </c>
      <c r="CC9">
        <v>925</v>
      </c>
      <c r="CD9">
        <v>3</v>
      </c>
      <c r="CE9">
        <v>644</v>
      </c>
      <c r="CF9">
        <v>175</v>
      </c>
      <c r="CG9">
        <v>75</v>
      </c>
      <c r="CH9">
        <v>265</v>
      </c>
      <c r="CI9">
        <v>5.79</v>
      </c>
      <c r="CJ9">
        <v>1.99</v>
      </c>
      <c r="CK9">
        <v>2.57</v>
      </c>
      <c r="CL9">
        <v>7.3</v>
      </c>
      <c r="CM9">
        <v>6.58</v>
      </c>
      <c r="CN9">
        <v>2.4300000000000002</v>
      </c>
      <c r="CO9">
        <v>3.6</v>
      </c>
      <c r="CP9">
        <v>4.33</v>
      </c>
      <c r="CQ9">
        <v>0</v>
      </c>
      <c r="CR9">
        <v>0</v>
      </c>
      <c r="CS9">
        <v>0</v>
      </c>
      <c r="CT9">
        <v>3.07</v>
      </c>
      <c r="CU9">
        <v>3.21</v>
      </c>
      <c r="CV9">
        <v>1.89</v>
      </c>
      <c r="CW9">
        <v>3.41</v>
      </c>
      <c r="CX9">
        <v>4.9800000000000004</v>
      </c>
      <c r="CY9">
        <v>3.33</v>
      </c>
      <c r="CZ9">
        <v>3.09</v>
      </c>
      <c r="DA9">
        <v>3.42</v>
      </c>
      <c r="DB9">
        <v>3.11</v>
      </c>
      <c r="DC9">
        <v>2.59</v>
      </c>
      <c r="DD9">
        <v>1.92</v>
      </c>
      <c r="DE9">
        <v>4.59</v>
      </c>
      <c r="DF9">
        <v>2.44</v>
      </c>
    </row>
    <row r="10" spans="1:110" x14ac:dyDescent="0.4">
      <c r="A10" s="1">
        <v>44880</v>
      </c>
      <c r="B10" s="2">
        <v>0.46527777777777773</v>
      </c>
      <c r="C10">
        <v>3392</v>
      </c>
      <c r="D10">
        <v>3202</v>
      </c>
      <c r="E10">
        <v>3980</v>
      </c>
      <c r="F10">
        <v>6437</v>
      </c>
      <c r="G10">
        <v>3706</v>
      </c>
      <c r="H10">
        <v>2607</v>
      </c>
      <c r="I10">
        <v>3695</v>
      </c>
      <c r="J10">
        <v>3039</v>
      </c>
      <c r="K10">
        <v>2993</v>
      </c>
      <c r="L10">
        <v>2648</v>
      </c>
      <c r="M10">
        <v>2829</v>
      </c>
      <c r="N10">
        <v>3150</v>
      </c>
      <c r="O10">
        <v>2782</v>
      </c>
      <c r="P10">
        <v>2362</v>
      </c>
      <c r="Q10">
        <v>3346</v>
      </c>
      <c r="R10">
        <v>5371</v>
      </c>
      <c r="S10">
        <v>3015</v>
      </c>
      <c r="T10">
        <v>2243</v>
      </c>
      <c r="U10">
        <v>3401</v>
      </c>
      <c r="V10">
        <v>2401</v>
      </c>
      <c r="W10">
        <v>2778</v>
      </c>
      <c r="X10">
        <v>2009</v>
      </c>
      <c r="Y10">
        <v>2234</v>
      </c>
      <c r="Z10">
        <v>2955</v>
      </c>
      <c r="AA10">
        <v>68</v>
      </c>
      <c r="AB10">
        <v>60</v>
      </c>
      <c r="AC10">
        <v>86</v>
      </c>
      <c r="AD10">
        <v>127</v>
      </c>
      <c r="AE10">
        <v>72</v>
      </c>
      <c r="AF10">
        <v>57</v>
      </c>
      <c r="AG10">
        <v>83</v>
      </c>
      <c r="AH10">
        <v>59</v>
      </c>
      <c r="AI10">
        <v>72</v>
      </c>
      <c r="AJ10">
        <v>50</v>
      </c>
      <c r="AK10">
        <v>56</v>
      </c>
      <c r="AL10">
        <v>73</v>
      </c>
      <c r="AM10" s="8">
        <v>0.82</v>
      </c>
      <c r="AN10" s="8">
        <v>0.73699999999999999</v>
      </c>
      <c r="AO10" s="8">
        <v>0.84099999999999997</v>
      </c>
      <c r="AP10" s="8">
        <v>0.83399999999999996</v>
      </c>
      <c r="AQ10" s="8">
        <v>0.81299999999999994</v>
      </c>
      <c r="AR10" s="8">
        <v>0.86099999999999999</v>
      </c>
      <c r="AS10" s="8">
        <v>0.92</v>
      </c>
      <c r="AT10" s="8">
        <v>0.79</v>
      </c>
      <c r="AU10" s="8">
        <v>0.92800000000000005</v>
      </c>
      <c r="AV10" s="8">
        <v>0.75900000000000001</v>
      </c>
      <c r="AW10" s="8">
        <v>0.79</v>
      </c>
      <c r="AX10" s="8">
        <v>0.93799999999999994</v>
      </c>
      <c r="AY10" s="42">
        <v>16.443000000000001</v>
      </c>
      <c r="AZ10" s="42">
        <v>15.233000000000001</v>
      </c>
      <c r="BA10" s="42">
        <v>19.387</v>
      </c>
      <c r="BB10" s="42">
        <v>31.31</v>
      </c>
      <c r="BC10" s="42">
        <v>17.940999999999999</v>
      </c>
      <c r="BD10" s="42">
        <v>12.754</v>
      </c>
      <c r="BE10" s="42">
        <v>18.323</v>
      </c>
      <c r="BF10" s="42">
        <v>14.63</v>
      </c>
      <c r="BG10" s="42">
        <v>14.866</v>
      </c>
      <c r="BH10" s="42">
        <v>12.657999999999999</v>
      </c>
      <c r="BI10" s="42">
        <v>13.621</v>
      </c>
      <c r="BJ10" s="42">
        <v>15.683999999999999</v>
      </c>
      <c r="BK10">
        <v>0.40100000000000002</v>
      </c>
      <c r="BL10">
        <v>0.38800000000000001</v>
      </c>
      <c r="BM10">
        <v>0.496</v>
      </c>
      <c r="BN10">
        <v>0.73899999999999999</v>
      </c>
      <c r="BO10">
        <v>0.43099999999999999</v>
      </c>
      <c r="BP10">
        <v>0.32300000000000001</v>
      </c>
      <c r="BQ10">
        <v>0.44700000000000001</v>
      </c>
      <c r="BR10">
        <v>0.36099999999999999</v>
      </c>
      <c r="BS10">
        <v>0.38500000000000001</v>
      </c>
      <c r="BT10">
        <v>0.315</v>
      </c>
      <c r="BU10">
        <v>0.34200000000000003</v>
      </c>
      <c r="BV10">
        <v>0.38600000000000001</v>
      </c>
      <c r="BW10">
        <v>69</v>
      </c>
      <c r="BX10">
        <v>519</v>
      </c>
      <c r="BY10">
        <v>252</v>
      </c>
      <c r="BZ10">
        <v>441</v>
      </c>
      <c r="CA10">
        <v>236</v>
      </c>
      <c r="CB10">
        <v>137</v>
      </c>
      <c r="CC10">
        <v>0</v>
      </c>
      <c r="CD10">
        <v>1</v>
      </c>
      <c r="CE10">
        <v>131</v>
      </c>
      <c r="CF10">
        <v>161</v>
      </c>
      <c r="CG10">
        <v>15</v>
      </c>
      <c r="CH10">
        <v>137</v>
      </c>
      <c r="CI10">
        <v>5.79</v>
      </c>
      <c r="CJ10">
        <v>2</v>
      </c>
      <c r="CK10">
        <v>2.57</v>
      </c>
      <c r="CL10">
        <v>7.39</v>
      </c>
      <c r="CM10">
        <v>6.59</v>
      </c>
      <c r="CN10">
        <v>2.4300000000000002</v>
      </c>
      <c r="CO10">
        <v>3.61</v>
      </c>
      <c r="CP10">
        <v>4.34</v>
      </c>
      <c r="CQ10">
        <v>0</v>
      </c>
      <c r="CR10">
        <v>0</v>
      </c>
      <c r="CS10">
        <v>0</v>
      </c>
      <c r="CT10">
        <v>3.18</v>
      </c>
      <c r="CU10">
        <v>3.21</v>
      </c>
      <c r="CV10">
        <v>1.89</v>
      </c>
      <c r="CW10">
        <v>3.41</v>
      </c>
      <c r="CX10">
        <v>5.12</v>
      </c>
      <c r="CY10">
        <v>3.33</v>
      </c>
      <c r="CZ10">
        <v>3.19</v>
      </c>
      <c r="DA10">
        <v>3.42</v>
      </c>
      <c r="DB10">
        <v>3.11</v>
      </c>
      <c r="DC10">
        <v>2.59</v>
      </c>
      <c r="DD10">
        <v>1.92</v>
      </c>
      <c r="DE10">
        <v>4.59</v>
      </c>
      <c r="DF10">
        <v>2.44</v>
      </c>
    </row>
    <row r="11" spans="1:110" x14ac:dyDescent="0.4">
      <c r="A11" s="1">
        <v>44880</v>
      </c>
      <c r="B11" s="2">
        <v>0.4861111111111111</v>
      </c>
      <c r="C11">
        <v>2933</v>
      </c>
      <c r="D11">
        <v>2815</v>
      </c>
      <c r="E11">
        <v>3124</v>
      </c>
      <c r="F11">
        <v>6852</v>
      </c>
      <c r="G11">
        <v>3219</v>
      </c>
      <c r="H11">
        <v>2475</v>
      </c>
      <c r="I11">
        <v>3449</v>
      </c>
      <c r="J11">
        <v>2955</v>
      </c>
      <c r="K11">
        <v>2899</v>
      </c>
      <c r="L11">
        <v>2740</v>
      </c>
      <c r="M11">
        <v>3940</v>
      </c>
      <c r="N11">
        <v>2902</v>
      </c>
      <c r="O11">
        <v>2386</v>
      </c>
      <c r="P11">
        <v>2051</v>
      </c>
      <c r="Q11">
        <v>2574</v>
      </c>
      <c r="R11">
        <v>6081</v>
      </c>
      <c r="S11">
        <v>2544</v>
      </c>
      <c r="T11">
        <v>2009</v>
      </c>
      <c r="U11">
        <v>2811</v>
      </c>
      <c r="V11">
        <v>2308</v>
      </c>
      <c r="W11">
        <v>2482</v>
      </c>
      <c r="X11">
        <v>2101</v>
      </c>
      <c r="Y11">
        <v>3327</v>
      </c>
      <c r="Z11">
        <v>2666</v>
      </c>
      <c r="AA11">
        <v>58</v>
      </c>
      <c r="AB11">
        <v>52</v>
      </c>
      <c r="AC11">
        <v>66</v>
      </c>
      <c r="AD11">
        <v>144</v>
      </c>
      <c r="AE11">
        <v>61</v>
      </c>
      <c r="AF11">
        <v>51</v>
      </c>
      <c r="AG11">
        <v>69</v>
      </c>
      <c r="AH11">
        <v>57</v>
      </c>
      <c r="AI11">
        <v>64</v>
      </c>
      <c r="AJ11">
        <v>52</v>
      </c>
      <c r="AK11">
        <v>84</v>
      </c>
      <c r="AL11">
        <v>66</v>
      </c>
      <c r="AM11" s="8">
        <v>0.81399999999999995</v>
      </c>
      <c r="AN11" s="8">
        <v>0.72899999999999998</v>
      </c>
      <c r="AO11" s="8">
        <v>0.82399999999999995</v>
      </c>
      <c r="AP11" s="8">
        <v>0.88800000000000001</v>
      </c>
      <c r="AQ11" s="8">
        <v>0.79</v>
      </c>
      <c r="AR11" s="8">
        <v>0.81200000000000006</v>
      </c>
      <c r="AS11" s="8">
        <v>0.81499999999999995</v>
      </c>
      <c r="AT11" s="8">
        <v>0.78100000000000003</v>
      </c>
      <c r="AU11" s="8">
        <v>0.85599999999999998</v>
      </c>
      <c r="AV11" s="8">
        <v>0.76700000000000002</v>
      </c>
      <c r="AW11" s="8">
        <v>0.84399999999999997</v>
      </c>
      <c r="AX11" s="8">
        <v>0.91900000000000004</v>
      </c>
      <c r="AY11" s="42">
        <v>14.196</v>
      </c>
      <c r="AZ11" s="42">
        <v>13.362</v>
      </c>
      <c r="BA11" s="42">
        <v>15.16</v>
      </c>
      <c r="BB11" s="42">
        <v>33.728000000000002</v>
      </c>
      <c r="BC11" s="42">
        <v>15.5</v>
      </c>
      <c r="BD11" s="42">
        <v>11.976000000000001</v>
      </c>
      <c r="BE11" s="42">
        <v>16.702999999999999</v>
      </c>
      <c r="BF11" s="42">
        <v>14.199</v>
      </c>
      <c r="BG11" s="42">
        <v>14.169</v>
      </c>
      <c r="BH11" s="42">
        <v>13.122999999999999</v>
      </c>
      <c r="BI11" s="42">
        <v>19.209</v>
      </c>
      <c r="BJ11" s="42">
        <v>14.385999999999999</v>
      </c>
      <c r="BK11">
        <v>0.34599999999999997</v>
      </c>
      <c r="BL11">
        <v>0.34100000000000003</v>
      </c>
      <c r="BM11">
        <v>0.38800000000000001</v>
      </c>
      <c r="BN11">
        <v>0.79600000000000004</v>
      </c>
      <c r="BO11">
        <v>0.372</v>
      </c>
      <c r="BP11">
        <v>0.30299999999999999</v>
      </c>
      <c r="BQ11">
        <v>0.40799999999999997</v>
      </c>
      <c r="BR11">
        <v>0.35099999999999998</v>
      </c>
      <c r="BS11">
        <v>0.36699999999999999</v>
      </c>
      <c r="BT11">
        <v>0.32700000000000001</v>
      </c>
      <c r="BU11">
        <v>0.48199999999999998</v>
      </c>
      <c r="BV11">
        <v>0.35399999999999998</v>
      </c>
      <c r="BW11">
        <v>78</v>
      </c>
      <c r="BX11">
        <v>151</v>
      </c>
      <c r="BY11">
        <v>0</v>
      </c>
      <c r="BZ11">
        <v>612</v>
      </c>
      <c r="CA11">
        <v>78</v>
      </c>
      <c r="CB11">
        <v>70</v>
      </c>
      <c r="CC11">
        <v>107</v>
      </c>
      <c r="CD11">
        <v>5</v>
      </c>
      <c r="CE11">
        <v>72</v>
      </c>
      <c r="CF11">
        <v>301</v>
      </c>
      <c r="CG11">
        <v>736</v>
      </c>
      <c r="CH11">
        <v>48</v>
      </c>
      <c r="CI11">
        <v>5.79</v>
      </c>
      <c r="CJ11">
        <v>2</v>
      </c>
      <c r="CK11">
        <v>2.58</v>
      </c>
      <c r="CL11">
        <v>7.5</v>
      </c>
      <c r="CM11">
        <v>6.66</v>
      </c>
      <c r="CN11">
        <v>2.44</v>
      </c>
      <c r="CO11">
        <v>3.61</v>
      </c>
      <c r="CP11">
        <v>4.34</v>
      </c>
      <c r="CQ11">
        <v>0</v>
      </c>
      <c r="CR11">
        <v>0</v>
      </c>
      <c r="CS11">
        <v>0</v>
      </c>
      <c r="CT11">
        <v>3.19</v>
      </c>
      <c r="CU11">
        <v>3.21</v>
      </c>
      <c r="CV11">
        <v>1.89</v>
      </c>
      <c r="CW11">
        <v>3.41</v>
      </c>
      <c r="CX11">
        <v>5.13</v>
      </c>
      <c r="CY11">
        <v>3.33</v>
      </c>
      <c r="CZ11">
        <v>3.19</v>
      </c>
      <c r="DA11">
        <v>3.42</v>
      </c>
      <c r="DB11">
        <v>3.11</v>
      </c>
      <c r="DC11">
        <v>2.59</v>
      </c>
      <c r="DD11">
        <v>1.94</v>
      </c>
      <c r="DE11">
        <v>4.66</v>
      </c>
      <c r="DF11">
        <v>2.44</v>
      </c>
    </row>
    <row r="12" spans="1:110" x14ac:dyDescent="0.4">
      <c r="A12" s="1">
        <v>44880</v>
      </c>
      <c r="B12" s="2">
        <v>0.50694444444444442</v>
      </c>
      <c r="C12">
        <v>2854</v>
      </c>
      <c r="D12">
        <v>3659</v>
      </c>
      <c r="E12">
        <v>2900</v>
      </c>
      <c r="F12">
        <v>6476</v>
      </c>
      <c r="G12">
        <v>3129</v>
      </c>
      <c r="H12">
        <v>2351</v>
      </c>
      <c r="I12">
        <v>3624</v>
      </c>
      <c r="J12">
        <v>3409</v>
      </c>
      <c r="K12">
        <v>3147</v>
      </c>
      <c r="L12">
        <v>2641</v>
      </c>
      <c r="M12">
        <v>3269</v>
      </c>
      <c r="N12">
        <v>2760</v>
      </c>
      <c r="O12">
        <v>2270</v>
      </c>
      <c r="P12">
        <v>2740</v>
      </c>
      <c r="Q12">
        <v>2306</v>
      </c>
      <c r="R12">
        <v>5723</v>
      </c>
      <c r="S12">
        <v>2465</v>
      </c>
      <c r="T12">
        <v>1813</v>
      </c>
      <c r="U12">
        <v>3186</v>
      </c>
      <c r="V12">
        <v>2700</v>
      </c>
      <c r="W12">
        <v>2710</v>
      </c>
      <c r="X12">
        <v>2004</v>
      </c>
      <c r="Y12">
        <v>3094</v>
      </c>
      <c r="Z12">
        <v>2454</v>
      </c>
      <c r="AA12">
        <v>55</v>
      </c>
      <c r="AB12">
        <v>70</v>
      </c>
      <c r="AC12">
        <v>59</v>
      </c>
      <c r="AD12">
        <v>135</v>
      </c>
      <c r="AE12">
        <v>59</v>
      </c>
      <c r="AF12">
        <v>46</v>
      </c>
      <c r="AG12">
        <v>78</v>
      </c>
      <c r="AH12">
        <v>67</v>
      </c>
      <c r="AI12">
        <v>70</v>
      </c>
      <c r="AJ12">
        <v>50</v>
      </c>
      <c r="AK12">
        <v>78</v>
      </c>
      <c r="AL12">
        <v>60</v>
      </c>
      <c r="AM12" s="8">
        <v>0.79500000000000004</v>
      </c>
      <c r="AN12" s="8">
        <v>0.749</v>
      </c>
      <c r="AO12" s="8">
        <v>0.79500000000000004</v>
      </c>
      <c r="AP12" s="8">
        <v>0.88400000000000001</v>
      </c>
      <c r="AQ12" s="8">
        <v>0.78800000000000003</v>
      </c>
      <c r="AR12" s="8">
        <v>0.77100000000000002</v>
      </c>
      <c r="AS12" s="8">
        <v>0.879</v>
      </c>
      <c r="AT12" s="8">
        <v>0.79200000000000004</v>
      </c>
      <c r="AU12" s="8">
        <v>0.86099999999999999</v>
      </c>
      <c r="AV12" s="8">
        <v>0.75900000000000001</v>
      </c>
      <c r="AW12" s="8">
        <v>0.94699999999999995</v>
      </c>
      <c r="AX12" s="8">
        <v>0.88900000000000001</v>
      </c>
      <c r="AY12" s="42">
        <v>13.759</v>
      </c>
      <c r="AZ12" s="42">
        <v>17.451000000000001</v>
      </c>
      <c r="BA12" s="42">
        <v>13.978</v>
      </c>
      <c r="BB12" s="42">
        <v>31.853000000000002</v>
      </c>
      <c r="BC12" s="42">
        <v>15.057</v>
      </c>
      <c r="BD12" s="42">
        <v>11.27</v>
      </c>
      <c r="BE12" s="42">
        <v>17.806000000000001</v>
      </c>
      <c r="BF12" s="42">
        <v>16.423999999999999</v>
      </c>
      <c r="BG12" s="42">
        <v>15.401999999999999</v>
      </c>
      <c r="BH12" s="42">
        <v>12.625</v>
      </c>
      <c r="BI12" s="42">
        <v>16.303999999999998</v>
      </c>
      <c r="BJ12" s="42">
        <v>13.59</v>
      </c>
      <c r="BK12">
        <v>0.33600000000000002</v>
      </c>
      <c r="BL12">
        <v>0.44500000000000001</v>
      </c>
      <c r="BM12">
        <v>0.35799999999999998</v>
      </c>
      <c r="BN12">
        <v>0.752</v>
      </c>
      <c r="BO12">
        <v>0.36099999999999999</v>
      </c>
      <c r="BP12">
        <v>0.28499999999999998</v>
      </c>
      <c r="BQ12">
        <v>0.434</v>
      </c>
      <c r="BR12">
        <v>0.40600000000000003</v>
      </c>
      <c r="BS12">
        <v>0.39900000000000002</v>
      </c>
      <c r="BT12">
        <v>0.314</v>
      </c>
      <c r="BU12">
        <v>0.40899999999999997</v>
      </c>
      <c r="BV12">
        <v>0.33400000000000002</v>
      </c>
      <c r="BW12">
        <v>136</v>
      </c>
      <c r="BX12">
        <v>85</v>
      </c>
      <c r="BY12">
        <v>1</v>
      </c>
      <c r="BZ12">
        <v>393</v>
      </c>
      <c r="CA12">
        <v>102</v>
      </c>
      <c r="CB12">
        <v>111</v>
      </c>
      <c r="CC12">
        <v>44</v>
      </c>
      <c r="CD12">
        <v>2</v>
      </c>
      <c r="CE12">
        <v>301</v>
      </c>
      <c r="CF12">
        <v>46</v>
      </c>
      <c r="CG12">
        <v>459</v>
      </c>
      <c r="CH12">
        <v>92</v>
      </c>
      <c r="CI12">
        <v>5.79</v>
      </c>
      <c r="CJ12">
        <v>2</v>
      </c>
      <c r="CK12">
        <v>2.58</v>
      </c>
      <c r="CL12">
        <v>7.67</v>
      </c>
      <c r="CM12">
        <v>6.67</v>
      </c>
      <c r="CN12">
        <v>2.46</v>
      </c>
      <c r="CO12">
        <v>3.61</v>
      </c>
      <c r="CP12">
        <v>4.34</v>
      </c>
      <c r="CQ12">
        <v>0</v>
      </c>
      <c r="CR12">
        <v>0</v>
      </c>
      <c r="CS12">
        <v>0</v>
      </c>
      <c r="CT12">
        <v>3.19</v>
      </c>
      <c r="CU12">
        <v>3.21</v>
      </c>
      <c r="CV12">
        <v>2.36</v>
      </c>
      <c r="CW12">
        <v>3.41</v>
      </c>
      <c r="CX12">
        <v>5.2</v>
      </c>
      <c r="CY12">
        <v>3.33</v>
      </c>
      <c r="CZ12">
        <v>3.19</v>
      </c>
      <c r="DA12">
        <v>3.5</v>
      </c>
      <c r="DB12">
        <v>3.11</v>
      </c>
      <c r="DC12">
        <v>2.59</v>
      </c>
      <c r="DD12">
        <v>1.94</v>
      </c>
      <c r="DE12">
        <v>4.66</v>
      </c>
      <c r="DF12">
        <v>2.44</v>
      </c>
    </row>
    <row r="13" spans="1:110" x14ac:dyDescent="0.4">
      <c r="A13" s="1">
        <v>44880</v>
      </c>
      <c r="B13" s="2">
        <v>0.52777777777777779</v>
      </c>
      <c r="C13">
        <v>2792</v>
      </c>
      <c r="D13">
        <v>2680</v>
      </c>
      <c r="E13">
        <v>3030</v>
      </c>
      <c r="F13">
        <v>7431</v>
      </c>
      <c r="G13">
        <v>3801</v>
      </c>
      <c r="H13">
        <v>2552</v>
      </c>
      <c r="I13">
        <v>3753</v>
      </c>
      <c r="J13">
        <v>2927</v>
      </c>
      <c r="K13">
        <v>2819</v>
      </c>
      <c r="L13">
        <v>2594</v>
      </c>
      <c r="M13">
        <v>2782</v>
      </c>
      <c r="N13">
        <v>3417</v>
      </c>
      <c r="O13">
        <v>2194</v>
      </c>
      <c r="P13">
        <v>1904</v>
      </c>
      <c r="Q13">
        <v>2338</v>
      </c>
      <c r="R13">
        <v>6235</v>
      </c>
      <c r="S13">
        <v>3076</v>
      </c>
      <c r="T13">
        <v>1945</v>
      </c>
      <c r="U13">
        <v>3318</v>
      </c>
      <c r="V13">
        <v>2276</v>
      </c>
      <c r="W13">
        <v>2296</v>
      </c>
      <c r="X13">
        <v>1944</v>
      </c>
      <c r="Y13">
        <v>2450</v>
      </c>
      <c r="Z13">
        <v>3244</v>
      </c>
      <c r="AA13">
        <v>54</v>
      </c>
      <c r="AB13">
        <v>49</v>
      </c>
      <c r="AC13">
        <v>60</v>
      </c>
      <c r="AD13">
        <v>147</v>
      </c>
      <c r="AE13">
        <v>74</v>
      </c>
      <c r="AF13">
        <v>49</v>
      </c>
      <c r="AG13">
        <v>81</v>
      </c>
      <c r="AH13">
        <v>56</v>
      </c>
      <c r="AI13">
        <v>59</v>
      </c>
      <c r="AJ13">
        <v>48</v>
      </c>
      <c r="AK13">
        <v>61</v>
      </c>
      <c r="AL13">
        <v>80</v>
      </c>
      <c r="AM13" s="8">
        <v>0.78600000000000003</v>
      </c>
      <c r="AN13" s="8">
        <v>0.71099999999999997</v>
      </c>
      <c r="AO13" s="8">
        <v>0.77100000000000002</v>
      </c>
      <c r="AP13" s="8">
        <v>0.83899999999999997</v>
      </c>
      <c r="AQ13" s="8">
        <v>0.80900000000000005</v>
      </c>
      <c r="AR13" s="8">
        <v>0.76200000000000001</v>
      </c>
      <c r="AS13" s="8">
        <v>0.88400000000000001</v>
      </c>
      <c r="AT13" s="8">
        <v>0.77700000000000002</v>
      </c>
      <c r="AU13" s="8">
        <v>0.81399999999999995</v>
      </c>
      <c r="AV13" s="8">
        <v>0.75</v>
      </c>
      <c r="AW13" s="8">
        <v>0.88100000000000001</v>
      </c>
      <c r="AX13" s="8">
        <v>0.95</v>
      </c>
      <c r="AY13" s="42">
        <v>13.43</v>
      </c>
      <c r="AZ13" s="42">
        <v>12.667</v>
      </c>
      <c r="BA13" s="42">
        <v>14.528</v>
      </c>
      <c r="BB13" s="42">
        <v>36.180999999999997</v>
      </c>
      <c r="BC13" s="42">
        <v>18.382999999999999</v>
      </c>
      <c r="BD13" s="42">
        <v>12.21</v>
      </c>
      <c r="BE13" s="42">
        <v>18.460999999999999</v>
      </c>
      <c r="BF13" s="42">
        <v>14.054</v>
      </c>
      <c r="BG13" s="42">
        <v>13.65</v>
      </c>
      <c r="BH13" s="42">
        <v>12.372</v>
      </c>
      <c r="BI13" s="42">
        <v>13.670999999999999</v>
      </c>
      <c r="BJ13" s="42">
        <v>17.053000000000001</v>
      </c>
      <c r="BK13">
        <v>0.32800000000000001</v>
      </c>
      <c r="BL13">
        <v>0.32300000000000001</v>
      </c>
      <c r="BM13">
        <v>0.372</v>
      </c>
      <c r="BN13">
        <v>0.85399999999999998</v>
      </c>
      <c r="BO13">
        <v>0.441</v>
      </c>
      <c r="BP13">
        <v>0.309</v>
      </c>
      <c r="BQ13">
        <v>0.45</v>
      </c>
      <c r="BR13">
        <v>0.34699999999999998</v>
      </c>
      <c r="BS13">
        <v>0.35399999999999998</v>
      </c>
      <c r="BT13">
        <v>0.308</v>
      </c>
      <c r="BU13">
        <v>0.34300000000000003</v>
      </c>
      <c r="BV13">
        <v>0.42</v>
      </c>
      <c r="BW13">
        <v>352</v>
      </c>
      <c r="BX13">
        <v>288</v>
      </c>
      <c r="BY13">
        <v>202</v>
      </c>
      <c r="BZ13">
        <v>472</v>
      </c>
      <c r="CA13">
        <v>390</v>
      </c>
      <c r="CB13">
        <v>81</v>
      </c>
      <c r="CC13">
        <v>5</v>
      </c>
      <c r="CD13">
        <v>2</v>
      </c>
      <c r="CE13">
        <v>84</v>
      </c>
      <c r="CF13">
        <v>55</v>
      </c>
      <c r="CG13">
        <v>8</v>
      </c>
      <c r="CH13">
        <v>429</v>
      </c>
      <c r="CI13">
        <v>5.9</v>
      </c>
      <c r="CJ13">
        <v>2</v>
      </c>
      <c r="CK13">
        <v>2.59</v>
      </c>
      <c r="CL13">
        <v>7.71</v>
      </c>
      <c r="CM13">
        <v>6.83</v>
      </c>
      <c r="CN13">
        <v>2.4700000000000002</v>
      </c>
      <c r="CO13">
        <v>3.61</v>
      </c>
      <c r="CP13">
        <v>4.34</v>
      </c>
      <c r="CQ13">
        <v>0</v>
      </c>
      <c r="CR13">
        <v>0</v>
      </c>
      <c r="CS13">
        <v>0</v>
      </c>
      <c r="CT13">
        <v>3.22</v>
      </c>
      <c r="CU13">
        <v>3.25</v>
      </c>
      <c r="CV13">
        <v>2.36</v>
      </c>
      <c r="CW13">
        <v>3.42</v>
      </c>
      <c r="CX13">
        <v>5.25</v>
      </c>
      <c r="CY13">
        <v>3.33</v>
      </c>
      <c r="CZ13">
        <v>3.19</v>
      </c>
      <c r="DA13">
        <v>3.5</v>
      </c>
      <c r="DB13">
        <v>3.11</v>
      </c>
      <c r="DC13">
        <v>2.59</v>
      </c>
      <c r="DD13">
        <v>1.94</v>
      </c>
      <c r="DE13">
        <v>4.66</v>
      </c>
      <c r="DF13">
        <v>2.44</v>
      </c>
    </row>
    <row r="14" spans="1:110" x14ac:dyDescent="0.4">
      <c r="A14" s="1">
        <v>44880</v>
      </c>
      <c r="B14" s="2">
        <v>0.54861111111111105</v>
      </c>
      <c r="C14">
        <v>4226</v>
      </c>
      <c r="D14">
        <v>3031</v>
      </c>
      <c r="E14">
        <v>2881</v>
      </c>
      <c r="F14">
        <v>5526</v>
      </c>
      <c r="G14">
        <v>3158</v>
      </c>
      <c r="H14">
        <v>2547</v>
      </c>
      <c r="I14">
        <v>3457</v>
      </c>
      <c r="J14">
        <v>3151</v>
      </c>
      <c r="K14">
        <v>2912</v>
      </c>
      <c r="L14">
        <v>2744</v>
      </c>
      <c r="M14">
        <v>2768</v>
      </c>
      <c r="N14">
        <v>2991</v>
      </c>
      <c r="O14">
        <v>3665</v>
      </c>
      <c r="P14">
        <v>2220</v>
      </c>
      <c r="Q14">
        <v>2180</v>
      </c>
      <c r="R14">
        <v>4336</v>
      </c>
      <c r="S14">
        <v>2526</v>
      </c>
      <c r="T14">
        <v>1935</v>
      </c>
      <c r="U14">
        <v>2921</v>
      </c>
      <c r="V14">
        <v>2385</v>
      </c>
      <c r="W14">
        <v>2300</v>
      </c>
      <c r="X14">
        <v>1982</v>
      </c>
      <c r="Y14">
        <v>2229</v>
      </c>
      <c r="Z14">
        <v>2808</v>
      </c>
      <c r="AA14">
        <v>89</v>
      </c>
      <c r="AB14">
        <v>57</v>
      </c>
      <c r="AC14">
        <v>56</v>
      </c>
      <c r="AD14">
        <v>102</v>
      </c>
      <c r="AE14">
        <v>61</v>
      </c>
      <c r="AF14">
        <v>49</v>
      </c>
      <c r="AG14">
        <v>71</v>
      </c>
      <c r="AH14">
        <v>59</v>
      </c>
      <c r="AI14">
        <v>60</v>
      </c>
      <c r="AJ14">
        <v>49</v>
      </c>
      <c r="AK14">
        <v>56</v>
      </c>
      <c r="AL14">
        <v>69</v>
      </c>
      <c r="AM14" s="8">
        <v>0.86699999999999999</v>
      </c>
      <c r="AN14" s="8">
        <v>0.73199999999999998</v>
      </c>
      <c r="AO14" s="8">
        <v>0.75700000000000001</v>
      </c>
      <c r="AP14" s="8">
        <v>0.78500000000000003</v>
      </c>
      <c r="AQ14" s="8">
        <v>0.8</v>
      </c>
      <c r="AR14" s="8">
        <v>0.76</v>
      </c>
      <c r="AS14" s="8">
        <v>0.84499999999999997</v>
      </c>
      <c r="AT14" s="8">
        <v>0.75700000000000001</v>
      </c>
      <c r="AU14" s="8">
        <v>0.79</v>
      </c>
      <c r="AV14" s="8">
        <v>0.72199999999999998</v>
      </c>
      <c r="AW14" s="8">
        <v>0.80500000000000005</v>
      </c>
      <c r="AX14" s="8">
        <v>0.93899999999999995</v>
      </c>
      <c r="AY14" s="42">
        <v>20.71</v>
      </c>
      <c r="AZ14" s="42">
        <v>14.401</v>
      </c>
      <c r="BA14" s="42">
        <v>13.763999999999999</v>
      </c>
      <c r="BB14" s="42">
        <v>26.574999999999999</v>
      </c>
      <c r="BC14" s="42">
        <v>15.24</v>
      </c>
      <c r="BD14" s="42">
        <v>12.178000000000001</v>
      </c>
      <c r="BE14" s="42">
        <v>16.853999999999999</v>
      </c>
      <c r="BF14" s="42">
        <v>15.055</v>
      </c>
      <c r="BG14" s="42">
        <v>14.021000000000001</v>
      </c>
      <c r="BH14" s="42">
        <v>13.007999999999999</v>
      </c>
      <c r="BI14" s="42">
        <v>13.375999999999999</v>
      </c>
      <c r="BJ14" s="42">
        <v>14.893000000000001</v>
      </c>
      <c r="BK14">
        <v>0.505</v>
      </c>
      <c r="BL14">
        <v>0.36699999999999999</v>
      </c>
      <c r="BM14">
        <v>0.35199999999999998</v>
      </c>
      <c r="BN14">
        <v>0.627</v>
      </c>
      <c r="BO14">
        <v>0.36599999999999999</v>
      </c>
      <c r="BP14">
        <v>0.308</v>
      </c>
      <c r="BQ14">
        <v>0.41099999999999998</v>
      </c>
      <c r="BR14">
        <v>0.372</v>
      </c>
      <c r="BS14">
        <v>0.36299999999999999</v>
      </c>
      <c r="BT14">
        <v>0.32400000000000001</v>
      </c>
      <c r="BU14">
        <v>0.33600000000000002</v>
      </c>
      <c r="BV14">
        <v>0.36599999999999999</v>
      </c>
      <c r="BW14">
        <v>182</v>
      </c>
      <c r="BX14">
        <v>556</v>
      </c>
      <c r="BY14">
        <v>0</v>
      </c>
      <c r="BZ14">
        <v>431</v>
      </c>
      <c r="CA14">
        <v>51</v>
      </c>
      <c r="CB14">
        <v>113</v>
      </c>
      <c r="CC14">
        <v>187</v>
      </c>
      <c r="CD14">
        <v>132</v>
      </c>
      <c r="CE14">
        <v>77</v>
      </c>
      <c r="CF14">
        <v>93</v>
      </c>
      <c r="CG14">
        <v>73</v>
      </c>
      <c r="CH14">
        <v>229</v>
      </c>
      <c r="CI14">
        <v>5.98</v>
      </c>
      <c r="CJ14">
        <v>2</v>
      </c>
      <c r="CK14">
        <v>2.59</v>
      </c>
      <c r="CL14">
        <v>7.92</v>
      </c>
      <c r="CM14">
        <v>6.91</v>
      </c>
      <c r="CN14">
        <v>2.48</v>
      </c>
      <c r="CO14">
        <v>3.61</v>
      </c>
      <c r="CP14">
        <v>4.41</v>
      </c>
      <c r="CQ14">
        <v>0</v>
      </c>
      <c r="CR14">
        <v>0</v>
      </c>
      <c r="CS14">
        <v>0</v>
      </c>
      <c r="CT14">
        <v>3.22</v>
      </c>
      <c r="CU14">
        <v>3.35</v>
      </c>
      <c r="CV14">
        <v>2.36</v>
      </c>
      <c r="CW14">
        <v>3.42</v>
      </c>
      <c r="CX14">
        <v>5.35</v>
      </c>
      <c r="CY14">
        <v>3.33</v>
      </c>
      <c r="CZ14">
        <v>3.19</v>
      </c>
      <c r="DA14">
        <v>3.84</v>
      </c>
      <c r="DB14">
        <v>3.11</v>
      </c>
      <c r="DC14">
        <v>2.59</v>
      </c>
      <c r="DD14">
        <v>1.94</v>
      </c>
      <c r="DE14">
        <v>4.66</v>
      </c>
      <c r="DF14">
        <v>2.44</v>
      </c>
    </row>
    <row r="15" spans="1:110" x14ac:dyDescent="0.4">
      <c r="A15" s="1">
        <v>44880</v>
      </c>
      <c r="B15" s="2">
        <v>0.56944444444444442</v>
      </c>
      <c r="C15">
        <v>2931</v>
      </c>
      <c r="D15">
        <v>3697</v>
      </c>
      <c r="E15">
        <v>2724</v>
      </c>
      <c r="F15">
        <v>5908</v>
      </c>
      <c r="G15">
        <v>3089</v>
      </c>
      <c r="H15">
        <v>4477</v>
      </c>
      <c r="I15">
        <v>4640</v>
      </c>
      <c r="J15">
        <v>5109</v>
      </c>
      <c r="K15">
        <v>2942</v>
      </c>
      <c r="L15">
        <v>3795</v>
      </c>
      <c r="M15">
        <v>3151</v>
      </c>
      <c r="N15">
        <v>2839</v>
      </c>
      <c r="O15">
        <v>2600</v>
      </c>
      <c r="P15">
        <v>2730</v>
      </c>
      <c r="Q15">
        <v>1986</v>
      </c>
      <c r="R15">
        <v>5098</v>
      </c>
      <c r="S15">
        <v>2404</v>
      </c>
      <c r="T15">
        <v>3413</v>
      </c>
      <c r="U15">
        <v>4310</v>
      </c>
      <c r="V15">
        <v>4241</v>
      </c>
      <c r="W15">
        <v>2316</v>
      </c>
      <c r="X15">
        <v>2963</v>
      </c>
      <c r="Y15">
        <v>2963</v>
      </c>
      <c r="Z15">
        <v>2563</v>
      </c>
      <c r="AA15">
        <v>63</v>
      </c>
      <c r="AB15">
        <v>70</v>
      </c>
      <c r="AC15">
        <v>51</v>
      </c>
      <c r="AD15">
        <v>120</v>
      </c>
      <c r="AE15">
        <v>58</v>
      </c>
      <c r="AF15">
        <v>86</v>
      </c>
      <c r="AG15">
        <v>105</v>
      </c>
      <c r="AH15">
        <v>105</v>
      </c>
      <c r="AI15">
        <v>60</v>
      </c>
      <c r="AJ15">
        <v>74</v>
      </c>
      <c r="AK15">
        <v>74</v>
      </c>
      <c r="AL15">
        <v>63</v>
      </c>
      <c r="AM15" s="8">
        <v>0.88700000000000001</v>
      </c>
      <c r="AN15" s="8">
        <v>0.73899999999999999</v>
      </c>
      <c r="AO15" s="8">
        <v>0.72899999999999998</v>
      </c>
      <c r="AP15" s="8">
        <v>0.86299999999999999</v>
      </c>
      <c r="AQ15" s="8">
        <v>0.77800000000000002</v>
      </c>
      <c r="AR15" s="8">
        <v>0.76200000000000001</v>
      </c>
      <c r="AS15" s="8">
        <v>0.92900000000000005</v>
      </c>
      <c r="AT15" s="8">
        <v>0.83</v>
      </c>
      <c r="AU15" s="8">
        <v>0.78700000000000003</v>
      </c>
      <c r="AV15" s="8">
        <v>0.78100000000000003</v>
      </c>
      <c r="AW15" s="8">
        <v>0.94</v>
      </c>
      <c r="AX15" s="8">
        <v>0.90300000000000002</v>
      </c>
      <c r="AY15" s="42">
        <v>14.426</v>
      </c>
      <c r="AZ15" s="42">
        <v>17.587</v>
      </c>
      <c r="BA15" s="42">
        <v>12.93</v>
      </c>
      <c r="BB15" s="42">
        <v>28.922999999999998</v>
      </c>
      <c r="BC15" s="42">
        <v>14.833</v>
      </c>
      <c r="BD15" s="42">
        <v>21.417999999999999</v>
      </c>
      <c r="BE15" s="42">
        <v>23.052</v>
      </c>
      <c r="BF15" s="42">
        <v>24.826000000000001</v>
      </c>
      <c r="BG15" s="42">
        <v>14.157</v>
      </c>
      <c r="BH15" s="42">
        <v>18.233000000000001</v>
      </c>
      <c r="BI15" s="42">
        <v>15.695</v>
      </c>
      <c r="BJ15" s="42">
        <v>14.023999999999999</v>
      </c>
      <c r="BK15">
        <v>0.35199999999999998</v>
      </c>
      <c r="BL15">
        <v>0.44800000000000001</v>
      </c>
      <c r="BM15">
        <v>0.33100000000000002</v>
      </c>
      <c r="BN15">
        <v>0.68300000000000005</v>
      </c>
      <c r="BO15">
        <v>0.35599999999999998</v>
      </c>
      <c r="BP15">
        <v>0.54200000000000004</v>
      </c>
      <c r="BQ15">
        <v>0.56200000000000006</v>
      </c>
      <c r="BR15">
        <v>0.61299999999999999</v>
      </c>
      <c r="BS15">
        <v>0.36699999999999999</v>
      </c>
      <c r="BT15">
        <v>0.45400000000000001</v>
      </c>
      <c r="BU15">
        <v>0.39400000000000002</v>
      </c>
      <c r="BV15">
        <v>0.34499999999999997</v>
      </c>
      <c r="BW15">
        <v>11</v>
      </c>
      <c r="BX15">
        <v>911</v>
      </c>
      <c r="BY15">
        <v>12</v>
      </c>
      <c r="BZ15">
        <v>87</v>
      </c>
      <c r="CA15">
        <v>250</v>
      </c>
      <c r="CB15">
        <v>711</v>
      </c>
      <c r="CC15">
        <v>545</v>
      </c>
      <c r="CD15">
        <v>750</v>
      </c>
      <c r="CE15">
        <v>147</v>
      </c>
      <c r="CF15">
        <v>553</v>
      </c>
      <c r="CG15">
        <v>371</v>
      </c>
      <c r="CH15">
        <v>97</v>
      </c>
      <c r="CI15">
        <v>5.98</v>
      </c>
      <c r="CJ15">
        <v>2</v>
      </c>
      <c r="CK15">
        <v>2.6</v>
      </c>
      <c r="CL15">
        <v>8</v>
      </c>
      <c r="CM15">
        <v>7.01</v>
      </c>
      <c r="CN15">
        <v>2.5299999999999998</v>
      </c>
      <c r="CO15">
        <v>3.85</v>
      </c>
      <c r="CP15">
        <v>4.8099999999999996</v>
      </c>
      <c r="CQ15">
        <v>0</v>
      </c>
      <c r="CR15">
        <v>0</v>
      </c>
      <c r="CS15">
        <v>0</v>
      </c>
      <c r="CT15">
        <v>3.22</v>
      </c>
      <c r="CU15">
        <v>3.35</v>
      </c>
      <c r="CV15">
        <v>2.36</v>
      </c>
      <c r="CW15">
        <v>3.42</v>
      </c>
      <c r="CX15">
        <v>5.35</v>
      </c>
      <c r="CY15">
        <v>3.33</v>
      </c>
      <c r="CZ15">
        <v>3.19</v>
      </c>
      <c r="DA15">
        <v>3.88</v>
      </c>
      <c r="DB15">
        <v>3.25</v>
      </c>
      <c r="DC15">
        <v>2.59</v>
      </c>
      <c r="DD15">
        <v>1.99</v>
      </c>
      <c r="DE15">
        <v>4.91</v>
      </c>
      <c r="DF15">
        <v>2.44</v>
      </c>
    </row>
    <row r="16" spans="1:110" x14ac:dyDescent="0.4">
      <c r="A16" s="1">
        <v>44880</v>
      </c>
      <c r="B16" s="2">
        <v>0.59027777777777779</v>
      </c>
      <c r="C16">
        <v>2800</v>
      </c>
      <c r="D16">
        <v>2582</v>
      </c>
      <c r="E16">
        <v>3367</v>
      </c>
      <c r="F16">
        <v>3727</v>
      </c>
      <c r="G16">
        <v>3041</v>
      </c>
      <c r="H16">
        <v>3621</v>
      </c>
      <c r="I16">
        <v>2949</v>
      </c>
      <c r="J16">
        <v>4708</v>
      </c>
      <c r="K16">
        <v>2843</v>
      </c>
      <c r="L16">
        <v>4021</v>
      </c>
      <c r="M16">
        <v>2808</v>
      </c>
      <c r="N16">
        <v>3281</v>
      </c>
      <c r="O16">
        <v>2304</v>
      </c>
      <c r="P16">
        <v>1878</v>
      </c>
      <c r="Q16">
        <v>2511</v>
      </c>
      <c r="R16">
        <v>2940</v>
      </c>
      <c r="S16">
        <v>2409</v>
      </c>
      <c r="T16">
        <v>3062</v>
      </c>
      <c r="U16">
        <v>2844</v>
      </c>
      <c r="V16">
        <v>4263</v>
      </c>
      <c r="W16">
        <v>2238</v>
      </c>
      <c r="X16">
        <v>3388</v>
      </c>
      <c r="Y16">
        <v>2786</v>
      </c>
      <c r="Z16">
        <v>2939</v>
      </c>
      <c r="AA16">
        <v>56</v>
      </c>
      <c r="AB16">
        <v>48</v>
      </c>
      <c r="AC16">
        <v>64</v>
      </c>
      <c r="AD16">
        <v>69</v>
      </c>
      <c r="AE16">
        <v>58</v>
      </c>
      <c r="AF16">
        <v>77</v>
      </c>
      <c r="AG16">
        <v>69</v>
      </c>
      <c r="AH16">
        <v>105</v>
      </c>
      <c r="AI16">
        <v>58</v>
      </c>
      <c r="AJ16">
        <v>84</v>
      </c>
      <c r="AK16">
        <v>70</v>
      </c>
      <c r="AL16">
        <v>72</v>
      </c>
      <c r="AM16" s="8">
        <v>0.82299999999999995</v>
      </c>
      <c r="AN16" s="8">
        <v>0.72699999999999998</v>
      </c>
      <c r="AO16" s="8">
        <v>0.746</v>
      </c>
      <c r="AP16" s="8">
        <v>0.78900000000000003</v>
      </c>
      <c r="AQ16" s="8">
        <v>0.79200000000000004</v>
      </c>
      <c r="AR16" s="8">
        <v>0.84599999999999997</v>
      </c>
      <c r="AS16" s="8">
        <v>0.96399999999999997</v>
      </c>
      <c r="AT16" s="8">
        <v>0.90600000000000003</v>
      </c>
      <c r="AU16" s="8">
        <v>0.78700000000000003</v>
      </c>
      <c r="AV16" s="8">
        <v>0.84299999999999997</v>
      </c>
      <c r="AW16" s="8">
        <v>0.99199999999999999</v>
      </c>
      <c r="AX16" s="8">
        <v>0.89600000000000002</v>
      </c>
      <c r="AY16" s="42">
        <v>13.581</v>
      </c>
      <c r="AZ16" s="42">
        <v>12.254</v>
      </c>
      <c r="BA16" s="42">
        <v>16.045000000000002</v>
      </c>
      <c r="BB16" s="42">
        <v>17.939</v>
      </c>
      <c r="BC16" s="42">
        <v>14.65</v>
      </c>
      <c r="BD16" s="42">
        <v>17.655999999999999</v>
      </c>
      <c r="BE16" s="42">
        <v>14.768000000000001</v>
      </c>
      <c r="BF16" s="42">
        <v>23.268000000000001</v>
      </c>
      <c r="BG16" s="42">
        <v>13.678000000000001</v>
      </c>
      <c r="BH16" s="42">
        <v>19.596</v>
      </c>
      <c r="BI16" s="42">
        <v>14.148</v>
      </c>
      <c r="BJ16" s="42">
        <v>16.18</v>
      </c>
      <c r="BK16">
        <v>0.33100000000000002</v>
      </c>
      <c r="BL16">
        <v>0.312</v>
      </c>
      <c r="BM16">
        <v>0.41099999999999998</v>
      </c>
      <c r="BN16">
        <v>0.42299999999999999</v>
      </c>
      <c r="BO16">
        <v>0.35199999999999998</v>
      </c>
      <c r="BP16">
        <v>0.44700000000000001</v>
      </c>
      <c r="BQ16">
        <v>0.36</v>
      </c>
      <c r="BR16">
        <v>0.57499999999999996</v>
      </c>
      <c r="BS16">
        <v>0.35399999999999998</v>
      </c>
      <c r="BT16">
        <v>0.48799999999999999</v>
      </c>
      <c r="BU16">
        <v>0.35499999999999998</v>
      </c>
      <c r="BV16">
        <v>0.39800000000000002</v>
      </c>
      <c r="BW16">
        <v>51</v>
      </c>
      <c r="BX16">
        <v>85</v>
      </c>
      <c r="BY16">
        <v>58</v>
      </c>
      <c r="BZ16">
        <v>80</v>
      </c>
      <c r="CA16">
        <v>236</v>
      </c>
      <c r="CB16">
        <v>348</v>
      </c>
      <c r="CC16">
        <v>0</v>
      </c>
      <c r="CD16">
        <v>57</v>
      </c>
      <c r="CE16">
        <v>78</v>
      </c>
      <c r="CF16">
        <v>1058</v>
      </c>
      <c r="CG16">
        <v>90</v>
      </c>
      <c r="CH16">
        <v>263</v>
      </c>
      <c r="CI16">
        <v>5.98</v>
      </c>
      <c r="CJ16">
        <v>2</v>
      </c>
      <c r="CK16">
        <v>2.6</v>
      </c>
      <c r="CL16">
        <v>8.01</v>
      </c>
      <c r="CM16">
        <v>7.03</v>
      </c>
      <c r="CN16">
        <v>2.61</v>
      </c>
      <c r="CO16">
        <v>3.85</v>
      </c>
      <c r="CP16">
        <v>4.82</v>
      </c>
      <c r="CQ16">
        <v>0</v>
      </c>
      <c r="CR16">
        <v>0</v>
      </c>
      <c r="CS16">
        <v>0</v>
      </c>
      <c r="CT16">
        <v>3.22</v>
      </c>
      <c r="CU16">
        <v>3.35</v>
      </c>
      <c r="CV16">
        <v>2.36</v>
      </c>
      <c r="CW16">
        <v>3.42</v>
      </c>
      <c r="CX16">
        <v>5.35</v>
      </c>
      <c r="CY16">
        <v>3.33</v>
      </c>
      <c r="CZ16">
        <v>3.19</v>
      </c>
      <c r="DA16">
        <v>3.88</v>
      </c>
      <c r="DB16">
        <v>3.25</v>
      </c>
      <c r="DC16">
        <v>2.59</v>
      </c>
      <c r="DD16">
        <v>2.0499999999999998</v>
      </c>
      <c r="DE16">
        <v>4.91</v>
      </c>
      <c r="DF16">
        <v>2.44</v>
      </c>
    </row>
    <row r="17" spans="1:110" x14ac:dyDescent="0.4">
      <c r="A17" s="1">
        <v>44880</v>
      </c>
      <c r="B17" s="2">
        <v>0.61111111111111105</v>
      </c>
      <c r="C17">
        <v>2816</v>
      </c>
      <c r="D17">
        <v>2753</v>
      </c>
      <c r="E17">
        <v>3071</v>
      </c>
      <c r="F17">
        <v>4958</v>
      </c>
      <c r="G17">
        <v>2786</v>
      </c>
      <c r="H17">
        <v>2523</v>
      </c>
      <c r="I17">
        <v>3220</v>
      </c>
      <c r="J17">
        <v>4681</v>
      </c>
      <c r="K17">
        <v>3164</v>
      </c>
      <c r="L17">
        <v>2943</v>
      </c>
      <c r="M17">
        <v>2847</v>
      </c>
      <c r="N17">
        <v>3493</v>
      </c>
      <c r="O17">
        <v>2243</v>
      </c>
      <c r="P17">
        <v>1957</v>
      </c>
      <c r="Q17">
        <v>2248</v>
      </c>
      <c r="R17">
        <v>4069</v>
      </c>
      <c r="S17">
        <v>2185</v>
      </c>
      <c r="T17">
        <v>2025</v>
      </c>
      <c r="U17">
        <v>3059</v>
      </c>
      <c r="V17">
        <v>4024</v>
      </c>
      <c r="W17">
        <v>2518</v>
      </c>
      <c r="X17">
        <v>2413</v>
      </c>
      <c r="Y17">
        <v>2809</v>
      </c>
      <c r="Z17">
        <v>3021</v>
      </c>
      <c r="AA17">
        <v>55</v>
      </c>
      <c r="AB17">
        <v>50</v>
      </c>
      <c r="AC17">
        <v>58</v>
      </c>
      <c r="AD17">
        <v>96</v>
      </c>
      <c r="AE17">
        <v>52</v>
      </c>
      <c r="AF17">
        <v>51</v>
      </c>
      <c r="AG17">
        <v>75</v>
      </c>
      <c r="AH17">
        <v>99</v>
      </c>
      <c r="AI17">
        <v>65</v>
      </c>
      <c r="AJ17">
        <v>60</v>
      </c>
      <c r="AK17">
        <v>71</v>
      </c>
      <c r="AL17">
        <v>74</v>
      </c>
      <c r="AM17" s="8">
        <v>0.79700000000000004</v>
      </c>
      <c r="AN17" s="8">
        <v>0.71099999999999997</v>
      </c>
      <c r="AO17" s="8">
        <v>0.73199999999999998</v>
      </c>
      <c r="AP17" s="8">
        <v>0.82099999999999995</v>
      </c>
      <c r="AQ17" s="8">
        <v>0.78400000000000003</v>
      </c>
      <c r="AR17" s="8">
        <v>0.80300000000000005</v>
      </c>
      <c r="AS17" s="8">
        <v>0.95</v>
      </c>
      <c r="AT17" s="8">
        <v>0.86</v>
      </c>
      <c r="AU17" s="8">
        <v>0.79600000000000004</v>
      </c>
      <c r="AV17" s="8">
        <v>0.82</v>
      </c>
      <c r="AW17" s="8">
        <v>0.98699999999999999</v>
      </c>
      <c r="AX17" s="8">
        <v>0.86499999999999999</v>
      </c>
      <c r="AY17" s="42">
        <v>13.577</v>
      </c>
      <c r="AZ17" s="42">
        <v>13.013</v>
      </c>
      <c r="BA17" s="42">
        <v>14.59</v>
      </c>
      <c r="BB17" s="42">
        <v>24.04</v>
      </c>
      <c r="BC17" s="42">
        <v>13.397</v>
      </c>
      <c r="BD17" s="42">
        <v>12.185</v>
      </c>
      <c r="BE17" s="42">
        <v>16.074999999999999</v>
      </c>
      <c r="BF17" s="42">
        <v>22.896999999999998</v>
      </c>
      <c r="BG17" s="42">
        <v>15.253</v>
      </c>
      <c r="BH17" s="42">
        <v>14.266999999999999</v>
      </c>
      <c r="BI17" s="42">
        <v>14.326000000000001</v>
      </c>
      <c r="BJ17" s="42">
        <v>17.109000000000002</v>
      </c>
      <c r="BK17">
        <v>0.33100000000000002</v>
      </c>
      <c r="BL17">
        <v>0.33200000000000002</v>
      </c>
      <c r="BM17">
        <v>0.373</v>
      </c>
      <c r="BN17">
        <v>0.56699999999999995</v>
      </c>
      <c r="BO17">
        <v>0.32200000000000001</v>
      </c>
      <c r="BP17">
        <v>0.308</v>
      </c>
      <c r="BQ17">
        <v>0.39200000000000002</v>
      </c>
      <c r="BR17">
        <v>0.56599999999999995</v>
      </c>
      <c r="BS17">
        <v>0.39500000000000002</v>
      </c>
      <c r="BT17">
        <v>0.35499999999999998</v>
      </c>
      <c r="BU17">
        <v>0.36</v>
      </c>
      <c r="BV17">
        <v>0.42099999999999999</v>
      </c>
      <c r="BW17">
        <v>285</v>
      </c>
      <c r="BX17">
        <v>9</v>
      </c>
      <c r="BY17">
        <v>0</v>
      </c>
      <c r="BZ17">
        <v>576</v>
      </c>
      <c r="CA17">
        <v>187</v>
      </c>
      <c r="CB17">
        <v>74</v>
      </c>
      <c r="CC17">
        <v>1</v>
      </c>
      <c r="CD17">
        <v>361</v>
      </c>
      <c r="CE17">
        <v>207</v>
      </c>
      <c r="CF17">
        <v>60</v>
      </c>
      <c r="CG17">
        <v>150</v>
      </c>
      <c r="CH17">
        <v>387</v>
      </c>
      <c r="CI17">
        <v>5.98</v>
      </c>
      <c r="CJ17">
        <v>2.0099999999999998</v>
      </c>
      <c r="CK17">
        <v>2.6</v>
      </c>
      <c r="CL17">
        <v>8.49</v>
      </c>
      <c r="CM17">
        <v>7.11</v>
      </c>
      <c r="CN17">
        <v>2.63</v>
      </c>
      <c r="CO17">
        <v>3.85</v>
      </c>
      <c r="CP17">
        <v>4.91</v>
      </c>
      <c r="CQ17">
        <v>0</v>
      </c>
      <c r="CR17">
        <v>0</v>
      </c>
      <c r="CS17">
        <v>0</v>
      </c>
      <c r="CT17">
        <v>3.25</v>
      </c>
      <c r="CU17">
        <v>3.39</v>
      </c>
      <c r="CV17">
        <v>2.36</v>
      </c>
      <c r="CW17">
        <v>3.42</v>
      </c>
      <c r="CX17">
        <v>5.55</v>
      </c>
      <c r="CY17">
        <v>3.33</v>
      </c>
      <c r="CZ17">
        <v>3.32</v>
      </c>
      <c r="DA17">
        <v>3.88</v>
      </c>
      <c r="DB17">
        <v>3.36</v>
      </c>
      <c r="DC17">
        <v>2.59</v>
      </c>
      <c r="DD17">
        <v>2.06</v>
      </c>
      <c r="DE17">
        <v>4.91</v>
      </c>
      <c r="DF17">
        <v>2.4700000000000002</v>
      </c>
    </row>
    <row r="18" spans="1:110" x14ac:dyDescent="0.4">
      <c r="A18" s="1">
        <v>44880</v>
      </c>
      <c r="B18" s="2">
        <v>0.63194444444444442</v>
      </c>
      <c r="C18">
        <v>3352</v>
      </c>
      <c r="D18">
        <v>2468</v>
      </c>
      <c r="E18">
        <v>2754</v>
      </c>
      <c r="F18">
        <v>5659</v>
      </c>
      <c r="G18">
        <v>3480</v>
      </c>
      <c r="H18">
        <v>2543</v>
      </c>
      <c r="I18">
        <v>3529</v>
      </c>
      <c r="J18">
        <v>3258</v>
      </c>
      <c r="K18">
        <v>4281</v>
      </c>
      <c r="L18">
        <v>2754</v>
      </c>
      <c r="M18">
        <v>2635</v>
      </c>
      <c r="N18">
        <v>2942</v>
      </c>
      <c r="O18">
        <v>2695</v>
      </c>
      <c r="P18">
        <v>1783</v>
      </c>
      <c r="Q18">
        <v>2001</v>
      </c>
      <c r="R18">
        <v>5047</v>
      </c>
      <c r="S18">
        <v>2778</v>
      </c>
      <c r="T18">
        <v>1951</v>
      </c>
      <c r="U18">
        <v>3131</v>
      </c>
      <c r="V18">
        <v>2798</v>
      </c>
      <c r="W18">
        <v>3489</v>
      </c>
      <c r="X18">
        <v>2117</v>
      </c>
      <c r="Y18">
        <v>2466</v>
      </c>
      <c r="Z18">
        <v>2377</v>
      </c>
      <c r="AA18">
        <v>66</v>
      </c>
      <c r="AB18">
        <v>45</v>
      </c>
      <c r="AC18">
        <v>51</v>
      </c>
      <c r="AD18">
        <v>119</v>
      </c>
      <c r="AE18">
        <v>67</v>
      </c>
      <c r="AF18">
        <v>49</v>
      </c>
      <c r="AG18">
        <v>76</v>
      </c>
      <c r="AH18">
        <v>69</v>
      </c>
      <c r="AI18">
        <v>90</v>
      </c>
      <c r="AJ18">
        <v>53</v>
      </c>
      <c r="AK18">
        <v>62</v>
      </c>
      <c r="AL18">
        <v>58</v>
      </c>
      <c r="AM18" s="8">
        <v>0.80400000000000005</v>
      </c>
      <c r="AN18" s="8">
        <v>0.72199999999999998</v>
      </c>
      <c r="AO18" s="8">
        <v>0.72699999999999998</v>
      </c>
      <c r="AP18" s="8">
        <v>0.89200000000000002</v>
      </c>
      <c r="AQ18" s="8">
        <v>0.79800000000000004</v>
      </c>
      <c r="AR18" s="8">
        <v>0.76700000000000002</v>
      </c>
      <c r="AS18" s="8">
        <v>0.88700000000000001</v>
      </c>
      <c r="AT18" s="8">
        <v>0.85899999999999999</v>
      </c>
      <c r="AU18" s="8">
        <v>0.81499999999999995</v>
      </c>
      <c r="AV18" s="8">
        <v>0.76900000000000002</v>
      </c>
      <c r="AW18" s="8">
        <v>0.93600000000000005</v>
      </c>
      <c r="AX18" s="8">
        <v>0.80800000000000005</v>
      </c>
      <c r="AY18" s="42">
        <v>16.192</v>
      </c>
      <c r="AZ18" s="42">
        <v>11.699</v>
      </c>
      <c r="BA18" s="42">
        <v>13.068</v>
      </c>
      <c r="BB18" s="42">
        <v>27.882999999999999</v>
      </c>
      <c r="BC18" s="42">
        <v>16.786000000000001</v>
      </c>
      <c r="BD18" s="42">
        <v>12.179</v>
      </c>
      <c r="BE18" s="42">
        <v>17.370999999999999</v>
      </c>
      <c r="BF18" s="42">
        <v>15.933999999999999</v>
      </c>
      <c r="BG18" s="42">
        <v>20.73</v>
      </c>
      <c r="BH18" s="42">
        <v>13.194000000000001</v>
      </c>
      <c r="BI18" s="42">
        <v>13.113</v>
      </c>
      <c r="BJ18" s="42">
        <v>14.224</v>
      </c>
      <c r="BK18">
        <v>0.39500000000000002</v>
      </c>
      <c r="BL18">
        <v>0.29799999999999999</v>
      </c>
      <c r="BM18">
        <v>0.33500000000000002</v>
      </c>
      <c r="BN18">
        <v>0.65800000000000003</v>
      </c>
      <c r="BO18">
        <v>0.40300000000000002</v>
      </c>
      <c r="BP18">
        <v>0.308</v>
      </c>
      <c r="BQ18">
        <v>0.42399999999999999</v>
      </c>
      <c r="BR18">
        <v>0.39400000000000002</v>
      </c>
      <c r="BS18">
        <v>0.53700000000000003</v>
      </c>
      <c r="BT18">
        <v>0.32900000000000001</v>
      </c>
      <c r="BU18">
        <v>0.32900000000000001</v>
      </c>
      <c r="BV18">
        <v>0.35</v>
      </c>
      <c r="BW18">
        <v>133</v>
      </c>
      <c r="BX18">
        <v>552</v>
      </c>
      <c r="BY18">
        <v>363</v>
      </c>
      <c r="BZ18">
        <v>119</v>
      </c>
      <c r="CA18">
        <v>600</v>
      </c>
      <c r="CB18">
        <v>88</v>
      </c>
      <c r="CC18">
        <v>677</v>
      </c>
      <c r="CD18">
        <v>0</v>
      </c>
      <c r="CE18">
        <v>462</v>
      </c>
      <c r="CF18">
        <v>50</v>
      </c>
      <c r="CG18">
        <v>29</v>
      </c>
      <c r="CH18">
        <v>369</v>
      </c>
      <c r="CI18">
        <v>6.07</v>
      </c>
      <c r="CJ18">
        <v>2.0099999999999998</v>
      </c>
      <c r="CK18">
        <v>2.6</v>
      </c>
      <c r="CL18">
        <v>8.49</v>
      </c>
      <c r="CM18">
        <v>7.12</v>
      </c>
      <c r="CN18">
        <v>2.64</v>
      </c>
      <c r="CO18">
        <v>3.94</v>
      </c>
      <c r="CP18">
        <v>4.91</v>
      </c>
      <c r="CQ18">
        <v>0</v>
      </c>
      <c r="CR18">
        <v>0</v>
      </c>
      <c r="CS18">
        <v>0</v>
      </c>
      <c r="CT18">
        <v>3.25</v>
      </c>
      <c r="CU18">
        <v>3.39</v>
      </c>
      <c r="CV18">
        <v>2.36</v>
      </c>
      <c r="CW18">
        <v>3.42</v>
      </c>
      <c r="CX18">
        <v>5.55</v>
      </c>
      <c r="CY18">
        <v>3.33</v>
      </c>
      <c r="CZ18">
        <v>3.33</v>
      </c>
      <c r="DA18">
        <v>4.09</v>
      </c>
      <c r="DB18">
        <v>3.36</v>
      </c>
      <c r="DC18">
        <v>2.85</v>
      </c>
      <c r="DD18">
        <v>2.06</v>
      </c>
      <c r="DE18">
        <v>4.91</v>
      </c>
      <c r="DF18">
        <v>2.4700000000000002</v>
      </c>
    </row>
    <row r="19" spans="1:110" x14ac:dyDescent="0.4">
      <c r="A19" s="1">
        <v>44880</v>
      </c>
      <c r="B19" s="2">
        <v>0.65277777777777779</v>
      </c>
      <c r="C19">
        <v>2896</v>
      </c>
      <c r="D19">
        <v>2676</v>
      </c>
      <c r="E19">
        <v>4229</v>
      </c>
      <c r="F19">
        <v>5834</v>
      </c>
      <c r="G19">
        <v>3092</v>
      </c>
      <c r="H19">
        <v>2549</v>
      </c>
      <c r="I19">
        <v>4032</v>
      </c>
      <c r="J19">
        <v>2998</v>
      </c>
      <c r="K19">
        <v>3974</v>
      </c>
      <c r="L19">
        <v>3451</v>
      </c>
      <c r="M19">
        <v>4172</v>
      </c>
      <c r="N19">
        <v>2891</v>
      </c>
      <c r="O19">
        <v>2353</v>
      </c>
      <c r="P19">
        <v>1920</v>
      </c>
      <c r="Q19">
        <v>3275</v>
      </c>
      <c r="R19">
        <v>4808</v>
      </c>
      <c r="S19">
        <v>2498</v>
      </c>
      <c r="T19">
        <v>1930</v>
      </c>
      <c r="U19">
        <v>3853</v>
      </c>
      <c r="V19">
        <v>2417</v>
      </c>
      <c r="W19">
        <v>3676</v>
      </c>
      <c r="X19">
        <v>2715</v>
      </c>
      <c r="Y19">
        <v>4131</v>
      </c>
      <c r="Z19">
        <v>2230</v>
      </c>
      <c r="AA19">
        <v>57</v>
      </c>
      <c r="AB19">
        <v>49</v>
      </c>
      <c r="AC19">
        <v>84</v>
      </c>
      <c r="AD19">
        <v>113</v>
      </c>
      <c r="AE19">
        <v>60</v>
      </c>
      <c r="AF19">
        <v>49</v>
      </c>
      <c r="AG19">
        <v>94</v>
      </c>
      <c r="AH19">
        <v>60</v>
      </c>
      <c r="AI19">
        <v>95</v>
      </c>
      <c r="AJ19">
        <v>68</v>
      </c>
      <c r="AK19">
        <v>104</v>
      </c>
      <c r="AL19">
        <v>55</v>
      </c>
      <c r="AM19" s="8">
        <v>0.81299999999999994</v>
      </c>
      <c r="AN19" s="8">
        <v>0.71799999999999997</v>
      </c>
      <c r="AO19" s="8">
        <v>0.77400000000000002</v>
      </c>
      <c r="AP19" s="8">
        <v>0.82399999999999995</v>
      </c>
      <c r="AQ19" s="8">
        <v>0.80800000000000005</v>
      </c>
      <c r="AR19" s="8">
        <v>0.75700000000000001</v>
      </c>
      <c r="AS19" s="8">
        <v>0.95599999999999996</v>
      </c>
      <c r="AT19" s="8">
        <v>0.80600000000000005</v>
      </c>
      <c r="AU19" s="8">
        <v>0.92500000000000004</v>
      </c>
      <c r="AV19" s="8">
        <v>0.78700000000000003</v>
      </c>
      <c r="AW19" s="8">
        <v>0.99</v>
      </c>
      <c r="AX19" s="8">
        <v>0.77100000000000002</v>
      </c>
      <c r="AY19" s="42">
        <v>14.015000000000001</v>
      </c>
      <c r="AZ19" s="42">
        <v>12.667999999999999</v>
      </c>
      <c r="BA19" s="42">
        <v>20.286999999999999</v>
      </c>
      <c r="BB19" s="42">
        <v>28.31</v>
      </c>
      <c r="BC19" s="42">
        <v>14.946999999999999</v>
      </c>
      <c r="BD19" s="42">
        <v>12.178000000000001</v>
      </c>
      <c r="BE19" s="42">
        <v>20.149000000000001</v>
      </c>
      <c r="BF19" s="42">
        <v>14.49</v>
      </c>
      <c r="BG19" s="42">
        <v>19.728999999999999</v>
      </c>
      <c r="BH19" s="42">
        <v>16.603000000000002</v>
      </c>
      <c r="BI19" s="42">
        <v>21.01</v>
      </c>
      <c r="BJ19" s="42">
        <v>13.858000000000001</v>
      </c>
      <c r="BK19">
        <v>0.34200000000000003</v>
      </c>
      <c r="BL19">
        <v>0.32300000000000001</v>
      </c>
      <c r="BM19">
        <v>0.51900000000000002</v>
      </c>
      <c r="BN19">
        <v>0.66800000000000004</v>
      </c>
      <c r="BO19">
        <v>0.35899999999999999</v>
      </c>
      <c r="BP19">
        <v>0.308</v>
      </c>
      <c r="BQ19">
        <v>0.49199999999999999</v>
      </c>
      <c r="BR19">
        <v>0.35799999999999998</v>
      </c>
      <c r="BS19">
        <v>0.51100000000000001</v>
      </c>
      <c r="BT19">
        <v>0.41299999999999998</v>
      </c>
      <c r="BU19">
        <v>0.52700000000000002</v>
      </c>
      <c r="BV19">
        <v>0.34100000000000003</v>
      </c>
      <c r="BW19">
        <v>49</v>
      </c>
      <c r="BX19">
        <v>1</v>
      </c>
      <c r="BY19">
        <v>1421</v>
      </c>
      <c r="BZ19">
        <v>624</v>
      </c>
      <c r="CA19">
        <v>73</v>
      </c>
      <c r="CB19">
        <v>138</v>
      </c>
      <c r="CC19">
        <v>622</v>
      </c>
      <c r="CD19">
        <v>0</v>
      </c>
      <c r="CE19">
        <v>891</v>
      </c>
      <c r="CF19">
        <v>382</v>
      </c>
      <c r="CG19">
        <v>423</v>
      </c>
      <c r="CH19">
        <v>93</v>
      </c>
      <c r="CI19">
        <v>6.07</v>
      </c>
      <c r="CJ19">
        <v>2.0099999999999998</v>
      </c>
      <c r="CK19">
        <v>2.73</v>
      </c>
      <c r="CL19">
        <v>8.89</v>
      </c>
      <c r="CM19">
        <v>7.13</v>
      </c>
      <c r="CN19">
        <v>2.65</v>
      </c>
      <c r="CO19">
        <v>4.22</v>
      </c>
      <c r="CP19">
        <v>4.92</v>
      </c>
      <c r="CQ19">
        <v>0</v>
      </c>
      <c r="CR19">
        <v>0</v>
      </c>
      <c r="CS19">
        <v>0</v>
      </c>
      <c r="CT19">
        <v>3.25</v>
      </c>
      <c r="CU19">
        <v>3.39</v>
      </c>
      <c r="CV19">
        <v>2.36</v>
      </c>
      <c r="CW19">
        <v>3.52</v>
      </c>
      <c r="CX19">
        <v>5.68</v>
      </c>
      <c r="CY19">
        <v>3.33</v>
      </c>
      <c r="CZ19">
        <v>3.33</v>
      </c>
      <c r="DA19">
        <v>4.17</v>
      </c>
      <c r="DB19">
        <v>3.36</v>
      </c>
      <c r="DC19">
        <v>2.86</v>
      </c>
      <c r="DD19">
        <v>2.11</v>
      </c>
      <c r="DE19">
        <v>5.04</v>
      </c>
      <c r="DF19">
        <v>2.4700000000000002</v>
      </c>
    </row>
    <row r="20" spans="1:110" x14ac:dyDescent="0.4">
      <c r="A20" s="1">
        <v>44880</v>
      </c>
      <c r="B20" s="2">
        <v>0.67361111111111116</v>
      </c>
      <c r="C20">
        <v>2855</v>
      </c>
      <c r="D20">
        <v>2624</v>
      </c>
      <c r="E20">
        <v>3788</v>
      </c>
      <c r="F20">
        <v>6538</v>
      </c>
      <c r="G20">
        <v>3002</v>
      </c>
      <c r="H20">
        <v>4716</v>
      </c>
      <c r="I20">
        <v>4586</v>
      </c>
      <c r="J20">
        <v>2920</v>
      </c>
      <c r="K20">
        <v>3080</v>
      </c>
      <c r="L20">
        <v>3873</v>
      </c>
      <c r="M20">
        <v>3964</v>
      </c>
      <c r="N20">
        <v>2951</v>
      </c>
      <c r="O20">
        <v>2232</v>
      </c>
      <c r="P20">
        <v>1852</v>
      </c>
      <c r="Q20">
        <v>3238</v>
      </c>
      <c r="R20">
        <v>5632</v>
      </c>
      <c r="S20">
        <v>2314</v>
      </c>
      <c r="T20">
        <v>3838</v>
      </c>
      <c r="U20">
        <v>4514</v>
      </c>
      <c r="V20">
        <v>2303</v>
      </c>
      <c r="W20">
        <v>2902</v>
      </c>
      <c r="X20">
        <v>3275</v>
      </c>
      <c r="Y20">
        <v>4045</v>
      </c>
      <c r="Z20">
        <v>2274</v>
      </c>
      <c r="AA20">
        <v>54</v>
      </c>
      <c r="AB20">
        <v>47</v>
      </c>
      <c r="AC20">
        <v>83</v>
      </c>
      <c r="AD20">
        <v>133</v>
      </c>
      <c r="AE20">
        <v>56</v>
      </c>
      <c r="AF20">
        <v>97</v>
      </c>
      <c r="AG20">
        <v>110</v>
      </c>
      <c r="AH20">
        <v>57</v>
      </c>
      <c r="AI20">
        <v>75</v>
      </c>
      <c r="AJ20">
        <v>82</v>
      </c>
      <c r="AK20">
        <v>102</v>
      </c>
      <c r="AL20">
        <v>56</v>
      </c>
      <c r="AM20" s="8">
        <v>0.78200000000000003</v>
      </c>
      <c r="AN20" s="8">
        <v>0.70599999999999996</v>
      </c>
      <c r="AO20" s="8">
        <v>0.85499999999999998</v>
      </c>
      <c r="AP20" s="8">
        <v>0.86199999999999999</v>
      </c>
      <c r="AQ20" s="8">
        <v>0.77100000000000002</v>
      </c>
      <c r="AR20" s="8">
        <v>0.81399999999999995</v>
      </c>
      <c r="AS20" s="8">
        <v>0.98399999999999999</v>
      </c>
      <c r="AT20" s="8">
        <v>0.78900000000000003</v>
      </c>
      <c r="AU20" s="8">
        <v>0.94199999999999995</v>
      </c>
      <c r="AV20" s="8">
        <v>0.84599999999999997</v>
      </c>
      <c r="AW20" s="8">
        <v>1.02</v>
      </c>
      <c r="AX20" s="8">
        <v>0.77</v>
      </c>
      <c r="AY20" s="42">
        <v>13.72</v>
      </c>
      <c r="AZ20" s="42">
        <v>12.388999999999999</v>
      </c>
      <c r="BA20" s="42">
        <v>18.510999999999999</v>
      </c>
      <c r="BB20" s="42">
        <v>31.995000000000001</v>
      </c>
      <c r="BC20" s="42">
        <v>14.39</v>
      </c>
      <c r="BD20" s="42">
        <v>22.832000000000001</v>
      </c>
      <c r="BE20" s="42">
        <v>23.065999999999999</v>
      </c>
      <c r="BF20" s="42">
        <v>14.055999999999999</v>
      </c>
      <c r="BG20" s="42">
        <v>15.348000000000001</v>
      </c>
      <c r="BH20" s="42">
        <v>18.887</v>
      </c>
      <c r="BI20" s="42">
        <v>20.097000000000001</v>
      </c>
      <c r="BJ20" s="42">
        <v>14.145</v>
      </c>
      <c r="BK20">
        <v>0.33500000000000002</v>
      </c>
      <c r="BL20">
        <v>0.316</v>
      </c>
      <c r="BM20">
        <v>0.47399999999999998</v>
      </c>
      <c r="BN20">
        <v>0.755</v>
      </c>
      <c r="BO20">
        <v>0.34499999999999997</v>
      </c>
      <c r="BP20">
        <v>0.57799999999999996</v>
      </c>
      <c r="BQ20">
        <v>0.56299999999999994</v>
      </c>
      <c r="BR20">
        <v>0.34699999999999998</v>
      </c>
      <c r="BS20">
        <v>0.39800000000000002</v>
      </c>
      <c r="BT20">
        <v>0.47</v>
      </c>
      <c r="BU20">
        <v>0.504</v>
      </c>
      <c r="BV20">
        <v>0.34799999999999998</v>
      </c>
      <c r="BW20">
        <v>49</v>
      </c>
      <c r="BX20">
        <v>15</v>
      </c>
      <c r="BY20">
        <v>146</v>
      </c>
      <c r="BZ20">
        <v>342</v>
      </c>
      <c r="CA20">
        <v>112</v>
      </c>
      <c r="CB20">
        <v>775</v>
      </c>
      <c r="CC20">
        <v>328</v>
      </c>
      <c r="CD20">
        <v>0</v>
      </c>
      <c r="CE20">
        <v>32</v>
      </c>
      <c r="CF20">
        <v>937</v>
      </c>
      <c r="CG20">
        <v>915</v>
      </c>
      <c r="CH20">
        <v>291</v>
      </c>
      <c r="CI20">
        <v>6.08</v>
      </c>
      <c r="CJ20">
        <v>2.0099999999999998</v>
      </c>
      <c r="CK20">
        <v>2.73</v>
      </c>
      <c r="CL20">
        <v>8.9700000000000006</v>
      </c>
      <c r="CM20">
        <v>7.14</v>
      </c>
      <c r="CN20">
        <v>2.76</v>
      </c>
      <c r="CO20">
        <v>4.22</v>
      </c>
      <c r="CP20">
        <v>4.92</v>
      </c>
      <c r="CQ20">
        <v>0</v>
      </c>
      <c r="CR20">
        <v>0</v>
      </c>
      <c r="CS20">
        <v>0</v>
      </c>
      <c r="CT20">
        <v>3.26</v>
      </c>
      <c r="CU20">
        <v>3.39</v>
      </c>
      <c r="CV20">
        <v>2.36</v>
      </c>
      <c r="CW20">
        <v>3.52</v>
      </c>
      <c r="CX20">
        <v>5.68</v>
      </c>
      <c r="CY20">
        <v>3.33</v>
      </c>
      <c r="CZ20">
        <v>3.33</v>
      </c>
      <c r="DA20">
        <v>4.25</v>
      </c>
      <c r="DB20">
        <v>3.36</v>
      </c>
      <c r="DC20">
        <v>2.86</v>
      </c>
      <c r="DD20">
        <v>2.14</v>
      </c>
      <c r="DE20">
        <v>5.6</v>
      </c>
      <c r="DF20">
        <v>2.4700000000000002</v>
      </c>
    </row>
    <row r="21" spans="1:110" x14ac:dyDescent="0.4">
      <c r="A21" s="1">
        <v>44880</v>
      </c>
      <c r="B21" s="2">
        <v>0.69444444444444453</v>
      </c>
      <c r="C21">
        <v>2904</v>
      </c>
      <c r="D21">
        <v>2894</v>
      </c>
      <c r="E21">
        <v>3040</v>
      </c>
      <c r="F21">
        <v>4258</v>
      </c>
      <c r="G21">
        <v>3072</v>
      </c>
      <c r="H21">
        <v>3483</v>
      </c>
      <c r="I21">
        <v>3742</v>
      </c>
      <c r="J21">
        <v>2857</v>
      </c>
      <c r="K21">
        <v>2737</v>
      </c>
      <c r="L21">
        <v>2991</v>
      </c>
      <c r="M21">
        <v>3266</v>
      </c>
      <c r="N21">
        <v>2667</v>
      </c>
      <c r="O21">
        <v>2254</v>
      </c>
      <c r="P21">
        <v>2015</v>
      </c>
      <c r="Q21">
        <v>2463</v>
      </c>
      <c r="R21">
        <v>3302</v>
      </c>
      <c r="S21">
        <v>2364</v>
      </c>
      <c r="T21">
        <v>3051</v>
      </c>
      <c r="U21">
        <v>3428</v>
      </c>
      <c r="V21">
        <v>2270</v>
      </c>
      <c r="W21">
        <v>2446</v>
      </c>
      <c r="X21">
        <v>2365</v>
      </c>
      <c r="Y21">
        <v>3402</v>
      </c>
      <c r="Z21">
        <v>1985</v>
      </c>
      <c r="AA21">
        <v>55</v>
      </c>
      <c r="AB21">
        <v>51</v>
      </c>
      <c r="AC21">
        <v>63</v>
      </c>
      <c r="AD21">
        <v>78</v>
      </c>
      <c r="AE21">
        <v>57</v>
      </c>
      <c r="AF21">
        <v>77</v>
      </c>
      <c r="AG21">
        <v>84</v>
      </c>
      <c r="AH21">
        <v>56</v>
      </c>
      <c r="AI21">
        <v>63</v>
      </c>
      <c r="AJ21">
        <v>59</v>
      </c>
      <c r="AK21">
        <v>85</v>
      </c>
      <c r="AL21">
        <v>49</v>
      </c>
      <c r="AM21" s="8">
        <v>0.77600000000000002</v>
      </c>
      <c r="AN21" s="8">
        <v>0.69599999999999995</v>
      </c>
      <c r="AO21" s="8">
        <v>0.81</v>
      </c>
      <c r="AP21" s="8">
        <v>0.77500000000000002</v>
      </c>
      <c r="AQ21" s="8">
        <v>0.77</v>
      </c>
      <c r="AR21" s="8">
        <v>0.876</v>
      </c>
      <c r="AS21" s="8">
        <v>0.91600000000000004</v>
      </c>
      <c r="AT21" s="8">
        <v>0.79500000000000004</v>
      </c>
      <c r="AU21" s="8">
        <v>0.89400000000000002</v>
      </c>
      <c r="AV21" s="8">
        <v>0.79100000000000004</v>
      </c>
      <c r="AW21" s="8">
        <v>1.042</v>
      </c>
      <c r="AX21" s="8">
        <v>0.74399999999999999</v>
      </c>
      <c r="AY21" s="42">
        <v>13.936999999999999</v>
      </c>
      <c r="AZ21" s="42">
        <v>13.634</v>
      </c>
      <c r="BA21" s="42">
        <v>14.704000000000001</v>
      </c>
      <c r="BB21" s="42">
        <v>20.434000000000001</v>
      </c>
      <c r="BC21" s="42">
        <v>14.72</v>
      </c>
      <c r="BD21" s="42">
        <v>17.102</v>
      </c>
      <c r="BE21" s="42">
        <v>18.54</v>
      </c>
      <c r="BF21" s="42">
        <v>13.771000000000001</v>
      </c>
      <c r="BG21" s="42">
        <v>13.49</v>
      </c>
      <c r="BH21" s="42">
        <v>14.404</v>
      </c>
      <c r="BI21" s="42">
        <v>16.632999999999999</v>
      </c>
      <c r="BJ21" s="42">
        <v>12.705</v>
      </c>
      <c r="BK21">
        <v>0.34</v>
      </c>
      <c r="BL21">
        <v>0.34799999999999998</v>
      </c>
      <c r="BM21">
        <v>0.376</v>
      </c>
      <c r="BN21">
        <v>0.48199999999999998</v>
      </c>
      <c r="BO21">
        <v>0.35299999999999998</v>
      </c>
      <c r="BP21">
        <v>0.433</v>
      </c>
      <c r="BQ21">
        <v>0.45200000000000001</v>
      </c>
      <c r="BR21">
        <v>0.34</v>
      </c>
      <c r="BS21">
        <v>0.34899999999999998</v>
      </c>
      <c r="BT21">
        <v>0.35899999999999999</v>
      </c>
      <c r="BU21">
        <v>0.41699999999999998</v>
      </c>
      <c r="BV21">
        <v>0.313</v>
      </c>
      <c r="BW21">
        <v>243</v>
      </c>
      <c r="BX21">
        <v>223</v>
      </c>
      <c r="BY21">
        <v>11</v>
      </c>
      <c r="BZ21">
        <v>16</v>
      </c>
      <c r="CA21">
        <v>281</v>
      </c>
      <c r="CB21">
        <v>1663</v>
      </c>
      <c r="CC21">
        <v>24</v>
      </c>
      <c r="CD21">
        <v>0</v>
      </c>
      <c r="CE21">
        <v>44</v>
      </c>
      <c r="CF21">
        <v>78</v>
      </c>
      <c r="CG21">
        <v>243</v>
      </c>
      <c r="CH21">
        <v>117</v>
      </c>
      <c r="CI21">
        <v>6.14</v>
      </c>
      <c r="CJ21">
        <v>2.0099999999999998</v>
      </c>
      <c r="CK21">
        <v>2.73</v>
      </c>
      <c r="CL21">
        <v>8.98</v>
      </c>
      <c r="CM21">
        <v>7.16</v>
      </c>
      <c r="CN21">
        <v>2.8</v>
      </c>
      <c r="CO21">
        <v>4.2300000000000004</v>
      </c>
      <c r="CP21">
        <v>4.92</v>
      </c>
      <c r="CQ21">
        <v>0</v>
      </c>
      <c r="CR21">
        <v>0</v>
      </c>
      <c r="CS21">
        <v>0</v>
      </c>
      <c r="CT21">
        <v>3.26</v>
      </c>
      <c r="CU21">
        <v>3.65</v>
      </c>
      <c r="CV21">
        <v>2.36</v>
      </c>
      <c r="CW21">
        <v>3.53</v>
      </c>
      <c r="CX21">
        <v>5.68</v>
      </c>
      <c r="CY21">
        <v>3.33</v>
      </c>
      <c r="CZ21">
        <v>3.33</v>
      </c>
      <c r="DA21">
        <v>4.25</v>
      </c>
      <c r="DB21">
        <v>3.36</v>
      </c>
      <c r="DC21">
        <v>2.86</v>
      </c>
      <c r="DD21">
        <v>2.14</v>
      </c>
      <c r="DE21">
        <v>5.6</v>
      </c>
      <c r="DF21">
        <v>2.4700000000000002</v>
      </c>
    </row>
    <row r="22" spans="1:110" x14ac:dyDescent="0.4">
      <c r="A22" s="1">
        <v>44880</v>
      </c>
      <c r="B22" s="2">
        <v>0.71527777777777779</v>
      </c>
      <c r="C22">
        <v>4029</v>
      </c>
      <c r="D22">
        <v>3008</v>
      </c>
      <c r="E22">
        <v>3142</v>
      </c>
      <c r="F22">
        <v>3721</v>
      </c>
      <c r="G22">
        <v>4553</v>
      </c>
      <c r="H22">
        <v>4505</v>
      </c>
      <c r="I22">
        <v>3226</v>
      </c>
      <c r="J22">
        <v>5170</v>
      </c>
      <c r="K22">
        <v>2790</v>
      </c>
      <c r="L22">
        <v>2893</v>
      </c>
      <c r="M22">
        <v>3048</v>
      </c>
      <c r="N22">
        <v>2663</v>
      </c>
      <c r="O22">
        <v>3307</v>
      </c>
      <c r="P22">
        <v>2178</v>
      </c>
      <c r="Q22">
        <v>2443</v>
      </c>
      <c r="R22">
        <v>2747</v>
      </c>
      <c r="S22">
        <v>3895</v>
      </c>
      <c r="T22">
        <v>3774</v>
      </c>
      <c r="U22">
        <v>2761</v>
      </c>
      <c r="V22">
        <v>4421</v>
      </c>
      <c r="W22">
        <v>2440</v>
      </c>
      <c r="X22">
        <v>2198</v>
      </c>
      <c r="Y22">
        <v>3220</v>
      </c>
      <c r="Z22">
        <v>2001</v>
      </c>
      <c r="AA22">
        <v>81</v>
      </c>
      <c r="AB22">
        <v>56</v>
      </c>
      <c r="AC22">
        <v>63</v>
      </c>
      <c r="AD22">
        <v>65</v>
      </c>
      <c r="AE22">
        <v>93</v>
      </c>
      <c r="AF22">
        <v>95</v>
      </c>
      <c r="AG22">
        <v>67</v>
      </c>
      <c r="AH22">
        <v>109</v>
      </c>
      <c r="AI22">
        <v>63</v>
      </c>
      <c r="AJ22">
        <v>55</v>
      </c>
      <c r="AK22">
        <v>81</v>
      </c>
      <c r="AL22">
        <v>49</v>
      </c>
      <c r="AM22" s="8">
        <v>0.82099999999999995</v>
      </c>
      <c r="AN22" s="8">
        <v>0.72399999999999998</v>
      </c>
      <c r="AO22" s="8">
        <v>0.77800000000000002</v>
      </c>
      <c r="AP22" s="8">
        <v>0.73799999999999999</v>
      </c>
      <c r="AQ22" s="8">
        <v>0.85599999999999998</v>
      </c>
      <c r="AR22" s="8">
        <v>0.83799999999999997</v>
      </c>
      <c r="AS22" s="8">
        <v>0.85599999999999998</v>
      </c>
      <c r="AT22" s="8">
        <v>0.85499999999999998</v>
      </c>
      <c r="AU22" s="8">
        <v>0.875</v>
      </c>
      <c r="AV22" s="8">
        <v>0.76</v>
      </c>
      <c r="AW22" s="8">
        <v>1.056</v>
      </c>
      <c r="AX22" s="8">
        <v>0.752</v>
      </c>
      <c r="AY22" s="42">
        <v>19.536999999999999</v>
      </c>
      <c r="AZ22" s="42">
        <v>14.260999999999999</v>
      </c>
      <c r="BA22" s="42">
        <v>15.083</v>
      </c>
      <c r="BB22" s="42">
        <v>17.702999999999999</v>
      </c>
      <c r="BC22" s="42">
        <v>22.25</v>
      </c>
      <c r="BD22" s="42">
        <v>21.928000000000001</v>
      </c>
      <c r="BE22" s="42">
        <v>15.766999999999999</v>
      </c>
      <c r="BF22" s="42">
        <v>25.263999999999999</v>
      </c>
      <c r="BG22" s="42">
        <v>13.693</v>
      </c>
      <c r="BH22" s="42">
        <v>13.831</v>
      </c>
      <c r="BI22" s="42">
        <v>15.574</v>
      </c>
      <c r="BJ22" s="42">
        <v>12.706</v>
      </c>
      <c r="BK22">
        <v>0.47699999999999998</v>
      </c>
      <c r="BL22">
        <v>0.36399999999999999</v>
      </c>
      <c r="BM22">
        <v>0.38600000000000001</v>
      </c>
      <c r="BN22">
        <v>0.41799999999999998</v>
      </c>
      <c r="BO22">
        <v>0.53400000000000003</v>
      </c>
      <c r="BP22">
        <v>0.55500000000000005</v>
      </c>
      <c r="BQ22">
        <v>0.38500000000000001</v>
      </c>
      <c r="BR22">
        <v>0.624</v>
      </c>
      <c r="BS22">
        <v>0.35499999999999998</v>
      </c>
      <c r="BT22">
        <v>0.34399999999999997</v>
      </c>
      <c r="BU22">
        <v>0.39100000000000001</v>
      </c>
      <c r="BV22">
        <v>0.313</v>
      </c>
      <c r="BW22">
        <v>845</v>
      </c>
      <c r="BX22">
        <v>37</v>
      </c>
      <c r="BY22">
        <v>9</v>
      </c>
      <c r="BZ22">
        <v>1</v>
      </c>
      <c r="CA22">
        <v>905</v>
      </c>
      <c r="CB22">
        <v>1185</v>
      </c>
      <c r="CC22">
        <v>38</v>
      </c>
      <c r="CD22">
        <v>811</v>
      </c>
      <c r="CE22">
        <v>76</v>
      </c>
      <c r="CF22">
        <v>26</v>
      </c>
      <c r="CG22">
        <v>86</v>
      </c>
      <c r="CH22">
        <v>184</v>
      </c>
      <c r="CI22">
        <v>6.42</v>
      </c>
      <c r="CJ22">
        <v>2.0099999999999998</v>
      </c>
      <c r="CK22">
        <v>2.74</v>
      </c>
      <c r="CL22">
        <v>8.98</v>
      </c>
      <c r="CM22">
        <v>7.4</v>
      </c>
      <c r="CN22">
        <v>2.8</v>
      </c>
      <c r="CO22">
        <v>4.2300000000000004</v>
      </c>
      <c r="CP22">
        <v>5.0599999999999996</v>
      </c>
      <c r="CQ22">
        <v>0</v>
      </c>
      <c r="CR22">
        <v>0</v>
      </c>
      <c r="CS22">
        <v>0</v>
      </c>
      <c r="CT22">
        <v>3.26</v>
      </c>
      <c r="CU22">
        <v>3.66</v>
      </c>
      <c r="CV22">
        <v>2.36</v>
      </c>
      <c r="CW22">
        <v>3.53</v>
      </c>
      <c r="CX22">
        <v>5.68</v>
      </c>
      <c r="CY22">
        <v>3.44</v>
      </c>
      <c r="CZ22">
        <v>3.46</v>
      </c>
      <c r="DA22">
        <v>4.25</v>
      </c>
      <c r="DB22">
        <v>3.56</v>
      </c>
      <c r="DC22">
        <v>2.86</v>
      </c>
      <c r="DD22">
        <v>2.15</v>
      </c>
      <c r="DE22">
        <v>5.6</v>
      </c>
      <c r="DF22">
        <v>2.4700000000000002</v>
      </c>
    </row>
    <row r="23" spans="1:110" x14ac:dyDescent="0.4">
      <c r="A23" s="1">
        <v>44880</v>
      </c>
      <c r="B23" s="2">
        <v>0.73611111111111116</v>
      </c>
      <c r="C23">
        <v>3749</v>
      </c>
      <c r="D23">
        <v>2420</v>
      </c>
      <c r="E23">
        <v>2972</v>
      </c>
      <c r="F23">
        <v>3683</v>
      </c>
      <c r="G23">
        <v>4320</v>
      </c>
      <c r="H23">
        <v>3382</v>
      </c>
      <c r="I23">
        <v>4378</v>
      </c>
      <c r="J23">
        <v>5520</v>
      </c>
      <c r="K23">
        <v>3000</v>
      </c>
      <c r="L23">
        <v>2463</v>
      </c>
      <c r="M23">
        <v>3052</v>
      </c>
      <c r="N23">
        <v>3376</v>
      </c>
      <c r="O23">
        <v>3472</v>
      </c>
      <c r="P23">
        <v>1704</v>
      </c>
      <c r="Q23">
        <v>2296</v>
      </c>
      <c r="R23">
        <v>2705</v>
      </c>
      <c r="S23">
        <v>4130</v>
      </c>
      <c r="T23">
        <v>3035</v>
      </c>
      <c r="U23">
        <v>3919</v>
      </c>
      <c r="V23">
        <v>5074</v>
      </c>
      <c r="W23">
        <v>2555</v>
      </c>
      <c r="X23">
        <v>1869</v>
      </c>
      <c r="Y23">
        <v>3204</v>
      </c>
      <c r="Z23">
        <v>2644</v>
      </c>
      <c r="AA23">
        <v>85</v>
      </c>
      <c r="AB23">
        <v>43</v>
      </c>
      <c r="AC23">
        <v>59</v>
      </c>
      <c r="AD23">
        <v>64</v>
      </c>
      <c r="AE23">
        <v>99</v>
      </c>
      <c r="AF23">
        <v>77</v>
      </c>
      <c r="AG23">
        <v>96</v>
      </c>
      <c r="AH23">
        <v>125</v>
      </c>
      <c r="AI23">
        <v>66</v>
      </c>
      <c r="AJ23">
        <v>47</v>
      </c>
      <c r="AK23">
        <v>80</v>
      </c>
      <c r="AL23">
        <v>65</v>
      </c>
      <c r="AM23" s="8">
        <v>0.92600000000000005</v>
      </c>
      <c r="AN23" s="8">
        <v>0.70399999999999996</v>
      </c>
      <c r="AO23" s="8">
        <v>0.77200000000000002</v>
      </c>
      <c r="AP23" s="8">
        <v>0.73499999999999999</v>
      </c>
      <c r="AQ23" s="8">
        <v>0.95599999999999996</v>
      </c>
      <c r="AR23" s="8">
        <v>0.89700000000000002</v>
      </c>
      <c r="AS23" s="8">
        <v>0.89500000000000002</v>
      </c>
      <c r="AT23" s="8">
        <v>0.91900000000000004</v>
      </c>
      <c r="AU23" s="8">
        <v>0.85199999999999998</v>
      </c>
      <c r="AV23" s="8">
        <v>0.75900000000000001</v>
      </c>
      <c r="AW23" s="8">
        <v>1.05</v>
      </c>
      <c r="AX23" s="8">
        <v>0.78300000000000003</v>
      </c>
      <c r="AY23" s="42">
        <v>18.614999999999998</v>
      </c>
      <c r="AZ23" s="42">
        <v>11.42</v>
      </c>
      <c r="BA23" s="42">
        <v>14.250999999999999</v>
      </c>
      <c r="BB23" s="42">
        <v>17.506</v>
      </c>
      <c r="BC23" s="42">
        <v>21.594000000000001</v>
      </c>
      <c r="BD23" s="42">
        <v>16.684999999999999</v>
      </c>
      <c r="BE23" s="42">
        <v>21.588999999999999</v>
      </c>
      <c r="BF23" s="42">
        <v>27.366</v>
      </c>
      <c r="BG23" s="42">
        <v>14.647</v>
      </c>
      <c r="BH23" s="42">
        <v>11.773999999999999</v>
      </c>
      <c r="BI23" s="42">
        <v>15.573</v>
      </c>
      <c r="BJ23" s="42">
        <v>16.23</v>
      </c>
      <c r="BK23">
        <v>0.45400000000000001</v>
      </c>
      <c r="BL23">
        <v>0.29099999999999998</v>
      </c>
      <c r="BM23">
        <v>0.36499999999999999</v>
      </c>
      <c r="BN23">
        <v>0.41299999999999998</v>
      </c>
      <c r="BO23">
        <v>0.51800000000000002</v>
      </c>
      <c r="BP23">
        <v>0.42199999999999999</v>
      </c>
      <c r="BQ23">
        <v>0.52700000000000002</v>
      </c>
      <c r="BR23">
        <v>0.67600000000000005</v>
      </c>
      <c r="BS23">
        <v>0.379</v>
      </c>
      <c r="BT23">
        <v>0.29299999999999998</v>
      </c>
      <c r="BU23">
        <v>0.39100000000000001</v>
      </c>
      <c r="BV23">
        <v>0.39900000000000002</v>
      </c>
      <c r="BW23">
        <v>189</v>
      </c>
      <c r="BX23">
        <v>21</v>
      </c>
      <c r="BY23">
        <v>7</v>
      </c>
      <c r="BZ23">
        <v>82</v>
      </c>
      <c r="CA23">
        <v>854</v>
      </c>
      <c r="CB23">
        <v>159</v>
      </c>
      <c r="CC23">
        <v>453</v>
      </c>
      <c r="CD23">
        <v>274</v>
      </c>
      <c r="CE23">
        <v>76</v>
      </c>
      <c r="CF23">
        <v>29</v>
      </c>
      <c r="CG23">
        <v>199</v>
      </c>
      <c r="CH23">
        <v>164</v>
      </c>
      <c r="CI23">
        <v>6.42</v>
      </c>
      <c r="CJ23">
        <v>2.02</v>
      </c>
      <c r="CK23">
        <v>2.74</v>
      </c>
      <c r="CL23">
        <v>8.99</v>
      </c>
      <c r="CM23">
        <v>7.49</v>
      </c>
      <c r="CN23">
        <v>2.8</v>
      </c>
      <c r="CO23">
        <v>4.24</v>
      </c>
      <c r="CP23">
        <v>5.2</v>
      </c>
      <c r="CQ23">
        <v>0</v>
      </c>
      <c r="CR23">
        <v>0</v>
      </c>
      <c r="CS23">
        <v>0</v>
      </c>
      <c r="CT23">
        <v>3.26</v>
      </c>
      <c r="CU23">
        <v>3.66</v>
      </c>
      <c r="CV23">
        <v>2.36</v>
      </c>
      <c r="CW23">
        <v>3.53</v>
      </c>
      <c r="CX23">
        <v>5.68</v>
      </c>
      <c r="CY23">
        <v>3.45</v>
      </c>
      <c r="CZ23">
        <v>3.5</v>
      </c>
      <c r="DA23">
        <v>4.34</v>
      </c>
      <c r="DB23">
        <v>3.67</v>
      </c>
      <c r="DC23">
        <v>2.86</v>
      </c>
      <c r="DD23">
        <v>2.15</v>
      </c>
      <c r="DE23">
        <v>5.6</v>
      </c>
      <c r="DF23">
        <v>2.4700000000000002</v>
      </c>
    </row>
    <row r="24" spans="1:110" x14ac:dyDescent="0.4">
      <c r="A24" s="1">
        <v>44880</v>
      </c>
      <c r="B24" s="2">
        <v>0.75694444444444453</v>
      </c>
      <c r="C24">
        <v>3246</v>
      </c>
      <c r="D24">
        <v>2216</v>
      </c>
      <c r="E24">
        <v>3624</v>
      </c>
      <c r="F24">
        <v>4753</v>
      </c>
      <c r="G24">
        <v>3113</v>
      </c>
      <c r="H24">
        <v>2832</v>
      </c>
      <c r="I24">
        <v>3238</v>
      </c>
      <c r="J24">
        <v>5398</v>
      </c>
      <c r="K24">
        <v>2999</v>
      </c>
      <c r="L24">
        <v>3683</v>
      </c>
      <c r="M24">
        <v>2962</v>
      </c>
      <c r="N24">
        <v>4289</v>
      </c>
      <c r="O24">
        <v>2894</v>
      </c>
      <c r="P24">
        <v>1552</v>
      </c>
      <c r="Q24">
        <v>2852</v>
      </c>
      <c r="R24">
        <v>3848</v>
      </c>
      <c r="S24">
        <v>2979</v>
      </c>
      <c r="T24">
        <v>2622</v>
      </c>
      <c r="U24">
        <v>2855</v>
      </c>
      <c r="V24">
        <v>5058</v>
      </c>
      <c r="W24">
        <v>2492</v>
      </c>
      <c r="X24">
        <v>2850</v>
      </c>
      <c r="Y24">
        <v>3075</v>
      </c>
      <c r="Z24">
        <v>3626</v>
      </c>
      <c r="AA24">
        <v>71</v>
      </c>
      <c r="AB24">
        <v>40</v>
      </c>
      <c r="AC24">
        <v>73</v>
      </c>
      <c r="AD24">
        <v>91</v>
      </c>
      <c r="AE24">
        <v>71</v>
      </c>
      <c r="AF24">
        <v>66</v>
      </c>
      <c r="AG24">
        <v>70</v>
      </c>
      <c r="AH24">
        <v>125</v>
      </c>
      <c r="AI24">
        <v>65</v>
      </c>
      <c r="AJ24">
        <v>71</v>
      </c>
      <c r="AK24">
        <v>77</v>
      </c>
      <c r="AL24">
        <v>89</v>
      </c>
      <c r="AM24" s="8">
        <v>0.89200000000000002</v>
      </c>
      <c r="AN24" s="8">
        <v>0.7</v>
      </c>
      <c r="AO24" s="8">
        <v>0.78700000000000003</v>
      </c>
      <c r="AP24" s="8">
        <v>0.80900000000000005</v>
      </c>
      <c r="AQ24" s="8">
        <v>0.95699999999999996</v>
      </c>
      <c r="AR24" s="8">
        <v>0.92600000000000005</v>
      </c>
      <c r="AS24" s="8">
        <v>0.88200000000000001</v>
      </c>
      <c r="AT24" s="8">
        <v>0.93700000000000006</v>
      </c>
      <c r="AU24" s="8">
        <v>0.83099999999999996</v>
      </c>
      <c r="AV24" s="8">
        <v>0.77400000000000002</v>
      </c>
      <c r="AW24" s="8">
        <v>1.038</v>
      </c>
      <c r="AX24" s="8">
        <v>0.84499999999999997</v>
      </c>
      <c r="AY24" s="42">
        <v>15.991</v>
      </c>
      <c r="AZ24" s="42">
        <v>10.451000000000001</v>
      </c>
      <c r="BA24" s="42">
        <v>17.437000000000001</v>
      </c>
      <c r="BB24" s="42">
        <v>22.989000000000001</v>
      </c>
      <c r="BC24" s="42">
        <v>15.564</v>
      </c>
      <c r="BD24" s="42">
        <v>14.061999999999999</v>
      </c>
      <c r="BE24" s="42">
        <v>15.917</v>
      </c>
      <c r="BF24" s="42">
        <v>26.869</v>
      </c>
      <c r="BG24" s="42">
        <v>14.574999999999999</v>
      </c>
      <c r="BH24" s="42">
        <v>17.664999999999999</v>
      </c>
      <c r="BI24" s="42">
        <v>15.076000000000001</v>
      </c>
      <c r="BJ24" s="42">
        <v>20.914000000000001</v>
      </c>
      <c r="BK24">
        <v>0.39</v>
      </c>
      <c r="BL24">
        <v>0.26600000000000001</v>
      </c>
      <c r="BM24">
        <v>0.44600000000000001</v>
      </c>
      <c r="BN24">
        <v>0.54300000000000004</v>
      </c>
      <c r="BO24">
        <v>0.374</v>
      </c>
      <c r="BP24">
        <v>0.35599999999999998</v>
      </c>
      <c r="BQ24">
        <v>0.38800000000000001</v>
      </c>
      <c r="BR24">
        <v>0.66400000000000003</v>
      </c>
      <c r="BS24">
        <v>0.378</v>
      </c>
      <c r="BT24">
        <v>0.44</v>
      </c>
      <c r="BU24">
        <v>0.378</v>
      </c>
      <c r="BV24">
        <v>0.51400000000000001</v>
      </c>
      <c r="BW24">
        <v>390</v>
      </c>
      <c r="BX24">
        <v>28</v>
      </c>
      <c r="BY24">
        <v>1446</v>
      </c>
      <c r="BZ24">
        <v>583</v>
      </c>
      <c r="CA24">
        <v>180</v>
      </c>
      <c r="CB24">
        <v>52</v>
      </c>
      <c r="CC24">
        <v>133</v>
      </c>
      <c r="CD24">
        <v>327</v>
      </c>
      <c r="CE24">
        <v>213</v>
      </c>
      <c r="CF24">
        <v>429</v>
      </c>
      <c r="CG24">
        <v>408</v>
      </c>
      <c r="CH24">
        <v>1100</v>
      </c>
      <c r="CI24">
        <v>6.63</v>
      </c>
      <c r="CJ24">
        <v>2.02</v>
      </c>
      <c r="CK24">
        <v>2.87</v>
      </c>
      <c r="CL24">
        <v>9.64</v>
      </c>
      <c r="CM24">
        <v>7.55</v>
      </c>
      <c r="CN24">
        <v>2.8</v>
      </c>
      <c r="CO24">
        <v>4.24</v>
      </c>
      <c r="CP24">
        <v>5.37</v>
      </c>
      <c r="CQ24">
        <v>0</v>
      </c>
      <c r="CR24">
        <v>0</v>
      </c>
      <c r="CS24">
        <v>0</v>
      </c>
      <c r="CT24">
        <v>3.38</v>
      </c>
      <c r="CU24">
        <v>3.87</v>
      </c>
      <c r="CV24">
        <v>2.36</v>
      </c>
      <c r="CW24">
        <v>3.89</v>
      </c>
      <c r="CX24">
        <v>5.87</v>
      </c>
      <c r="CY24">
        <v>3.45</v>
      </c>
      <c r="CZ24">
        <v>3.5</v>
      </c>
      <c r="DA24">
        <v>4.34</v>
      </c>
      <c r="DB24">
        <v>3.77</v>
      </c>
      <c r="DC24">
        <v>2.91</v>
      </c>
      <c r="DD24">
        <v>2.23</v>
      </c>
      <c r="DE24">
        <v>5.61</v>
      </c>
      <c r="DF24">
        <v>2.5299999999999998</v>
      </c>
    </row>
    <row r="25" spans="1:110" x14ac:dyDescent="0.4">
      <c r="A25" s="1">
        <v>44880</v>
      </c>
      <c r="B25" s="2">
        <v>0.77777777777777779</v>
      </c>
      <c r="C25">
        <v>3742</v>
      </c>
      <c r="D25">
        <v>2228</v>
      </c>
      <c r="E25">
        <v>4153</v>
      </c>
      <c r="F25">
        <v>5187</v>
      </c>
      <c r="G25">
        <v>3183</v>
      </c>
      <c r="H25">
        <v>2650</v>
      </c>
      <c r="I25">
        <v>3178</v>
      </c>
      <c r="J25">
        <v>5181</v>
      </c>
      <c r="K25">
        <v>4255</v>
      </c>
      <c r="L25">
        <v>4299</v>
      </c>
      <c r="M25">
        <v>2912</v>
      </c>
      <c r="N25">
        <v>3824</v>
      </c>
      <c r="O25">
        <v>3290</v>
      </c>
      <c r="P25">
        <v>1573</v>
      </c>
      <c r="Q25">
        <v>3745</v>
      </c>
      <c r="R25">
        <v>4700</v>
      </c>
      <c r="S25">
        <v>2824</v>
      </c>
      <c r="T25">
        <v>2344</v>
      </c>
      <c r="U25">
        <v>2596</v>
      </c>
      <c r="V25">
        <v>4791</v>
      </c>
      <c r="W25">
        <v>3915</v>
      </c>
      <c r="X25">
        <v>3959</v>
      </c>
      <c r="Y25">
        <v>2965</v>
      </c>
      <c r="Z25">
        <v>3271</v>
      </c>
      <c r="AA25">
        <v>80</v>
      </c>
      <c r="AB25">
        <v>40</v>
      </c>
      <c r="AC25">
        <v>96</v>
      </c>
      <c r="AD25">
        <v>111</v>
      </c>
      <c r="AE25">
        <v>68</v>
      </c>
      <c r="AF25">
        <v>59</v>
      </c>
      <c r="AG25">
        <v>63</v>
      </c>
      <c r="AH25">
        <v>118</v>
      </c>
      <c r="AI25">
        <v>101</v>
      </c>
      <c r="AJ25">
        <v>99</v>
      </c>
      <c r="AK25">
        <v>74</v>
      </c>
      <c r="AL25">
        <v>80</v>
      </c>
      <c r="AM25" s="8">
        <v>0.879</v>
      </c>
      <c r="AN25" s="8">
        <v>0.70599999999999996</v>
      </c>
      <c r="AO25" s="8">
        <v>0.90200000000000002</v>
      </c>
      <c r="AP25" s="8">
        <v>0.90600000000000003</v>
      </c>
      <c r="AQ25" s="8">
        <v>0.88700000000000001</v>
      </c>
      <c r="AR25" s="8">
        <v>0.88400000000000001</v>
      </c>
      <c r="AS25" s="8">
        <v>0.81699999999999995</v>
      </c>
      <c r="AT25" s="8">
        <v>0.92500000000000004</v>
      </c>
      <c r="AU25" s="8">
        <v>0.92</v>
      </c>
      <c r="AV25" s="8">
        <v>0.92100000000000004</v>
      </c>
      <c r="AW25" s="8">
        <v>1.018</v>
      </c>
      <c r="AX25" s="8">
        <v>0.85599999999999998</v>
      </c>
      <c r="AY25" s="42">
        <v>18.387</v>
      </c>
      <c r="AZ25" s="42">
        <v>10.52</v>
      </c>
      <c r="BA25" s="42">
        <v>20.509</v>
      </c>
      <c r="BB25" s="42">
        <v>25.638999999999999</v>
      </c>
      <c r="BC25" s="42">
        <v>15.666</v>
      </c>
      <c r="BD25" s="42">
        <v>13.038</v>
      </c>
      <c r="BE25" s="42">
        <v>15.396000000000001</v>
      </c>
      <c r="BF25" s="42">
        <v>25.716000000000001</v>
      </c>
      <c r="BG25" s="42">
        <v>21.097999999999999</v>
      </c>
      <c r="BH25" s="42">
        <v>21.32</v>
      </c>
      <c r="BI25" s="42">
        <v>14.757</v>
      </c>
      <c r="BJ25" s="42">
        <v>18.687999999999999</v>
      </c>
      <c r="BK25">
        <v>0.44900000000000001</v>
      </c>
      <c r="BL25">
        <v>0.26800000000000002</v>
      </c>
      <c r="BM25">
        <v>0.52500000000000002</v>
      </c>
      <c r="BN25">
        <v>0.60499999999999998</v>
      </c>
      <c r="BO25">
        <v>0.376</v>
      </c>
      <c r="BP25">
        <v>0.33</v>
      </c>
      <c r="BQ25">
        <v>0.376</v>
      </c>
      <c r="BR25">
        <v>0.63500000000000001</v>
      </c>
      <c r="BS25">
        <v>0.54600000000000004</v>
      </c>
      <c r="BT25">
        <v>0.53100000000000003</v>
      </c>
      <c r="BU25">
        <v>0.37</v>
      </c>
      <c r="BV25">
        <v>0.46</v>
      </c>
      <c r="BW25">
        <v>453</v>
      </c>
      <c r="BX25">
        <v>18</v>
      </c>
      <c r="BY25">
        <v>553</v>
      </c>
      <c r="BZ25">
        <v>879</v>
      </c>
      <c r="CA25">
        <v>251</v>
      </c>
      <c r="CB25">
        <v>136</v>
      </c>
      <c r="CC25">
        <v>25</v>
      </c>
      <c r="CD25">
        <v>399</v>
      </c>
      <c r="CE25">
        <v>552</v>
      </c>
      <c r="CF25">
        <v>1951</v>
      </c>
      <c r="CG25">
        <v>69</v>
      </c>
      <c r="CH25">
        <v>813</v>
      </c>
      <c r="CI25">
        <v>6.83</v>
      </c>
      <c r="CJ25">
        <v>2.02</v>
      </c>
      <c r="CK25">
        <v>2.97</v>
      </c>
      <c r="CL25">
        <v>9.9700000000000006</v>
      </c>
      <c r="CM25">
        <v>7.62</v>
      </c>
      <c r="CN25">
        <v>2.82</v>
      </c>
      <c r="CO25">
        <v>4.24</v>
      </c>
      <c r="CP25">
        <v>5.37</v>
      </c>
      <c r="CQ25">
        <v>0</v>
      </c>
      <c r="CR25">
        <v>0</v>
      </c>
      <c r="CS25">
        <v>0</v>
      </c>
      <c r="CT25">
        <v>3.38</v>
      </c>
      <c r="CU25">
        <v>3.87</v>
      </c>
      <c r="CV25">
        <v>2.36</v>
      </c>
      <c r="CW25">
        <v>3.89</v>
      </c>
      <c r="CX25">
        <v>6.23</v>
      </c>
      <c r="CY25">
        <v>3.49</v>
      </c>
      <c r="CZ25">
        <v>3.56</v>
      </c>
      <c r="DA25">
        <v>4.34</v>
      </c>
      <c r="DB25">
        <v>3.96</v>
      </c>
      <c r="DC25">
        <v>3.02</v>
      </c>
      <c r="DD25">
        <v>2.39</v>
      </c>
      <c r="DE25">
        <v>5.61</v>
      </c>
      <c r="DF25">
        <v>2.69</v>
      </c>
    </row>
    <row r="26" spans="1:110" x14ac:dyDescent="0.4">
      <c r="A26" s="1">
        <v>44880</v>
      </c>
      <c r="B26" s="2">
        <v>0.79861111111111116</v>
      </c>
      <c r="C26">
        <v>2894</v>
      </c>
      <c r="D26">
        <v>2408</v>
      </c>
      <c r="E26">
        <v>2972</v>
      </c>
      <c r="F26">
        <v>5635</v>
      </c>
      <c r="G26">
        <v>4091</v>
      </c>
      <c r="H26">
        <v>2525</v>
      </c>
      <c r="I26">
        <v>3564</v>
      </c>
      <c r="J26">
        <v>4663</v>
      </c>
      <c r="K26">
        <v>2868</v>
      </c>
      <c r="L26">
        <v>3503</v>
      </c>
      <c r="M26">
        <v>2852</v>
      </c>
      <c r="N26">
        <v>3956</v>
      </c>
      <c r="O26">
        <v>2778</v>
      </c>
      <c r="P26">
        <v>1721</v>
      </c>
      <c r="Q26">
        <v>2889</v>
      </c>
      <c r="R26">
        <v>5422</v>
      </c>
      <c r="S26">
        <v>3805</v>
      </c>
      <c r="T26">
        <v>2153</v>
      </c>
      <c r="U26">
        <v>2860</v>
      </c>
      <c r="V26">
        <v>4432</v>
      </c>
      <c r="W26">
        <v>2634</v>
      </c>
      <c r="X26">
        <v>3305</v>
      </c>
      <c r="Y26">
        <v>2723</v>
      </c>
      <c r="Z26">
        <v>3729</v>
      </c>
      <c r="AA26">
        <v>68</v>
      </c>
      <c r="AB26">
        <v>44</v>
      </c>
      <c r="AC26">
        <v>74</v>
      </c>
      <c r="AD26">
        <v>128</v>
      </c>
      <c r="AE26">
        <v>91</v>
      </c>
      <c r="AF26">
        <v>54</v>
      </c>
      <c r="AG26">
        <v>70</v>
      </c>
      <c r="AH26">
        <v>109</v>
      </c>
      <c r="AI26">
        <v>68</v>
      </c>
      <c r="AJ26">
        <v>82</v>
      </c>
      <c r="AK26">
        <v>68</v>
      </c>
      <c r="AL26">
        <v>92</v>
      </c>
      <c r="AM26" s="8">
        <v>0.96</v>
      </c>
      <c r="AN26" s="8">
        <v>0.71499999999999997</v>
      </c>
      <c r="AO26" s="8">
        <v>0.97199999999999998</v>
      </c>
      <c r="AP26" s="8">
        <v>0.96199999999999997</v>
      </c>
      <c r="AQ26" s="8">
        <v>0.93</v>
      </c>
      <c r="AR26" s="8">
        <v>0.85299999999999998</v>
      </c>
      <c r="AS26" s="8">
        <v>0.80300000000000005</v>
      </c>
      <c r="AT26" s="8">
        <v>0.95</v>
      </c>
      <c r="AU26" s="8">
        <v>0.91800000000000004</v>
      </c>
      <c r="AV26" s="8">
        <v>0.94399999999999995</v>
      </c>
      <c r="AW26" s="8">
        <v>0.95499999999999996</v>
      </c>
      <c r="AX26" s="8">
        <v>0.94299999999999995</v>
      </c>
      <c r="AY26" s="42">
        <v>14.476000000000001</v>
      </c>
      <c r="AZ26" s="42">
        <v>11.391999999999999</v>
      </c>
      <c r="BA26" s="42">
        <v>14.909000000000001</v>
      </c>
      <c r="BB26" s="42">
        <v>28.206</v>
      </c>
      <c r="BC26" s="42">
        <v>20.331</v>
      </c>
      <c r="BD26" s="42">
        <v>12.332000000000001</v>
      </c>
      <c r="BE26" s="42">
        <v>17.209</v>
      </c>
      <c r="BF26" s="42">
        <v>23.28</v>
      </c>
      <c r="BG26" s="42">
        <v>14.215999999999999</v>
      </c>
      <c r="BH26" s="42">
        <v>17.460999999999999</v>
      </c>
      <c r="BI26" s="42">
        <v>14.25</v>
      </c>
      <c r="BJ26" s="42">
        <v>19.713999999999999</v>
      </c>
      <c r="BK26">
        <v>0.35299999999999998</v>
      </c>
      <c r="BL26">
        <v>0.28999999999999998</v>
      </c>
      <c r="BM26">
        <v>0.38200000000000001</v>
      </c>
      <c r="BN26">
        <v>0.66600000000000004</v>
      </c>
      <c r="BO26">
        <v>0.48799999999999999</v>
      </c>
      <c r="BP26">
        <v>0.312</v>
      </c>
      <c r="BQ26">
        <v>0.42</v>
      </c>
      <c r="BR26">
        <v>0.57499999999999996</v>
      </c>
      <c r="BS26">
        <v>0.36799999999999999</v>
      </c>
      <c r="BT26">
        <v>0.435</v>
      </c>
      <c r="BU26">
        <v>0.35799999999999998</v>
      </c>
      <c r="BV26">
        <v>0.48499999999999999</v>
      </c>
      <c r="BW26">
        <v>87</v>
      </c>
      <c r="BX26">
        <v>29</v>
      </c>
      <c r="BY26">
        <v>22</v>
      </c>
      <c r="BZ26">
        <v>285</v>
      </c>
      <c r="CA26">
        <v>680</v>
      </c>
      <c r="CB26">
        <v>85</v>
      </c>
      <c r="CC26">
        <v>438</v>
      </c>
      <c r="CD26">
        <v>6</v>
      </c>
      <c r="CE26">
        <v>18</v>
      </c>
      <c r="CF26">
        <v>790</v>
      </c>
      <c r="CG26">
        <v>128</v>
      </c>
      <c r="CH26">
        <v>908</v>
      </c>
      <c r="CI26">
        <v>6.84</v>
      </c>
      <c r="CJ26">
        <v>2.0299999999999998</v>
      </c>
      <c r="CK26">
        <v>2.97</v>
      </c>
      <c r="CL26">
        <v>10.1</v>
      </c>
      <c r="CM26">
        <v>7.84</v>
      </c>
      <c r="CN26">
        <v>2.83</v>
      </c>
      <c r="CO26">
        <v>4.25</v>
      </c>
      <c r="CP26">
        <v>5.64</v>
      </c>
      <c r="CQ26">
        <v>0</v>
      </c>
      <c r="CR26">
        <v>0</v>
      </c>
      <c r="CS26">
        <v>0</v>
      </c>
      <c r="CT26">
        <v>3.7</v>
      </c>
      <c r="CU26">
        <v>3.87</v>
      </c>
      <c r="CV26">
        <v>2.36</v>
      </c>
      <c r="CW26">
        <v>3.89</v>
      </c>
      <c r="CX26">
        <v>6.51</v>
      </c>
      <c r="CY26">
        <v>3.73</v>
      </c>
      <c r="CZ26">
        <v>3.56</v>
      </c>
      <c r="DA26">
        <v>4.3600000000000003</v>
      </c>
      <c r="DB26">
        <v>3.97</v>
      </c>
      <c r="DC26">
        <v>3.02</v>
      </c>
      <c r="DD26">
        <v>2.4500000000000002</v>
      </c>
      <c r="DE26">
        <v>5.61</v>
      </c>
      <c r="DF26">
        <v>3.01</v>
      </c>
    </row>
    <row r="27" spans="1:110" x14ac:dyDescent="0.4">
      <c r="A27" s="1">
        <v>44880</v>
      </c>
      <c r="B27" s="2">
        <v>0.81944444444444453</v>
      </c>
      <c r="C27">
        <v>2857</v>
      </c>
      <c r="D27">
        <v>2323</v>
      </c>
      <c r="E27">
        <v>2959</v>
      </c>
      <c r="F27">
        <v>5642</v>
      </c>
      <c r="G27">
        <v>3701</v>
      </c>
      <c r="H27">
        <v>4283</v>
      </c>
      <c r="I27">
        <v>4213</v>
      </c>
      <c r="J27">
        <v>4984</v>
      </c>
      <c r="K27">
        <v>3874</v>
      </c>
      <c r="L27">
        <v>2707</v>
      </c>
      <c r="M27">
        <v>4653</v>
      </c>
      <c r="N27">
        <v>3750</v>
      </c>
      <c r="O27">
        <v>2640</v>
      </c>
      <c r="P27">
        <v>1647</v>
      </c>
      <c r="Q27">
        <v>2742</v>
      </c>
      <c r="R27">
        <v>5539</v>
      </c>
      <c r="S27">
        <v>3597</v>
      </c>
      <c r="T27">
        <v>3684</v>
      </c>
      <c r="U27">
        <v>3786</v>
      </c>
      <c r="V27">
        <v>4650</v>
      </c>
      <c r="W27">
        <v>3406</v>
      </c>
      <c r="X27">
        <v>2499</v>
      </c>
      <c r="Y27">
        <v>4522</v>
      </c>
      <c r="Z27">
        <v>3620</v>
      </c>
      <c r="AA27">
        <v>64</v>
      </c>
      <c r="AB27">
        <v>42</v>
      </c>
      <c r="AC27">
        <v>70</v>
      </c>
      <c r="AD27">
        <v>131</v>
      </c>
      <c r="AE27">
        <v>86</v>
      </c>
      <c r="AF27">
        <v>93</v>
      </c>
      <c r="AG27">
        <v>92</v>
      </c>
      <c r="AH27">
        <v>115</v>
      </c>
      <c r="AI27">
        <v>88</v>
      </c>
      <c r="AJ27">
        <v>62</v>
      </c>
      <c r="AK27">
        <v>114</v>
      </c>
      <c r="AL27">
        <v>89</v>
      </c>
      <c r="AM27" s="8">
        <v>0.92400000000000004</v>
      </c>
      <c r="AN27" s="8">
        <v>0.70899999999999996</v>
      </c>
      <c r="AO27" s="8">
        <v>0.92700000000000005</v>
      </c>
      <c r="AP27" s="8">
        <v>0.98199999999999998</v>
      </c>
      <c r="AQ27" s="8">
        <v>0.97199999999999998</v>
      </c>
      <c r="AR27" s="8">
        <v>0.86</v>
      </c>
      <c r="AS27" s="8">
        <v>0.89900000000000002</v>
      </c>
      <c r="AT27" s="8">
        <v>0.93300000000000005</v>
      </c>
      <c r="AU27" s="8">
        <v>0.879</v>
      </c>
      <c r="AV27" s="8">
        <v>0.92300000000000004</v>
      </c>
      <c r="AW27" s="8">
        <v>0.97199999999999998</v>
      </c>
      <c r="AX27" s="8">
        <v>0.96499999999999997</v>
      </c>
      <c r="AY27" s="42">
        <v>14.179</v>
      </c>
      <c r="AZ27" s="42">
        <v>10.977</v>
      </c>
      <c r="BA27" s="42">
        <v>14.693</v>
      </c>
      <c r="BB27" s="42">
        <v>28.361000000000001</v>
      </c>
      <c r="BC27" s="42">
        <v>18.565000000000001</v>
      </c>
      <c r="BD27" s="42">
        <v>20.952999999999999</v>
      </c>
      <c r="BE27" s="42">
        <v>20.79</v>
      </c>
      <c r="BF27" s="42">
        <v>24.783999999999999</v>
      </c>
      <c r="BG27" s="42">
        <v>19.033999999999999</v>
      </c>
      <c r="BH27" s="42">
        <v>13.432</v>
      </c>
      <c r="BI27" s="42">
        <v>23.338999999999999</v>
      </c>
      <c r="BJ27" s="42">
        <v>18.783999999999999</v>
      </c>
      <c r="BK27">
        <v>0.34599999999999997</v>
      </c>
      <c r="BL27">
        <v>0.28000000000000003</v>
      </c>
      <c r="BM27">
        <v>0.376</v>
      </c>
      <c r="BN27">
        <v>0.66900000000000004</v>
      </c>
      <c r="BO27">
        <v>0.44600000000000001</v>
      </c>
      <c r="BP27">
        <v>0.53</v>
      </c>
      <c r="BQ27">
        <v>0.50700000000000001</v>
      </c>
      <c r="BR27">
        <v>0.61199999999999999</v>
      </c>
      <c r="BS27">
        <v>0.49299999999999999</v>
      </c>
      <c r="BT27">
        <v>0.33400000000000002</v>
      </c>
      <c r="BU27">
        <v>0.58599999999999997</v>
      </c>
      <c r="BV27">
        <v>0.46200000000000002</v>
      </c>
      <c r="BW27">
        <v>166</v>
      </c>
      <c r="BX27">
        <v>17</v>
      </c>
      <c r="BY27">
        <v>39</v>
      </c>
      <c r="BZ27">
        <v>528</v>
      </c>
      <c r="CA27">
        <v>188</v>
      </c>
      <c r="CB27">
        <v>822</v>
      </c>
      <c r="CC27">
        <v>1022</v>
      </c>
      <c r="CD27">
        <v>311</v>
      </c>
      <c r="CE27">
        <v>722</v>
      </c>
      <c r="CF27">
        <v>12</v>
      </c>
      <c r="CG27">
        <v>1207</v>
      </c>
      <c r="CH27">
        <v>977</v>
      </c>
      <c r="CI27">
        <v>6.84</v>
      </c>
      <c r="CJ27">
        <v>2.0299999999999998</v>
      </c>
      <c r="CK27">
        <v>2.97</v>
      </c>
      <c r="CL27">
        <v>10.3</v>
      </c>
      <c r="CM27">
        <v>7.97</v>
      </c>
      <c r="CN27">
        <v>3.04</v>
      </c>
      <c r="CO27">
        <v>4.33</v>
      </c>
      <c r="CP27">
        <v>5.65</v>
      </c>
      <c r="CQ27">
        <v>0</v>
      </c>
      <c r="CR27">
        <v>0</v>
      </c>
      <c r="CS27">
        <v>0</v>
      </c>
      <c r="CT27">
        <v>3.83</v>
      </c>
      <c r="CU27">
        <v>3.87</v>
      </c>
      <c r="CV27">
        <v>2.36</v>
      </c>
      <c r="CW27">
        <v>3.89</v>
      </c>
      <c r="CX27">
        <v>6.51</v>
      </c>
      <c r="CY27">
        <v>3.73</v>
      </c>
      <c r="CZ27">
        <v>3.74</v>
      </c>
      <c r="DA27">
        <v>4.5599999999999996</v>
      </c>
      <c r="DB27">
        <v>4.0199999999999996</v>
      </c>
      <c r="DC27">
        <v>3.31</v>
      </c>
      <c r="DD27">
        <v>2.46</v>
      </c>
      <c r="DE27">
        <v>5.7</v>
      </c>
      <c r="DF27">
        <v>3.01</v>
      </c>
    </row>
    <row r="28" spans="1:110" x14ac:dyDescent="0.4">
      <c r="A28" s="1">
        <v>44881</v>
      </c>
      <c r="B28" s="2">
        <v>0.34027777777777773</v>
      </c>
      <c r="C28">
        <v>4487</v>
      </c>
      <c r="D28">
        <v>4897</v>
      </c>
      <c r="E28">
        <v>2839</v>
      </c>
      <c r="F28">
        <v>6502</v>
      </c>
      <c r="G28">
        <v>4783</v>
      </c>
      <c r="H28">
        <v>4625</v>
      </c>
      <c r="I28">
        <v>5891</v>
      </c>
      <c r="J28">
        <v>5570</v>
      </c>
      <c r="K28">
        <v>3938</v>
      </c>
      <c r="L28">
        <v>4450</v>
      </c>
      <c r="M28">
        <v>4527</v>
      </c>
      <c r="N28">
        <v>3795</v>
      </c>
      <c r="O28">
        <v>3715</v>
      </c>
      <c r="P28">
        <v>4908</v>
      </c>
      <c r="Q28">
        <v>2237</v>
      </c>
      <c r="R28">
        <v>6348</v>
      </c>
      <c r="S28">
        <v>4623</v>
      </c>
      <c r="T28">
        <v>4454</v>
      </c>
      <c r="U28">
        <v>5440</v>
      </c>
      <c r="V28">
        <v>5363</v>
      </c>
      <c r="W28">
        <v>3816</v>
      </c>
      <c r="X28">
        <v>4385</v>
      </c>
      <c r="Y28">
        <v>4597</v>
      </c>
      <c r="Z28">
        <v>3451</v>
      </c>
      <c r="AA28">
        <v>91</v>
      </c>
      <c r="AB28">
        <v>125</v>
      </c>
      <c r="AC28">
        <v>57</v>
      </c>
      <c r="AD28">
        <v>150</v>
      </c>
      <c r="AE28">
        <v>111</v>
      </c>
      <c r="AF28">
        <v>113</v>
      </c>
      <c r="AG28">
        <v>133</v>
      </c>
      <c r="AH28">
        <v>132</v>
      </c>
      <c r="AI28">
        <v>99</v>
      </c>
      <c r="AJ28">
        <v>109</v>
      </c>
      <c r="AK28">
        <v>115</v>
      </c>
      <c r="AL28">
        <v>85</v>
      </c>
      <c r="AM28" s="8">
        <v>0.82799999999999996</v>
      </c>
      <c r="AN28" s="8">
        <v>1.002</v>
      </c>
      <c r="AO28" s="8">
        <v>0.78800000000000003</v>
      </c>
      <c r="AP28" s="8">
        <v>0.97599999999999998</v>
      </c>
      <c r="AQ28" s="8">
        <v>0.96599999999999997</v>
      </c>
      <c r="AR28" s="8">
        <v>0.96299999999999997</v>
      </c>
      <c r="AS28" s="8">
        <v>0.92300000000000004</v>
      </c>
      <c r="AT28" s="8">
        <v>0.96299999999999997</v>
      </c>
      <c r="AU28" s="8">
        <v>0.96899999999999997</v>
      </c>
      <c r="AV28" s="8">
        <v>0.98499999999999999</v>
      </c>
      <c r="AW28" s="8">
        <v>1.0149999999999999</v>
      </c>
      <c r="AX28" s="8">
        <v>0.91</v>
      </c>
      <c r="AY28" s="42">
        <v>21.79</v>
      </c>
      <c r="AZ28" s="42">
        <v>24.727</v>
      </c>
      <c r="BA28" s="42">
        <v>13.664999999999999</v>
      </c>
      <c r="BB28" s="42">
        <v>32.646999999999998</v>
      </c>
      <c r="BC28" s="42">
        <v>23.963999999999999</v>
      </c>
      <c r="BD28" s="42">
        <v>23.152000000000001</v>
      </c>
      <c r="BE28" s="42">
        <v>29.231000000000002</v>
      </c>
      <c r="BF28" s="42">
        <v>27.882999999999999</v>
      </c>
      <c r="BG28" s="42">
        <v>19.739000000000001</v>
      </c>
      <c r="BH28" s="42">
        <v>22.388999999999999</v>
      </c>
      <c r="BI28" s="42">
        <v>22.925999999999998</v>
      </c>
      <c r="BJ28" s="42">
        <v>18.771999999999998</v>
      </c>
      <c r="BK28">
        <v>0.53200000000000003</v>
      </c>
      <c r="BL28">
        <v>0.63100000000000001</v>
      </c>
      <c r="BM28">
        <v>0.35</v>
      </c>
      <c r="BN28">
        <v>0.77</v>
      </c>
      <c r="BO28">
        <v>0.57499999999999996</v>
      </c>
      <c r="BP28">
        <v>0.58599999999999997</v>
      </c>
      <c r="BQ28">
        <v>0.71299999999999997</v>
      </c>
      <c r="BR28">
        <v>0.68899999999999995</v>
      </c>
      <c r="BS28">
        <v>0.51100000000000001</v>
      </c>
      <c r="BT28">
        <v>0.55700000000000005</v>
      </c>
      <c r="BU28">
        <v>0.57499999999999996</v>
      </c>
      <c r="BV28">
        <v>0.46200000000000002</v>
      </c>
      <c r="BW28">
        <v>2059</v>
      </c>
      <c r="BX28">
        <v>2322</v>
      </c>
      <c r="BY28">
        <v>6</v>
      </c>
      <c r="BZ28">
        <v>596</v>
      </c>
      <c r="CA28">
        <v>1242</v>
      </c>
      <c r="CB28">
        <v>2192</v>
      </c>
      <c r="CC28">
        <v>670</v>
      </c>
      <c r="CD28">
        <v>443</v>
      </c>
      <c r="CE28">
        <v>484</v>
      </c>
      <c r="CF28">
        <v>2222</v>
      </c>
      <c r="CG28">
        <v>2182</v>
      </c>
      <c r="CH28">
        <v>1033</v>
      </c>
      <c r="CI28">
        <v>10.58</v>
      </c>
      <c r="CJ28">
        <v>5.85</v>
      </c>
      <c r="CK28">
        <v>4.79</v>
      </c>
      <c r="CL28">
        <v>15.86</v>
      </c>
      <c r="CM28">
        <v>12.62</v>
      </c>
      <c r="CN28">
        <v>5.0199999999999996</v>
      </c>
      <c r="CO28">
        <v>6.99</v>
      </c>
      <c r="CP28">
        <v>9.48</v>
      </c>
      <c r="CQ28">
        <v>0</v>
      </c>
      <c r="CR28">
        <v>0</v>
      </c>
      <c r="CS28">
        <v>0</v>
      </c>
      <c r="CT28">
        <v>5.81</v>
      </c>
      <c r="CU28">
        <v>6.01</v>
      </c>
      <c r="CV28">
        <v>4.88</v>
      </c>
      <c r="CW28">
        <v>6.21</v>
      </c>
      <c r="CX28">
        <v>10.17</v>
      </c>
      <c r="CY28">
        <v>6.15</v>
      </c>
      <c r="CZ28">
        <v>6.22</v>
      </c>
      <c r="DA28">
        <v>7.21</v>
      </c>
      <c r="DB28">
        <v>7.6</v>
      </c>
      <c r="DC28">
        <v>5.74</v>
      </c>
      <c r="DD28">
        <v>5.67</v>
      </c>
      <c r="DE28">
        <v>8.4499999999999993</v>
      </c>
      <c r="DF28">
        <v>4.57</v>
      </c>
    </row>
    <row r="29" spans="1:110" x14ac:dyDescent="0.4">
      <c r="A29" s="1">
        <v>44881</v>
      </c>
      <c r="B29" s="2">
        <v>0.3611111111111111</v>
      </c>
      <c r="C29">
        <v>4294</v>
      </c>
      <c r="D29">
        <v>3849</v>
      </c>
      <c r="E29">
        <v>2645</v>
      </c>
      <c r="F29">
        <v>6864</v>
      </c>
      <c r="G29">
        <v>4091</v>
      </c>
      <c r="H29">
        <v>4498</v>
      </c>
      <c r="I29">
        <v>5081</v>
      </c>
      <c r="J29">
        <v>5315</v>
      </c>
      <c r="K29">
        <v>4167</v>
      </c>
      <c r="L29">
        <v>4723</v>
      </c>
      <c r="M29">
        <v>4316</v>
      </c>
      <c r="N29">
        <v>3963</v>
      </c>
      <c r="O29">
        <v>3478</v>
      </c>
      <c r="P29">
        <v>3803</v>
      </c>
      <c r="Q29">
        <v>1954</v>
      </c>
      <c r="R29">
        <v>6405</v>
      </c>
      <c r="S29">
        <v>4018</v>
      </c>
      <c r="T29">
        <v>4268</v>
      </c>
      <c r="U29">
        <v>4778</v>
      </c>
      <c r="V29">
        <v>5098</v>
      </c>
      <c r="W29">
        <v>3988</v>
      </c>
      <c r="X29">
        <v>4713</v>
      </c>
      <c r="Y29">
        <v>4324</v>
      </c>
      <c r="Z29">
        <v>3495</v>
      </c>
      <c r="AA29">
        <v>85</v>
      </c>
      <c r="AB29">
        <v>97</v>
      </c>
      <c r="AC29">
        <v>50</v>
      </c>
      <c r="AD29">
        <v>151</v>
      </c>
      <c r="AE29">
        <v>96</v>
      </c>
      <c r="AF29">
        <v>108</v>
      </c>
      <c r="AG29">
        <v>117</v>
      </c>
      <c r="AH29">
        <v>126</v>
      </c>
      <c r="AI29">
        <v>103</v>
      </c>
      <c r="AJ29">
        <v>117</v>
      </c>
      <c r="AK29">
        <v>109</v>
      </c>
      <c r="AL29">
        <v>86</v>
      </c>
      <c r="AM29" s="8">
        <v>0.81</v>
      </c>
      <c r="AN29" s="8">
        <v>0.98799999999999999</v>
      </c>
      <c r="AO29" s="8">
        <v>0.73899999999999999</v>
      </c>
      <c r="AP29" s="8">
        <v>0.93300000000000005</v>
      </c>
      <c r="AQ29" s="8">
        <v>0.98199999999999998</v>
      </c>
      <c r="AR29" s="8">
        <v>0.94899999999999995</v>
      </c>
      <c r="AS29" s="8">
        <v>0.94</v>
      </c>
      <c r="AT29" s="8">
        <v>0.95899999999999996</v>
      </c>
      <c r="AU29" s="8">
        <v>0.95699999999999996</v>
      </c>
      <c r="AV29" s="8">
        <v>0.998</v>
      </c>
      <c r="AW29" s="8">
        <v>1.002</v>
      </c>
      <c r="AX29" s="8">
        <v>0.88200000000000001</v>
      </c>
      <c r="AY29" s="42">
        <v>20.768000000000001</v>
      </c>
      <c r="AZ29" s="42">
        <v>19.375</v>
      </c>
      <c r="BA29" s="42">
        <v>12.586</v>
      </c>
      <c r="BB29" s="42">
        <v>34.134999999999998</v>
      </c>
      <c r="BC29" s="42">
        <v>20.565000000000001</v>
      </c>
      <c r="BD29" s="42">
        <v>22.446999999999999</v>
      </c>
      <c r="BE29" s="42">
        <v>25.309000000000001</v>
      </c>
      <c r="BF29" s="42">
        <v>26.585999999999999</v>
      </c>
      <c r="BG29" s="42">
        <v>20.832999999999998</v>
      </c>
      <c r="BH29" s="42">
        <v>23.827999999999999</v>
      </c>
      <c r="BI29" s="42">
        <v>21.79</v>
      </c>
      <c r="BJ29" s="42">
        <v>19.484999999999999</v>
      </c>
      <c r="BK29">
        <v>0.50700000000000001</v>
      </c>
      <c r="BL29">
        <v>0.49399999999999999</v>
      </c>
      <c r="BM29">
        <v>0.32200000000000001</v>
      </c>
      <c r="BN29">
        <v>0.80600000000000005</v>
      </c>
      <c r="BO29">
        <v>0.49399999999999999</v>
      </c>
      <c r="BP29">
        <v>0.56799999999999995</v>
      </c>
      <c r="BQ29">
        <v>0.61799999999999999</v>
      </c>
      <c r="BR29">
        <v>0.65700000000000003</v>
      </c>
      <c r="BS29">
        <v>0.54</v>
      </c>
      <c r="BT29">
        <v>0.59299999999999997</v>
      </c>
      <c r="BU29">
        <v>0.54700000000000004</v>
      </c>
      <c r="BV29">
        <v>0.47899999999999998</v>
      </c>
      <c r="BW29">
        <v>372</v>
      </c>
      <c r="BX29">
        <v>1775</v>
      </c>
      <c r="BY29">
        <v>18</v>
      </c>
      <c r="BZ29">
        <v>698</v>
      </c>
      <c r="CA29">
        <v>966</v>
      </c>
      <c r="CB29">
        <v>918</v>
      </c>
      <c r="CC29">
        <v>693</v>
      </c>
      <c r="CD29">
        <v>642</v>
      </c>
      <c r="CE29">
        <v>604</v>
      </c>
      <c r="CF29">
        <v>1352</v>
      </c>
      <c r="CG29">
        <v>1037</v>
      </c>
      <c r="CH29">
        <v>875</v>
      </c>
      <c r="CI29">
        <v>10.66</v>
      </c>
      <c r="CJ29">
        <v>5.85</v>
      </c>
      <c r="CK29">
        <v>4.79</v>
      </c>
      <c r="CL29">
        <v>16.13</v>
      </c>
      <c r="CM29">
        <v>12.73</v>
      </c>
      <c r="CN29">
        <v>5.14</v>
      </c>
      <c r="CO29">
        <v>7.16</v>
      </c>
      <c r="CP29">
        <v>9.65</v>
      </c>
      <c r="CQ29">
        <v>0</v>
      </c>
      <c r="CR29">
        <v>0</v>
      </c>
      <c r="CS29">
        <v>0</v>
      </c>
      <c r="CT29">
        <v>5.9</v>
      </c>
      <c r="CU29">
        <v>6.02</v>
      </c>
      <c r="CV29">
        <v>5.01</v>
      </c>
      <c r="CW29">
        <v>6.21</v>
      </c>
      <c r="CX29">
        <v>10.39</v>
      </c>
      <c r="CY29">
        <v>6.15</v>
      </c>
      <c r="CZ29">
        <v>6.46</v>
      </c>
      <c r="DA29">
        <v>7.32</v>
      </c>
      <c r="DB29">
        <v>7.72</v>
      </c>
      <c r="DC29">
        <v>5.95</v>
      </c>
      <c r="DD29">
        <v>6.11</v>
      </c>
      <c r="DE29">
        <v>8.51</v>
      </c>
      <c r="DF29">
        <v>4.6500000000000004</v>
      </c>
    </row>
    <row r="30" spans="1:110" x14ac:dyDescent="0.4">
      <c r="A30" s="1">
        <v>44881</v>
      </c>
      <c r="B30" s="2">
        <v>0.38194444444444442</v>
      </c>
      <c r="C30">
        <v>3322</v>
      </c>
      <c r="D30">
        <v>4178</v>
      </c>
      <c r="E30">
        <v>2660</v>
      </c>
      <c r="F30">
        <v>6893</v>
      </c>
      <c r="G30">
        <v>3539</v>
      </c>
      <c r="H30">
        <v>3603</v>
      </c>
      <c r="I30">
        <v>5228</v>
      </c>
      <c r="J30">
        <v>5365</v>
      </c>
      <c r="K30">
        <v>4558</v>
      </c>
      <c r="L30">
        <v>3196</v>
      </c>
      <c r="M30">
        <v>4905</v>
      </c>
      <c r="N30">
        <v>2832</v>
      </c>
      <c r="O30">
        <v>2601</v>
      </c>
      <c r="P30">
        <v>4140</v>
      </c>
      <c r="Q30">
        <v>1933</v>
      </c>
      <c r="R30">
        <v>6354</v>
      </c>
      <c r="S30">
        <v>3440</v>
      </c>
      <c r="T30">
        <v>3466</v>
      </c>
      <c r="U30">
        <v>4982</v>
      </c>
      <c r="V30">
        <v>5118</v>
      </c>
      <c r="W30">
        <v>4590</v>
      </c>
      <c r="X30">
        <v>3281</v>
      </c>
      <c r="Y30">
        <v>4843</v>
      </c>
      <c r="Z30">
        <v>2383</v>
      </c>
      <c r="AA30">
        <v>63</v>
      </c>
      <c r="AB30">
        <v>106</v>
      </c>
      <c r="AC30">
        <v>49</v>
      </c>
      <c r="AD30">
        <v>150</v>
      </c>
      <c r="AE30">
        <v>83</v>
      </c>
      <c r="AF30">
        <v>88</v>
      </c>
      <c r="AG30">
        <v>122</v>
      </c>
      <c r="AH30">
        <v>126</v>
      </c>
      <c r="AI30">
        <v>119</v>
      </c>
      <c r="AJ30">
        <v>82</v>
      </c>
      <c r="AK30">
        <v>122</v>
      </c>
      <c r="AL30">
        <v>59</v>
      </c>
      <c r="AM30" s="8">
        <v>0.78300000000000003</v>
      </c>
      <c r="AN30" s="8">
        <v>0.99099999999999999</v>
      </c>
      <c r="AO30" s="8">
        <v>0.72699999999999998</v>
      </c>
      <c r="AP30" s="8">
        <v>0.92200000000000004</v>
      </c>
      <c r="AQ30" s="8">
        <v>0.97199999999999998</v>
      </c>
      <c r="AR30" s="8">
        <v>0.96199999999999997</v>
      </c>
      <c r="AS30" s="8">
        <v>0.95299999999999996</v>
      </c>
      <c r="AT30" s="8">
        <v>0.95399999999999996</v>
      </c>
      <c r="AU30" s="8">
        <v>1.0069999999999999</v>
      </c>
      <c r="AV30" s="8">
        <v>1.0269999999999999</v>
      </c>
      <c r="AW30" s="8">
        <v>0.98699999999999999</v>
      </c>
      <c r="AX30" s="8">
        <v>0.84099999999999997</v>
      </c>
      <c r="AY30" s="42">
        <v>15.97</v>
      </c>
      <c r="AZ30" s="42">
        <v>21.042999999999999</v>
      </c>
      <c r="BA30" s="42">
        <v>12.62</v>
      </c>
      <c r="BB30" s="42">
        <v>34.191000000000003</v>
      </c>
      <c r="BC30" s="42">
        <v>17.751999999999999</v>
      </c>
      <c r="BD30" s="42">
        <v>18.030999999999999</v>
      </c>
      <c r="BE30" s="42">
        <v>26.113</v>
      </c>
      <c r="BF30" s="42">
        <v>26.802</v>
      </c>
      <c r="BG30" s="42">
        <v>23.039000000000001</v>
      </c>
      <c r="BH30" s="42">
        <v>16.222000000000001</v>
      </c>
      <c r="BI30" s="42">
        <v>24.687000000000001</v>
      </c>
      <c r="BJ30" s="42">
        <v>13.798</v>
      </c>
      <c r="BK30">
        <v>0.39</v>
      </c>
      <c r="BL30">
        <v>0.53700000000000003</v>
      </c>
      <c r="BM30">
        <v>0.32300000000000001</v>
      </c>
      <c r="BN30">
        <v>0.80700000000000005</v>
      </c>
      <c r="BO30">
        <v>0.42599999999999999</v>
      </c>
      <c r="BP30">
        <v>0.45600000000000002</v>
      </c>
      <c r="BQ30">
        <v>0.63700000000000001</v>
      </c>
      <c r="BR30">
        <v>0.66200000000000003</v>
      </c>
      <c r="BS30">
        <v>0.59699999999999998</v>
      </c>
      <c r="BT30">
        <v>0.40400000000000003</v>
      </c>
      <c r="BU30">
        <v>0.62</v>
      </c>
      <c r="BV30">
        <v>0.33900000000000002</v>
      </c>
      <c r="BW30">
        <v>75</v>
      </c>
      <c r="BX30">
        <v>2007</v>
      </c>
      <c r="BY30">
        <v>18</v>
      </c>
      <c r="BZ30">
        <v>653</v>
      </c>
      <c r="CA30">
        <v>147</v>
      </c>
      <c r="CB30">
        <v>775</v>
      </c>
      <c r="CC30">
        <v>865</v>
      </c>
      <c r="CD30">
        <v>300</v>
      </c>
      <c r="CE30">
        <v>1653</v>
      </c>
      <c r="CF30">
        <v>60</v>
      </c>
      <c r="CG30">
        <v>1202</v>
      </c>
      <c r="CH30">
        <v>63</v>
      </c>
      <c r="CI30">
        <v>10.66</v>
      </c>
      <c r="CJ30">
        <v>6.05</v>
      </c>
      <c r="CK30">
        <v>4.79</v>
      </c>
      <c r="CL30">
        <v>16.329999999999998</v>
      </c>
      <c r="CM30">
        <v>12.87</v>
      </c>
      <c r="CN30">
        <v>5.18</v>
      </c>
      <c r="CO30">
        <v>7.16</v>
      </c>
      <c r="CP30">
        <v>9.65</v>
      </c>
      <c r="CQ30">
        <v>0</v>
      </c>
      <c r="CR30">
        <v>0</v>
      </c>
      <c r="CS30">
        <v>0</v>
      </c>
      <c r="CT30">
        <v>5.9</v>
      </c>
      <c r="CU30">
        <v>6.02</v>
      </c>
      <c r="CV30">
        <v>5.24</v>
      </c>
      <c r="CW30">
        <v>6.21</v>
      </c>
      <c r="CX30">
        <v>10.47</v>
      </c>
      <c r="CY30">
        <v>6.15</v>
      </c>
      <c r="CZ30">
        <v>6.53</v>
      </c>
      <c r="DA30">
        <v>7.32</v>
      </c>
      <c r="DB30">
        <v>7.72</v>
      </c>
      <c r="DC30">
        <v>6.09</v>
      </c>
      <c r="DD30">
        <v>6.11</v>
      </c>
      <c r="DE30">
        <v>8.5500000000000007</v>
      </c>
      <c r="DF30">
        <v>4.6500000000000004</v>
      </c>
    </row>
    <row r="31" spans="1:110" x14ac:dyDescent="0.4">
      <c r="A31" s="1">
        <v>44881</v>
      </c>
      <c r="B31" s="2">
        <v>0.40277777777777773</v>
      </c>
      <c r="C31">
        <v>2970</v>
      </c>
      <c r="D31">
        <v>3988</v>
      </c>
      <c r="E31">
        <v>3796</v>
      </c>
      <c r="F31">
        <v>6574</v>
      </c>
      <c r="G31">
        <v>3283</v>
      </c>
      <c r="H31">
        <v>3872</v>
      </c>
      <c r="I31">
        <v>3972</v>
      </c>
      <c r="J31">
        <v>4239</v>
      </c>
      <c r="K31">
        <v>4253</v>
      </c>
      <c r="L31">
        <v>3025</v>
      </c>
      <c r="M31">
        <v>4426</v>
      </c>
      <c r="N31">
        <v>3243</v>
      </c>
      <c r="O31">
        <v>2210</v>
      </c>
      <c r="P31">
        <v>3934</v>
      </c>
      <c r="Q31">
        <v>2989</v>
      </c>
      <c r="R31">
        <v>5996</v>
      </c>
      <c r="S31">
        <v>3076</v>
      </c>
      <c r="T31">
        <v>3577</v>
      </c>
      <c r="U31">
        <v>3593</v>
      </c>
      <c r="V31">
        <v>3719</v>
      </c>
      <c r="W31">
        <v>4247</v>
      </c>
      <c r="X31">
        <v>3089</v>
      </c>
      <c r="Y31">
        <v>4362</v>
      </c>
      <c r="Z31">
        <v>2535</v>
      </c>
      <c r="AA31">
        <v>54</v>
      </c>
      <c r="AB31">
        <v>100</v>
      </c>
      <c r="AC31">
        <v>77</v>
      </c>
      <c r="AD31">
        <v>142</v>
      </c>
      <c r="AE31">
        <v>74</v>
      </c>
      <c r="AF31">
        <v>91</v>
      </c>
      <c r="AG31">
        <v>88</v>
      </c>
      <c r="AH31">
        <v>92</v>
      </c>
      <c r="AI31">
        <v>110</v>
      </c>
      <c r="AJ31">
        <v>77</v>
      </c>
      <c r="AK31">
        <v>109</v>
      </c>
      <c r="AL31">
        <v>62</v>
      </c>
      <c r="AM31" s="8">
        <v>0.74399999999999999</v>
      </c>
      <c r="AN31" s="8">
        <v>0.98599999999999999</v>
      </c>
      <c r="AO31" s="8">
        <v>0.78700000000000003</v>
      </c>
      <c r="AP31" s="8">
        <v>0.91200000000000003</v>
      </c>
      <c r="AQ31" s="8">
        <v>0.93700000000000006</v>
      </c>
      <c r="AR31" s="8">
        <v>0.92400000000000004</v>
      </c>
      <c r="AS31" s="8">
        <v>0.90500000000000003</v>
      </c>
      <c r="AT31" s="8">
        <v>0.877</v>
      </c>
      <c r="AU31" s="8">
        <v>0.999</v>
      </c>
      <c r="AV31" s="8">
        <v>1.0209999999999999</v>
      </c>
      <c r="AW31" s="8">
        <v>0.98499999999999999</v>
      </c>
      <c r="AX31" s="8">
        <v>0.78200000000000003</v>
      </c>
      <c r="AY31" s="42">
        <v>14.148999999999999</v>
      </c>
      <c r="AZ31" s="42">
        <v>20.07</v>
      </c>
      <c r="BA31" s="42">
        <v>18.266999999999999</v>
      </c>
      <c r="BB31" s="42">
        <v>32.537999999999997</v>
      </c>
      <c r="BC31" s="42">
        <v>16.34</v>
      </c>
      <c r="BD31" s="42">
        <v>19.215</v>
      </c>
      <c r="BE31" s="42">
        <v>19.628</v>
      </c>
      <c r="BF31" s="42">
        <v>20.82</v>
      </c>
      <c r="BG31" s="42">
        <v>21.46</v>
      </c>
      <c r="BH31" s="42">
        <v>15.336</v>
      </c>
      <c r="BI31" s="42">
        <v>22.268999999999998</v>
      </c>
      <c r="BJ31" s="42">
        <v>15.584</v>
      </c>
      <c r="BK31">
        <v>0.34499999999999997</v>
      </c>
      <c r="BL31">
        <v>0.51200000000000001</v>
      </c>
      <c r="BM31">
        <v>0.46800000000000003</v>
      </c>
      <c r="BN31">
        <v>0.76800000000000002</v>
      </c>
      <c r="BO31">
        <v>0.39200000000000002</v>
      </c>
      <c r="BP31">
        <v>0.48599999999999999</v>
      </c>
      <c r="BQ31">
        <v>0.47899999999999998</v>
      </c>
      <c r="BR31">
        <v>0.51400000000000001</v>
      </c>
      <c r="BS31">
        <v>0.55600000000000005</v>
      </c>
      <c r="BT31">
        <v>0.38200000000000001</v>
      </c>
      <c r="BU31">
        <v>0.55900000000000005</v>
      </c>
      <c r="BV31">
        <v>0.38300000000000001</v>
      </c>
      <c r="BW31">
        <v>230</v>
      </c>
      <c r="BX31">
        <v>686</v>
      </c>
      <c r="BY31">
        <v>1570</v>
      </c>
      <c r="BZ31">
        <v>445</v>
      </c>
      <c r="CA31">
        <v>91</v>
      </c>
      <c r="CB31">
        <v>850</v>
      </c>
      <c r="CC31">
        <v>435</v>
      </c>
      <c r="CD31">
        <v>0</v>
      </c>
      <c r="CE31">
        <v>861</v>
      </c>
      <c r="CF31">
        <v>58</v>
      </c>
      <c r="CG31">
        <v>1123</v>
      </c>
      <c r="CH31">
        <v>259</v>
      </c>
      <c r="CI31">
        <v>10.68</v>
      </c>
      <c r="CJ31">
        <v>6.1</v>
      </c>
      <c r="CK31">
        <v>4.96</v>
      </c>
      <c r="CL31">
        <v>16.329999999999998</v>
      </c>
      <c r="CM31">
        <v>12.94</v>
      </c>
      <c r="CN31">
        <v>5.18</v>
      </c>
      <c r="CO31">
        <v>7.16</v>
      </c>
      <c r="CP31">
        <v>9.65</v>
      </c>
      <c r="CQ31">
        <v>0</v>
      </c>
      <c r="CR31">
        <v>0</v>
      </c>
      <c r="CS31">
        <v>0</v>
      </c>
      <c r="CT31">
        <v>5.91</v>
      </c>
      <c r="CU31">
        <v>6.12</v>
      </c>
      <c r="CV31">
        <v>5.24</v>
      </c>
      <c r="CW31">
        <v>6.37</v>
      </c>
      <c r="CX31">
        <v>10.47</v>
      </c>
      <c r="CY31">
        <v>6.15</v>
      </c>
      <c r="CZ31">
        <v>6.53</v>
      </c>
      <c r="DA31">
        <v>7.32</v>
      </c>
      <c r="DB31">
        <v>7.72</v>
      </c>
      <c r="DC31">
        <v>6.1</v>
      </c>
      <c r="DD31">
        <v>6.11</v>
      </c>
      <c r="DE31">
        <v>8.7200000000000006</v>
      </c>
      <c r="DF31">
        <v>4.6500000000000004</v>
      </c>
    </row>
    <row r="32" spans="1:110" x14ac:dyDescent="0.4">
      <c r="A32" s="1">
        <v>44881</v>
      </c>
      <c r="B32" s="2">
        <v>0.4236111111111111</v>
      </c>
      <c r="C32">
        <v>3553</v>
      </c>
      <c r="D32">
        <v>3030</v>
      </c>
      <c r="E32">
        <v>4187</v>
      </c>
      <c r="F32">
        <v>6544</v>
      </c>
      <c r="G32">
        <v>3258</v>
      </c>
      <c r="H32">
        <v>3907</v>
      </c>
      <c r="I32">
        <v>3667</v>
      </c>
      <c r="J32">
        <v>4745</v>
      </c>
      <c r="K32">
        <v>3130</v>
      </c>
      <c r="L32">
        <v>4132</v>
      </c>
      <c r="M32">
        <v>3315</v>
      </c>
      <c r="N32">
        <v>3718</v>
      </c>
      <c r="O32">
        <v>2695</v>
      </c>
      <c r="P32">
        <v>2951</v>
      </c>
      <c r="Q32">
        <v>3483</v>
      </c>
      <c r="R32">
        <v>5394</v>
      </c>
      <c r="S32">
        <v>2990</v>
      </c>
      <c r="T32">
        <v>3577</v>
      </c>
      <c r="U32">
        <v>3230</v>
      </c>
      <c r="V32">
        <v>3985</v>
      </c>
      <c r="W32">
        <v>3105</v>
      </c>
      <c r="X32">
        <v>4185</v>
      </c>
      <c r="Y32">
        <v>3349</v>
      </c>
      <c r="Z32">
        <v>3124</v>
      </c>
      <c r="AA32">
        <v>66</v>
      </c>
      <c r="AB32">
        <v>75</v>
      </c>
      <c r="AC32">
        <v>89</v>
      </c>
      <c r="AD32">
        <v>127</v>
      </c>
      <c r="AE32">
        <v>72</v>
      </c>
      <c r="AF32">
        <v>91</v>
      </c>
      <c r="AG32">
        <v>79</v>
      </c>
      <c r="AH32">
        <v>98</v>
      </c>
      <c r="AI32">
        <v>80</v>
      </c>
      <c r="AJ32">
        <v>104</v>
      </c>
      <c r="AK32">
        <v>84</v>
      </c>
      <c r="AL32">
        <v>77</v>
      </c>
      <c r="AM32" s="8">
        <v>0.75900000000000001</v>
      </c>
      <c r="AN32" s="8">
        <v>0.97399999999999998</v>
      </c>
      <c r="AO32" s="8">
        <v>0.83199999999999996</v>
      </c>
      <c r="AP32" s="8">
        <v>0.82399999999999995</v>
      </c>
      <c r="AQ32" s="8">
        <v>0.91800000000000004</v>
      </c>
      <c r="AR32" s="8">
        <v>0.91600000000000004</v>
      </c>
      <c r="AS32" s="8">
        <v>0.88100000000000001</v>
      </c>
      <c r="AT32" s="8">
        <v>0.84</v>
      </c>
      <c r="AU32" s="8">
        <v>0.99199999999999999</v>
      </c>
      <c r="AV32" s="8">
        <v>1.0129999999999999</v>
      </c>
      <c r="AW32" s="8">
        <v>1</v>
      </c>
      <c r="AX32" s="8">
        <v>0.84</v>
      </c>
      <c r="AY32" s="42">
        <v>16.981999999999999</v>
      </c>
      <c r="AZ32" s="42">
        <v>15.206</v>
      </c>
      <c r="BA32" s="42">
        <v>20.353999999999999</v>
      </c>
      <c r="BB32" s="42">
        <v>31.756</v>
      </c>
      <c r="BC32" s="42">
        <v>16.146000000000001</v>
      </c>
      <c r="BD32" s="42">
        <v>19.353000000000002</v>
      </c>
      <c r="BE32" s="42">
        <v>18.024000000000001</v>
      </c>
      <c r="BF32" s="42">
        <v>23.106999999999999</v>
      </c>
      <c r="BG32" s="42">
        <v>15.768000000000001</v>
      </c>
      <c r="BH32" s="42">
        <v>20.914999999999999</v>
      </c>
      <c r="BI32" s="42">
        <v>16.768999999999998</v>
      </c>
      <c r="BJ32" s="42">
        <v>18.11</v>
      </c>
      <c r="BK32">
        <v>0.41399999999999998</v>
      </c>
      <c r="BL32">
        <v>0.38800000000000001</v>
      </c>
      <c r="BM32">
        <v>0.52100000000000002</v>
      </c>
      <c r="BN32">
        <v>0.749</v>
      </c>
      <c r="BO32">
        <v>0.38800000000000001</v>
      </c>
      <c r="BP32">
        <v>0.49</v>
      </c>
      <c r="BQ32">
        <v>0.44</v>
      </c>
      <c r="BR32">
        <v>0.57099999999999995</v>
      </c>
      <c r="BS32">
        <v>0.40799999999999997</v>
      </c>
      <c r="BT32">
        <v>0.52100000000000002</v>
      </c>
      <c r="BU32">
        <v>0.42099999999999999</v>
      </c>
      <c r="BV32">
        <v>0.44600000000000001</v>
      </c>
      <c r="BW32">
        <v>170</v>
      </c>
      <c r="BX32">
        <v>17</v>
      </c>
      <c r="BY32">
        <v>1586</v>
      </c>
      <c r="BZ32">
        <v>587</v>
      </c>
      <c r="CA32">
        <v>164</v>
      </c>
      <c r="CB32">
        <v>1197</v>
      </c>
      <c r="CC32">
        <v>185</v>
      </c>
      <c r="CD32">
        <v>209</v>
      </c>
      <c r="CE32">
        <v>120</v>
      </c>
      <c r="CF32">
        <v>446</v>
      </c>
      <c r="CG32">
        <v>309</v>
      </c>
      <c r="CH32">
        <v>642</v>
      </c>
      <c r="CI32">
        <v>10.79</v>
      </c>
      <c r="CJ32">
        <v>6.11</v>
      </c>
      <c r="CK32">
        <v>5.25</v>
      </c>
      <c r="CL32">
        <v>16.38</v>
      </c>
      <c r="CM32">
        <v>12.95</v>
      </c>
      <c r="CN32">
        <v>5.44</v>
      </c>
      <c r="CO32">
        <v>7.16</v>
      </c>
      <c r="CP32">
        <v>9.7899999999999991</v>
      </c>
      <c r="CQ32">
        <v>0</v>
      </c>
      <c r="CR32">
        <v>0</v>
      </c>
      <c r="CS32">
        <v>0</v>
      </c>
      <c r="CT32">
        <v>6.01</v>
      </c>
      <c r="CU32">
        <v>6.12</v>
      </c>
      <c r="CV32">
        <v>5.24</v>
      </c>
      <c r="CW32">
        <v>7.08</v>
      </c>
      <c r="CX32">
        <v>10.55</v>
      </c>
      <c r="CY32">
        <v>6.15</v>
      </c>
      <c r="CZ32">
        <v>6.59</v>
      </c>
      <c r="DA32">
        <v>7.32</v>
      </c>
      <c r="DB32">
        <v>7.72</v>
      </c>
      <c r="DC32">
        <v>6.15</v>
      </c>
      <c r="DD32">
        <v>6.26</v>
      </c>
      <c r="DE32">
        <v>8.7200000000000006</v>
      </c>
      <c r="DF32">
        <v>4.8099999999999996</v>
      </c>
    </row>
    <row r="33" spans="1:110" x14ac:dyDescent="0.4">
      <c r="A33" s="1">
        <v>44881</v>
      </c>
      <c r="B33" s="2">
        <v>0.44444444444444442</v>
      </c>
      <c r="C33">
        <v>3081</v>
      </c>
      <c r="D33">
        <v>2536</v>
      </c>
      <c r="E33">
        <v>4191</v>
      </c>
      <c r="F33">
        <v>6621</v>
      </c>
      <c r="G33">
        <v>3220</v>
      </c>
      <c r="H33">
        <v>3614</v>
      </c>
      <c r="I33">
        <v>3194</v>
      </c>
      <c r="J33">
        <v>4913</v>
      </c>
      <c r="K33">
        <v>2977</v>
      </c>
      <c r="L33">
        <v>3268</v>
      </c>
      <c r="M33">
        <v>2918</v>
      </c>
      <c r="N33">
        <v>2705</v>
      </c>
      <c r="O33">
        <v>2618</v>
      </c>
      <c r="P33">
        <v>2451</v>
      </c>
      <c r="Q33">
        <v>3929</v>
      </c>
      <c r="R33">
        <v>5530</v>
      </c>
      <c r="S33">
        <v>2824</v>
      </c>
      <c r="T33">
        <v>3423</v>
      </c>
      <c r="U33">
        <v>2745</v>
      </c>
      <c r="V33">
        <v>4165</v>
      </c>
      <c r="W33">
        <v>2902</v>
      </c>
      <c r="X33">
        <v>3345</v>
      </c>
      <c r="Y33">
        <v>2809</v>
      </c>
      <c r="Z33">
        <v>2388</v>
      </c>
      <c r="AA33">
        <v>64</v>
      </c>
      <c r="AB33">
        <v>63</v>
      </c>
      <c r="AC33">
        <v>101</v>
      </c>
      <c r="AD33">
        <v>131</v>
      </c>
      <c r="AE33">
        <v>68</v>
      </c>
      <c r="AF33">
        <v>87</v>
      </c>
      <c r="AG33">
        <v>67</v>
      </c>
      <c r="AH33">
        <v>103</v>
      </c>
      <c r="AI33">
        <v>75</v>
      </c>
      <c r="AJ33">
        <v>83</v>
      </c>
      <c r="AK33">
        <v>71</v>
      </c>
      <c r="AL33">
        <v>59</v>
      </c>
      <c r="AM33" s="8">
        <v>0.85</v>
      </c>
      <c r="AN33" s="8">
        <v>0.96699999999999997</v>
      </c>
      <c r="AO33" s="8">
        <v>0.93700000000000006</v>
      </c>
      <c r="AP33" s="8">
        <v>0.83499999999999996</v>
      </c>
      <c r="AQ33" s="8">
        <v>0.877</v>
      </c>
      <c r="AR33" s="8">
        <v>0.94699999999999995</v>
      </c>
      <c r="AS33" s="8">
        <v>0.85899999999999999</v>
      </c>
      <c r="AT33" s="8">
        <v>0.84799999999999998</v>
      </c>
      <c r="AU33" s="8">
        <v>0.97499999999999998</v>
      </c>
      <c r="AV33" s="8">
        <v>1.024</v>
      </c>
      <c r="AW33" s="8">
        <v>0.96299999999999997</v>
      </c>
      <c r="AX33" s="8">
        <v>0.88300000000000001</v>
      </c>
      <c r="AY33" s="42">
        <v>15.039</v>
      </c>
      <c r="AZ33" s="42">
        <v>12.706</v>
      </c>
      <c r="BA33" s="42">
        <v>20.864000000000001</v>
      </c>
      <c r="BB33" s="42">
        <v>32.209000000000003</v>
      </c>
      <c r="BC33" s="42">
        <v>15.811999999999999</v>
      </c>
      <c r="BD33" s="42">
        <v>18.027999999999999</v>
      </c>
      <c r="BE33" s="42">
        <v>15.622</v>
      </c>
      <c r="BF33" s="42">
        <v>23.97</v>
      </c>
      <c r="BG33" s="42">
        <v>14.942</v>
      </c>
      <c r="BH33" s="42">
        <v>16.577000000000002</v>
      </c>
      <c r="BI33" s="42">
        <v>14.606</v>
      </c>
      <c r="BJ33" s="42">
        <v>13.302</v>
      </c>
      <c r="BK33">
        <v>0.36699999999999999</v>
      </c>
      <c r="BL33">
        <v>0.32400000000000001</v>
      </c>
      <c r="BM33">
        <v>0.53400000000000003</v>
      </c>
      <c r="BN33">
        <v>0.76</v>
      </c>
      <c r="BO33">
        <v>0.379</v>
      </c>
      <c r="BP33">
        <v>0.45600000000000002</v>
      </c>
      <c r="BQ33">
        <v>0.38100000000000001</v>
      </c>
      <c r="BR33">
        <v>0.59199999999999997</v>
      </c>
      <c r="BS33">
        <v>0.38700000000000001</v>
      </c>
      <c r="BT33">
        <v>0.41299999999999998</v>
      </c>
      <c r="BU33">
        <v>0.36699999999999999</v>
      </c>
      <c r="BV33">
        <v>0.32700000000000001</v>
      </c>
      <c r="BW33">
        <v>52</v>
      </c>
      <c r="BX33">
        <v>368</v>
      </c>
      <c r="BY33">
        <v>638</v>
      </c>
      <c r="BZ33">
        <v>470</v>
      </c>
      <c r="CA33">
        <v>238</v>
      </c>
      <c r="CB33">
        <v>458</v>
      </c>
      <c r="CC33">
        <v>253</v>
      </c>
      <c r="CD33">
        <v>451</v>
      </c>
      <c r="CE33">
        <v>57</v>
      </c>
      <c r="CF33">
        <v>174</v>
      </c>
      <c r="CG33">
        <v>170</v>
      </c>
      <c r="CH33">
        <v>89</v>
      </c>
      <c r="CI33">
        <v>10.79</v>
      </c>
      <c r="CJ33">
        <v>6.11</v>
      </c>
      <c r="CK33">
        <v>5.38</v>
      </c>
      <c r="CL33">
        <v>16.690000000000001</v>
      </c>
      <c r="CM33">
        <v>13.02</v>
      </c>
      <c r="CN33">
        <v>5.45</v>
      </c>
      <c r="CO33">
        <v>7.16</v>
      </c>
      <c r="CP33">
        <v>9.93</v>
      </c>
      <c r="CQ33">
        <v>0</v>
      </c>
      <c r="CR33">
        <v>0</v>
      </c>
      <c r="CS33">
        <v>0</v>
      </c>
      <c r="CT33">
        <v>6.05</v>
      </c>
      <c r="CU33">
        <v>6.12</v>
      </c>
      <c r="CV33">
        <v>5.49</v>
      </c>
      <c r="CW33">
        <v>7.08</v>
      </c>
      <c r="CX33">
        <v>10.66</v>
      </c>
      <c r="CY33">
        <v>6.15</v>
      </c>
      <c r="CZ33">
        <v>6.75</v>
      </c>
      <c r="DA33">
        <v>7.32</v>
      </c>
      <c r="DB33">
        <v>7.81</v>
      </c>
      <c r="DC33">
        <v>6.15</v>
      </c>
      <c r="DD33">
        <v>6.26</v>
      </c>
      <c r="DE33">
        <v>8.7200000000000006</v>
      </c>
      <c r="DF33">
        <v>4.8099999999999996</v>
      </c>
    </row>
    <row r="34" spans="1:110" x14ac:dyDescent="0.4">
      <c r="A34" s="1">
        <v>44881</v>
      </c>
      <c r="B34" s="2">
        <v>0.46527777777777773</v>
      </c>
      <c r="C34">
        <v>3037</v>
      </c>
      <c r="D34">
        <v>3277</v>
      </c>
      <c r="E34">
        <v>4224</v>
      </c>
      <c r="F34">
        <v>6438</v>
      </c>
      <c r="G34">
        <v>3691</v>
      </c>
      <c r="H34">
        <v>3350</v>
      </c>
      <c r="I34">
        <v>4688</v>
      </c>
      <c r="J34">
        <v>5121</v>
      </c>
      <c r="K34">
        <v>3367</v>
      </c>
      <c r="L34">
        <v>3534</v>
      </c>
      <c r="M34">
        <v>3005</v>
      </c>
      <c r="N34">
        <v>2869</v>
      </c>
      <c r="O34">
        <v>2474</v>
      </c>
      <c r="P34">
        <v>3203</v>
      </c>
      <c r="Q34">
        <v>4082</v>
      </c>
      <c r="R34">
        <v>5581</v>
      </c>
      <c r="S34">
        <v>3284</v>
      </c>
      <c r="T34">
        <v>3157</v>
      </c>
      <c r="U34">
        <v>4332</v>
      </c>
      <c r="V34">
        <v>4677</v>
      </c>
      <c r="W34">
        <v>3115</v>
      </c>
      <c r="X34">
        <v>3550</v>
      </c>
      <c r="Y34">
        <v>2681</v>
      </c>
      <c r="Z34">
        <v>2312</v>
      </c>
      <c r="AA34">
        <v>60</v>
      </c>
      <c r="AB34">
        <v>82</v>
      </c>
      <c r="AC34">
        <v>104</v>
      </c>
      <c r="AD34">
        <v>132</v>
      </c>
      <c r="AE34">
        <v>79</v>
      </c>
      <c r="AF34">
        <v>80</v>
      </c>
      <c r="AG34">
        <v>106</v>
      </c>
      <c r="AH34">
        <v>116</v>
      </c>
      <c r="AI34">
        <v>81</v>
      </c>
      <c r="AJ34">
        <v>88</v>
      </c>
      <c r="AK34">
        <v>67</v>
      </c>
      <c r="AL34">
        <v>57</v>
      </c>
      <c r="AM34" s="8">
        <v>0.81499999999999995</v>
      </c>
      <c r="AN34" s="8">
        <v>0.97799999999999998</v>
      </c>
      <c r="AO34" s="8">
        <v>0.96599999999999997</v>
      </c>
      <c r="AP34" s="8">
        <v>0.86699999999999999</v>
      </c>
      <c r="AQ34" s="8">
        <v>0.89</v>
      </c>
      <c r="AR34" s="8">
        <v>0.94299999999999995</v>
      </c>
      <c r="AS34" s="8">
        <v>0.92400000000000004</v>
      </c>
      <c r="AT34" s="8">
        <v>0.91300000000000003</v>
      </c>
      <c r="AU34" s="8">
        <v>0.92500000000000004</v>
      </c>
      <c r="AV34" s="8">
        <v>1.004</v>
      </c>
      <c r="AW34" s="8">
        <v>0.89200000000000002</v>
      </c>
      <c r="AX34" s="8">
        <v>0.80600000000000005</v>
      </c>
      <c r="AY34" s="42">
        <v>14.704000000000001</v>
      </c>
      <c r="AZ34" s="42">
        <v>16.457000000000001</v>
      </c>
      <c r="BA34" s="42">
        <v>21.161999999999999</v>
      </c>
      <c r="BB34" s="42">
        <v>31.547000000000001</v>
      </c>
      <c r="BC34" s="42">
        <v>18.178999999999998</v>
      </c>
      <c r="BD34" s="42">
        <v>16.693999999999999</v>
      </c>
      <c r="BE34" s="42">
        <v>23.268999999999998</v>
      </c>
      <c r="BF34" s="42">
        <v>25.353000000000002</v>
      </c>
      <c r="BG34" s="42">
        <v>16.715</v>
      </c>
      <c r="BH34" s="42">
        <v>17.853999999999999</v>
      </c>
      <c r="BI34" s="42">
        <v>14.807</v>
      </c>
      <c r="BJ34" s="42">
        <v>13.864000000000001</v>
      </c>
      <c r="BK34">
        <v>0.35899999999999999</v>
      </c>
      <c r="BL34">
        <v>0.42</v>
      </c>
      <c r="BM34">
        <v>0.54200000000000004</v>
      </c>
      <c r="BN34">
        <v>0.745</v>
      </c>
      <c r="BO34">
        <v>0.436</v>
      </c>
      <c r="BP34">
        <v>0.42199999999999999</v>
      </c>
      <c r="BQ34">
        <v>0.56799999999999995</v>
      </c>
      <c r="BR34">
        <v>0.626</v>
      </c>
      <c r="BS34">
        <v>0.433</v>
      </c>
      <c r="BT34">
        <v>0.44500000000000001</v>
      </c>
      <c r="BU34">
        <v>0.372</v>
      </c>
      <c r="BV34">
        <v>0.34100000000000003</v>
      </c>
      <c r="BW34">
        <v>321</v>
      </c>
      <c r="BX34">
        <v>161</v>
      </c>
      <c r="BY34">
        <v>226</v>
      </c>
      <c r="BZ34">
        <v>502</v>
      </c>
      <c r="CA34">
        <v>245</v>
      </c>
      <c r="CB34">
        <v>362</v>
      </c>
      <c r="CC34">
        <v>791</v>
      </c>
      <c r="CD34">
        <v>313</v>
      </c>
      <c r="CE34">
        <v>251</v>
      </c>
      <c r="CF34">
        <v>568</v>
      </c>
      <c r="CG34">
        <v>202</v>
      </c>
      <c r="CH34">
        <v>174</v>
      </c>
      <c r="CI34">
        <v>11.01</v>
      </c>
      <c r="CJ34">
        <v>6.18</v>
      </c>
      <c r="CK34">
        <v>5.41</v>
      </c>
      <c r="CL34">
        <v>16.89</v>
      </c>
      <c r="CM34">
        <v>13.06</v>
      </c>
      <c r="CN34">
        <v>5.45</v>
      </c>
      <c r="CO34">
        <v>7.53</v>
      </c>
      <c r="CP34">
        <v>9.94</v>
      </c>
      <c r="CQ34">
        <v>0</v>
      </c>
      <c r="CR34">
        <v>0</v>
      </c>
      <c r="CS34">
        <v>0</v>
      </c>
      <c r="CT34">
        <v>6.05</v>
      </c>
      <c r="CU34">
        <v>6.22</v>
      </c>
      <c r="CV34">
        <v>5.49</v>
      </c>
      <c r="CW34">
        <v>7.08</v>
      </c>
      <c r="CX34">
        <v>10.73</v>
      </c>
      <c r="CY34">
        <v>6.15</v>
      </c>
      <c r="CZ34">
        <v>6.8</v>
      </c>
      <c r="DA34">
        <v>7.98</v>
      </c>
      <c r="DB34">
        <v>7.82</v>
      </c>
      <c r="DC34">
        <v>6.15</v>
      </c>
      <c r="DD34">
        <v>6.28</v>
      </c>
      <c r="DE34">
        <v>8.7200000000000006</v>
      </c>
      <c r="DF34">
        <v>4.8099999999999996</v>
      </c>
    </row>
    <row r="35" spans="1:110" x14ac:dyDescent="0.4">
      <c r="A35" s="1">
        <v>44881</v>
      </c>
      <c r="B35" s="2">
        <v>0.4861111111111111</v>
      </c>
      <c r="C35">
        <v>3570</v>
      </c>
      <c r="D35">
        <v>2697</v>
      </c>
      <c r="E35">
        <v>3320</v>
      </c>
      <c r="F35">
        <v>6930</v>
      </c>
      <c r="G35">
        <v>2993</v>
      </c>
      <c r="H35">
        <v>2877</v>
      </c>
      <c r="I35">
        <v>3798</v>
      </c>
      <c r="J35">
        <v>4475</v>
      </c>
      <c r="K35">
        <v>2876</v>
      </c>
      <c r="L35">
        <v>3100</v>
      </c>
      <c r="M35">
        <v>3190</v>
      </c>
      <c r="N35">
        <v>2533</v>
      </c>
      <c r="O35">
        <v>2905</v>
      </c>
      <c r="P35">
        <v>2698</v>
      </c>
      <c r="Q35">
        <v>3215</v>
      </c>
      <c r="R35">
        <v>5638</v>
      </c>
      <c r="S35">
        <v>2561</v>
      </c>
      <c r="T35">
        <v>2482</v>
      </c>
      <c r="U35">
        <v>3632</v>
      </c>
      <c r="V35">
        <v>3903</v>
      </c>
      <c r="W35">
        <v>2503</v>
      </c>
      <c r="X35">
        <v>3073</v>
      </c>
      <c r="Y35">
        <v>2788</v>
      </c>
      <c r="Z35">
        <v>1947</v>
      </c>
      <c r="AA35">
        <v>71</v>
      </c>
      <c r="AB35">
        <v>69</v>
      </c>
      <c r="AC35">
        <v>82</v>
      </c>
      <c r="AD35">
        <v>133</v>
      </c>
      <c r="AE35">
        <v>61</v>
      </c>
      <c r="AF35">
        <v>63</v>
      </c>
      <c r="AG35">
        <v>89</v>
      </c>
      <c r="AH35">
        <v>96</v>
      </c>
      <c r="AI35">
        <v>65</v>
      </c>
      <c r="AJ35">
        <v>77</v>
      </c>
      <c r="AK35">
        <v>70</v>
      </c>
      <c r="AL35">
        <v>48</v>
      </c>
      <c r="AM35" s="8">
        <v>0.81399999999999995</v>
      </c>
      <c r="AN35" s="8">
        <v>1</v>
      </c>
      <c r="AO35" s="8">
        <v>0.96799999999999997</v>
      </c>
      <c r="AP35" s="8">
        <v>0.81399999999999995</v>
      </c>
      <c r="AQ35" s="8">
        <v>0.85599999999999998</v>
      </c>
      <c r="AR35" s="8">
        <v>0.86299999999999999</v>
      </c>
      <c r="AS35" s="8">
        <v>0.95599999999999996</v>
      </c>
      <c r="AT35" s="8">
        <v>0.872</v>
      </c>
      <c r="AU35" s="8">
        <v>0.87</v>
      </c>
      <c r="AV35" s="8">
        <v>0.99099999999999999</v>
      </c>
      <c r="AW35" s="8">
        <v>0.874</v>
      </c>
      <c r="AX35" s="8">
        <v>0.76900000000000002</v>
      </c>
      <c r="AY35" s="42">
        <v>17.283000000000001</v>
      </c>
      <c r="AZ35" s="42">
        <v>13.613</v>
      </c>
      <c r="BA35" s="42">
        <v>16.641999999999999</v>
      </c>
      <c r="BB35" s="42">
        <v>33.548999999999999</v>
      </c>
      <c r="BC35" s="42">
        <v>14.625999999999999</v>
      </c>
      <c r="BD35" s="42">
        <v>14.086</v>
      </c>
      <c r="BE35" s="42">
        <v>18.984999999999999</v>
      </c>
      <c r="BF35" s="42">
        <v>21.952000000000002</v>
      </c>
      <c r="BG35" s="42">
        <v>14.103</v>
      </c>
      <c r="BH35" s="42">
        <v>15.617000000000001</v>
      </c>
      <c r="BI35" s="42">
        <v>15.653</v>
      </c>
      <c r="BJ35" s="42">
        <v>12.135</v>
      </c>
      <c r="BK35">
        <v>0.42199999999999999</v>
      </c>
      <c r="BL35">
        <v>0.34699999999999998</v>
      </c>
      <c r="BM35">
        <v>0.42599999999999999</v>
      </c>
      <c r="BN35">
        <v>0.79200000000000004</v>
      </c>
      <c r="BO35">
        <v>0.35099999999999998</v>
      </c>
      <c r="BP35">
        <v>0.35599999999999998</v>
      </c>
      <c r="BQ35">
        <v>0.46300000000000002</v>
      </c>
      <c r="BR35">
        <v>0.54200000000000004</v>
      </c>
      <c r="BS35">
        <v>0.36499999999999999</v>
      </c>
      <c r="BT35">
        <v>0.38900000000000001</v>
      </c>
      <c r="BU35">
        <v>0.39300000000000002</v>
      </c>
      <c r="BV35">
        <v>0.29899999999999999</v>
      </c>
      <c r="BW35">
        <v>275</v>
      </c>
      <c r="BX35">
        <v>10</v>
      </c>
      <c r="BY35">
        <v>2</v>
      </c>
      <c r="BZ35">
        <v>429</v>
      </c>
      <c r="CA35">
        <v>136</v>
      </c>
      <c r="CB35">
        <v>43</v>
      </c>
      <c r="CC35">
        <v>320</v>
      </c>
      <c r="CD35">
        <v>155</v>
      </c>
      <c r="CE35">
        <v>53</v>
      </c>
      <c r="CF35">
        <v>40</v>
      </c>
      <c r="CG35">
        <v>182</v>
      </c>
      <c r="CH35">
        <v>12</v>
      </c>
      <c r="CI35">
        <v>11.01</v>
      </c>
      <c r="CJ35">
        <v>6.18</v>
      </c>
      <c r="CK35">
        <v>5.49</v>
      </c>
      <c r="CL35">
        <v>16.89</v>
      </c>
      <c r="CM35">
        <v>13.06</v>
      </c>
      <c r="CN35">
        <v>5.46</v>
      </c>
      <c r="CO35">
        <v>7.53</v>
      </c>
      <c r="CP35">
        <v>9.94</v>
      </c>
      <c r="CQ35">
        <v>0</v>
      </c>
      <c r="CR35">
        <v>0</v>
      </c>
      <c r="CS35">
        <v>0</v>
      </c>
      <c r="CT35">
        <v>6.06</v>
      </c>
      <c r="CU35">
        <v>6.22</v>
      </c>
      <c r="CV35">
        <v>5.49</v>
      </c>
      <c r="CW35">
        <v>7.08</v>
      </c>
      <c r="CX35">
        <v>10.73</v>
      </c>
      <c r="CY35">
        <v>6.15</v>
      </c>
      <c r="CZ35">
        <v>6.8</v>
      </c>
      <c r="DA35">
        <v>7.98</v>
      </c>
      <c r="DB35">
        <v>7.86</v>
      </c>
      <c r="DC35">
        <v>6.15</v>
      </c>
      <c r="DD35">
        <v>6.28</v>
      </c>
      <c r="DE35">
        <v>8.7200000000000006</v>
      </c>
      <c r="DF35">
        <v>4.8099999999999996</v>
      </c>
    </row>
    <row r="36" spans="1:110" x14ac:dyDescent="0.4">
      <c r="A36" s="1">
        <v>44881</v>
      </c>
      <c r="B36" s="2">
        <v>0.50694444444444442</v>
      </c>
      <c r="C36">
        <v>3237</v>
      </c>
      <c r="D36">
        <v>2547</v>
      </c>
      <c r="E36">
        <v>3071</v>
      </c>
      <c r="F36">
        <v>4743</v>
      </c>
      <c r="G36">
        <v>3275</v>
      </c>
      <c r="H36">
        <v>3332</v>
      </c>
      <c r="I36">
        <v>3633</v>
      </c>
      <c r="J36">
        <v>4578</v>
      </c>
      <c r="K36">
        <v>2901</v>
      </c>
      <c r="L36">
        <v>2866</v>
      </c>
      <c r="M36">
        <v>2955</v>
      </c>
      <c r="N36">
        <v>2881</v>
      </c>
      <c r="O36">
        <v>2717</v>
      </c>
      <c r="P36">
        <v>2541</v>
      </c>
      <c r="Q36">
        <v>3042</v>
      </c>
      <c r="R36">
        <v>3672</v>
      </c>
      <c r="S36">
        <v>2684</v>
      </c>
      <c r="T36">
        <v>2759</v>
      </c>
      <c r="U36">
        <v>3428</v>
      </c>
      <c r="V36">
        <v>3730</v>
      </c>
      <c r="W36">
        <v>2472</v>
      </c>
      <c r="X36">
        <v>2744</v>
      </c>
      <c r="Y36">
        <v>2466</v>
      </c>
      <c r="Z36">
        <v>2197</v>
      </c>
      <c r="AA36">
        <v>66</v>
      </c>
      <c r="AB36">
        <v>65</v>
      </c>
      <c r="AC36">
        <v>78</v>
      </c>
      <c r="AD36">
        <v>87</v>
      </c>
      <c r="AE36">
        <v>64</v>
      </c>
      <c r="AF36">
        <v>70</v>
      </c>
      <c r="AG36">
        <v>84</v>
      </c>
      <c r="AH36">
        <v>92</v>
      </c>
      <c r="AI36">
        <v>64</v>
      </c>
      <c r="AJ36">
        <v>68</v>
      </c>
      <c r="AK36">
        <v>62</v>
      </c>
      <c r="AL36">
        <v>54</v>
      </c>
      <c r="AM36" s="8">
        <v>0.83899999999999997</v>
      </c>
      <c r="AN36" s="8">
        <v>0.997</v>
      </c>
      <c r="AO36" s="8">
        <v>0.99</v>
      </c>
      <c r="AP36" s="8">
        <v>0.77400000000000002</v>
      </c>
      <c r="AQ36" s="8">
        <v>0.82</v>
      </c>
      <c r="AR36" s="8">
        <v>0.82799999999999996</v>
      </c>
      <c r="AS36" s="8">
        <v>0.94399999999999995</v>
      </c>
      <c r="AT36" s="8">
        <v>0.81499999999999995</v>
      </c>
      <c r="AU36" s="8">
        <v>0.85199999999999998</v>
      </c>
      <c r="AV36" s="8">
        <v>0.95699999999999996</v>
      </c>
      <c r="AW36" s="8">
        <v>0.83399999999999996</v>
      </c>
      <c r="AX36" s="8">
        <v>0.76300000000000001</v>
      </c>
      <c r="AY36" s="42">
        <v>15.763</v>
      </c>
      <c r="AZ36" s="42">
        <v>12.849</v>
      </c>
      <c r="BA36" s="42">
        <v>15.467000000000001</v>
      </c>
      <c r="BB36" s="42">
        <v>22.754000000000001</v>
      </c>
      <c r="BC36" s="42">
        <v>15.875</v>
      </c>
      <c r="BD36" s="42">
        <v>16.181000000000001</v>
      </c>
      <c r="BE36" s="42">
        <v>18.11</v>
      </c>
      <c r="BF36" s="42">
        <v>22.167000000000002</v>
      </c>
      <c r="BG36" s="42">
        <v>14.167999999999999</v>
      </c>
      <c r="BH36" s="42">
        <v>14.327999999999999</v>
      </c>
      <c r="BI36" s="42">
        <v>14.372</v>
      </c>
      <c r="BJ36" s="42">
        <v>13.785</v>
      </c>
      <c r="BK36">
        <v>0.38500000000000001</v>
      </c>
      <c r="BL36">
        <v>0.32800000000000001</v>
      </c>
      <c r="BM36">
        <v>0.39600000000000002</v>
      </c>
      <c r="BN36">
        <v>0.53700000000000003</v>
      </c>
      <c r="BO36">
        <v>0.38100000000000001</v>
      </c>
      <c r="BP36">
        <v>0.40899999999999997</v>
      </c>
      <c r="BQ36">
        <v>0.442</v>
      </c>
      <c r="BR36">
        <v>0.54800000000000004</v>
      </c>
      <c r="BS36">
        <v>0.36699999999999999</v>
      </c>
      <c r="BT36">
        <v>0.35699999999999998</v>
      </c>
      <c r="BU36">
        <v>0.36099999999999999</v>
      </c>
      <c r="BV36">
        <v>0.33900000000000002</v>
      </c>
      <c r="BW36">
        <v>69</v>
      </c>
      <c r="BX36">
        <v>37</v>
      </c>
      <c r="BY36">
        <v>16</v>
      </c>
      <c r="BZ36">
        <v>159</v>
      </c>
      <c r="CA36">
        <v>42</v>
      </c>
      <c r="CB36">
        <v>269</v>
      </c>
      <c r="CC36">
        <v>248</v>
      </c>
      <c r="CD36">
        <v>173</v>
      </c>
      <c r="CE36">
        <v>135</v>
      </c>
      <c r="CF36">
        <v>27</v>
      </c>
      <c r="CG36">
        <v>132</v>
      </c>
      <c r="CH36">
        <v>45</v>
      </c>
      <c r="CI36">
        <v>11.02</v>
      </c>
      <c r="CJ36">
        <v>6.19</v>
      </c>
      <c r="CK36">
        <v>5.49</v>
      </c>
      <c r="CL36">
        <v>16.97</v>
      </c>
      <c r="CM36">
        <v>13.07</v>
      </c>
      <c r="CN36">
        <v>5.48</v>
      </c>
      <c r="CO36">
        <v>7.53</v>
      </c>
      <c r="CP36">
        <v>9.94</v>
      </c>
      <c r="CQ36">
        <v>0</v>
      </c>
      <c r="CR36">
        <v>0</v>
      </c>
      <c r="CS36">
        <v>0</v>
      </c>
      <c r="CT36">
        <v>6.07</v>
      </c>
      <c r="CU36">
        <v>6.22</v>
      </c>
      <c r="CV36">
        <v>5.49</v>
      </c>
      <c r="CW36">
        <v>7.08</v>
      </c>
      <c r="CX36">
        <v>10.85</v>
      </c>
      <c r="CY36">
        <v>6.15</v>
      </c>
      <c r="CZ36">
        <v>7.1</v>
      </c>
      <c r="DA36">
        <v>7.98</v>
      </c>
      <c r="DB36">
        <v>7.86</v>
      </c>
      <c r="DC36">
        <v>6.26</v>
      </c>
      <c r="DD36">
        <v>6.28</v>
      </c>
      <c r="DE36">
        <v>8.7200000000000006</v>
      </c>
      <c r="DF36">
        <v>4.8099999999999996</v>
      </c>
    </row>
    <row r="37" spans="1:110" x14ac:dyDescent="0.4">
      <c r="A37" s="1">
        <v>44881</v>
      </c>
      <c r="B37" s="2">
        <v>0.52777777777777779</v>
      </c>
      <c r="C37">
        <v>2823</v>
      </c>
      <c r="D37">
        <v>2561</v>
      </c>
      <c r="E37">
        <v>2725</v>
      </c>
      <c r="F37">
        <v>5491</v>
      </c>
      <c r="G37">
        <v>4072</v>
      </c>
      <c r="H37">
        <v>2824</v>
      </c>
      <c r="I37">
        <v>4459</v>
      </c>
      <c r="J37">
        <v>4004</v>
      </c>
      <c r="K37">
        <v>3410</v>
      </c>
      <c r="L37">
        <v>4035</v>
      </c>
      <c r="M37">
        <v>3184</v>
      </c>
      <c r="N37">
        <v>2274</v>
      </c>
      <c r="O37">
        <v>2248</v>
      </c>
      <c r="P37">
        <v>2556</v>
      </c>
      <c r="Q37">
        <v>2574</v>
      </c>
      <c r="R37">
        <v>4610</v>
      </c>
      <c r="S37">
        <v>3384</v>
      </c>
      <c r="T37">
        <v>2551</v>
      </c>
      <c r="U37">
        <v>4304</v>
      </c>
      <c r="V37">
        <v>3245</v>
      </c>
      <c r="W37">
        <v>3214</v>
      </c>
      <c r="X37">
        <v>3744</v>
      </c>
      <c r="Y37">
        <v>2770</v>
      </c>
      <c r="Z37">
        <v>1696</v>
      </c>
      <c r="AA37">
        <v>55</v>
      </c>
      <c r="AB37">
        <v>65</v>
      </c>
      <c r="AC37">
        <v>66</v>
      </c>
      <c r="AD37">
        <v>109</v>
      </c>
      <c r="AE37">
        <v>81</v>
      </c>
      <c r="AF37">
        <v>65</v>
      </c>
      <c r="AG37">
        <v>105</v>
      </c>
      <c r="AH37">
        <v>80</v>
      </c>
      <c r="AI37">
        <v>83</v>
      </c>
      <c r="AJ37">
        <v>93</v>
      </c>
      <c r="AK37">
        <v>70</v>
      </c>
      <c r="AL37">
        <v>42</v>
      </c>
      <c r="AM37" s="8">
        <v>0.79600000000000004</v>
      </c>
      <c r="AN37" s="8">
        <v>0.998</v>
      </c>
      <c r="AO37" s="8">
        <v>0.94499999999999995</v>
      </c>
      <c r="AP37" s="8">
        <v>0.84</v>
      </c>
      <c r="AQ37" s="8">
        <v>0.83099999999999996</v>
      </c>
      <c r="AR37" s="8">
        <v>0.90300000000000002</v>
      </c>
      <c r="AS37" s="8">
        <v>0.96499999999999997</v>
      </c>
      <c r="AT37" s="8">
        <v>0.81</v>
      </c>
      <c r="AU37" s="8">
        <v>0.94299999999999995</v>
      </c>
      <c r="AV37" s="8">
        <v>0.92800000000000005</v>
      </c>
      <c r="AW37" s="8">
        <v>0.87</v>
      </c>
      <c r="AX37" s="8">
        <v>0.746</v>
      </c>
      <c r="AY37" s="42">
        <v>13.614000000000001</v>
      </c>
      <c r="AZ37" s="42">
        <v>12.917999999999999</v>
      </c>
      <c r="BA37" s="42">
        <v>13.587</v>
      </c>
      <c r="BB37" s="42">
        <v>26.736999999999998</v>
      </c>
      <c r="BC37" s="42">
        <v>19.791</v>
      </c>
      <c r="BD37" s="42">
        <v>13.952</v>
      </c>
      <c r="BE37" s="42">
        <v>22.334</v>
      </c>
      <c r="BF37" s="42">
        <v>19.367999999999999</v>
      </c>
      <c r="BG37" s="42">
        <v>16.992000000000001</v>
      </c>
      <c r="BH37" s="42">
        <v>20.042000000000002</v>
      </c>
      <c r="BI37" s="42">
        <v>15.612</v>
      </c>
      <c r="BJ37" s="42">
        <v>10.839</v>
      </c>
      <c r="BK37">
        <v>0.33200000000000002</v>
      </c>
      <c r="BL37">
        <v>0.32900000000000001</v>
      </c>
      <c r="BM37">
        <v>0.34799999999999998</v>
      </c>
      <c r="BN37">
        <v>0.63100000000000001</v>
      </c>
      <c r="BO37">
        <v>0.47499999999999998</v>
      </c>
      <c r="BP37">
        <v>0.35299999999999998</v>
      </c>
      <c r="BQ37">
        <v>0.54500000000000004</v>
      </c>
      <c r="BR37">
        <v>0.47799999999999998</v>
      </c>
      <c r="BS37">
        <v>0.44</v>
      </c>
      <c r="BT37">
        <v>0.499</v>
      </c>
      <c r="BU37">
        <v>0.39200000000000002</v>
      </c>
      <c r="BV37">
        <v>0.26700000000000002</v>
      </c>
      <c r="BW37">
        <v>599</v>
      </c>
      <c r="BX37">
        <v>202</v>
      </c>
      <c r="BY37">
        <v>0</v>
      </c>
      <c r="BZ37">
        <v>419</v>
      </c>
      <c r="CA37">
        <v>481</v>
      </c>
      <c r="CB37">
        <v>181</v>
      </c>
      <c r="CC37">
        <v>1255</v>
      </c>
      <c r="CD37">
        <v>395</v>
      </c>
      <c r="CE37">
        <v>332</v>
      </c>
      <c r="CF37">
        <v>534</v>
      </c>
      <c r="CG37">
        <v>492</v>
      </c>
      <c r="CH37">
        <v>21</v>
      </c>
      <c r="CI37">
        <v>11.21</v>
      </c>
      <c r="CJ37">
        <v>6.19</v>
      </c>
      <c r="CK37">
        <v>5.49</v>
      </c>
      <c r="CL37">
        <v>17.55</v>
      </c>
      <c r="CM37">
        <v>13.08</v>
      </c>
      <c r="CN37">
        <v>5.49</v>
      </c>
      <c r="CO37">
        <v>7.73</v>
      </c>
      <c r="CP37">
        <v>9.94</v>
      </c>
      <c r="CQ37">
        <v>0</v>
      </c>
      <c r="CR37">
        <v>0</v>
      </c>
      <c r="CS37">
        <v>0</v>
      </c>
      <c r="CT37">
        <v>6.07</v>
      </c>
      <c r="CU37">
        <v>6.31</v>
      </c>
      <c r="CV37">
        <v>5.49</v>
      </c>
      <c r="CW37">
        <v>7.08</v>
      </c>
      <c r="CX37">
        <v>10.87</v>
      </c>
      <c r="CY37">
        <v>6.15</v>
      </c>
      <c r="CZ37">
        <v>7.1</v>
      </c>
      <c r="DA37">
        <v>7.98</v>
      </c>
      <c r="DB37">
        <v>7.86</v>
      </c>
      <c r="DC37">
        <v>6.33</v>
      </c>
      <c r="DD37">
        <v>6.32</v>
      </c>
      <c r="DE37">
        <v>8.7200000000000006</v>
      </c>
      <c r="DF37">
        <v>4.8099999999999996</v>
      </c>
    </row>
    <row r="38" spans="1:110" x14ac:dyDescent="0.4">
      <c r="A38" s="1">
        <v>44881</v>
      </c>
      <c r="B38" s="2">
        <v>0.54861111111111105</v>
      </c>
      <c r="C38">
        <v>3240</v>
      </c>
      <c r="D38">
        <v>3775</v>
      </c>
      <c r="E38">
        <v>2882</v>
      </c>
      <c r="F38">
        <v>5461</v>
      </c>
      <c r="G38">
        <v>3703</v>
      </c>
      <c r="H38">
        <v>2738</v>
      </c>
      <c r="I38">
        <v>3985</v>
      </c>
      <c r="J38">
        <v>3868</v>
      </c>
      <c r="K38">
        <v>2962</v>
      </c>
      <c r="L38">
        <v>3594</v>
      </c>
      <c r="M38">
        <v>4640</v>
      </c>
      <c r="N38">
        <v>3450</v>
      </c>
      <c r="O38">
        <v>2844</v>
      </c>
      <c r="P38">
        <v>3687</v>
      </c>
      <c r="Q38">
        <v>2637</v>
      </c>
      <c r="R38">
        <v>4507</v>
      </c>
      <c r="S38">
        <v>3099</v>
      </c>
      <c r="T38">
        <v>2477</v>
      </c>
      <c r="U38">
        <v>3682</v>
      </c>
      <c r="V38">
        <v>3076</v>
      </c>
      <c r="W38">
        <v>2700</v>
      </c>
      <c r="X38">
        <v>3435</v>
      </c>
      <c r="Y38">
        <v>4168</v>
      </c>
      <c r="Z38">
        <v>2679</v>
      </c>
      <c r="AA38">
        <v>69</v>
      </c>
      <c r="AB38">
        <v>94</v>
      </c>
      <c r="AC38">
        <v>68</v>
      </c>
      <c r="AD38">
        <v>106</v>
      </c>
      <c r="AE38">
        <v>74</v>
      </c>
      <c r="AF38">
        <v>63</v>
      </c>
      <c r="AG38">
        <v>90</v>
      </c>
      <c r="AH38">
        <v>76</v>
      </c>
      <c r="AI38">
        <v>70</v>
      </c>
      <c r="AJ38">
        <v>86</v>
      </c>
      <c r="AK38">
        <v>105</v>
      </c>
      <c r="AL38">
        <v>66</v>
      </c>
      <c r="AM38" s="8">
        <v>0.878</v>
      </c>
      <c r="AN38" s="8">
        <v>0.97699999999999998</v>
      </c>
      <c r="AO38" s="8">
        <v>0.91500000000000004</v>
      </c>
      <c r="AP38" s="8">
        <v>0.82499999999999996</v>
      </c>
      <c r="AQ38" s="8">
        <v>0.83699999999999997</v>
      </c>
      <c r="AR38" s="8">
        <v>0.90500000000000003</v>
      </c>
      <c r="AS38" s="8">
        <v>0.92400000000000004</v>
      </c>
      <c r="AT38" s="8">
        <v>0.79500000000000004</v>
      </c>
      <c r="AU38" s="8">
        <v>0.91200000000000003</v>
      </c>
      <c r="AV38" s="8">
        <v>0.95599999999999996</v>
      </c>
      <c r="AW38" s="8">
        <v>0.89800000000000002</v>
      </c>
      <c r="AX38" s="8">
        <v>0.77600000000000002</v>
      </c>
      <c r="AY38" s="42">
        <v>15.916</v>
      </c>
      <c r="AZ38" s="42">
        <v>18.956</v>
      </c>
      <c r="BA38" s="42">
        <v>14.275</v>
      </c>
      <c r="BB38" s="42">
        <v>26.507999999999999</v>
      </c>
      <c r="BC38" s="42">
        <v>18.02</v>
      </c>
      <c r="BD38" s="42">
        <v>13.532</v>
      </c>
      <c r="BE38" s="42">
        <v>19.777999999999999</v>
      </c>
      <c r="BF38" s="42">
        <v>18.648</v>
      </c>
      <c r="BG38" s="42">
        <v>14.657999999999999</v>
      </c>
      <c r="BH38" s="42">
        <v>17.963000000000001</v>
      </c>
      <c r="BI38" s="42">
        <v>22.896000000000001</v>
      </c>
      <c r="BJ38" s="42">
        <v>16.559000000000001</v>
      </c>
      <c r="BK38">
        <v>0.38800000000000001</v>
      </c>
      <c r="BL38">
        <v>0.48299999999999998</v>
      </c>
      <c r="BM38">
        <v>0.36499999999999999</v>
      </c>
      <c r="BN38">
        <v>0.626</v>
      </c>
      <c r="BO38">
        <v>0.432</v>
      </c>
      <c r="BP38">
        <v>0.34200000000000003</v>
      </c>
      <c r="BQ38">
        <v>0.48299999999999998</v>
      </c>
      <c r="BR38">
        <v>0.46100000000000002</v>
      </c>
      <c r="BS38">
        <v>0.38</v>
      </c>
      <c r="BT38">
        <v>0.44700000000000001</v>
      </c>
      <c r="BU38">
        <v>0.57499999999999996</v>
      </c>
      <c r="BV38">
        <v>0.40699999999999997</v>
      </c>
      <c r="BW38">
        <v>100</v>
      </c>
      <c r="BX38">
        <v>408</v>
      </c>
      <c r="BY38">
        <v>193</v>
      </c>
      <c r="BZ38">
        <v>387</v>
      </c>
      <c r="CA38">
        <v>549</v>
      </c>
      <c r="CB38">
        <v>345</v>
      </c>
      <c r="CC38">
        <v>511</v>
      </c>
      <c r="CD38">
        <v>280</v>
      </c>
      <c r="CE38">
        <v>37</v>
      </c>
      <c r="CF38">
        <v>486</v>
      </c>
      <c r="CG38">
        <v>1279</v>
      </c>
      <c r="CH38">
        <v>460</v>
      </c>
      <c r="CI38">
        <v>11.21</v>
      </c>
      <c r="CJ38">
        <v>6.24</v>
      </c>
      <c r="CK38">
        <v>5.56</v>
      </c>
      <c r="CL38">
        <v>17.59</v>
      </c>
      <c r="CM38">
        <v>13.12</v>
      </c>
      <c r="CN38">
        <v>5.49</v>
      </c>
      <c r="CO38">
        <v>7.86</v>
      </c>
      <c r="CP38">
        <v>10.050000000000001</v>
      </c>
      <c r="CQ38">
        <v>0</v>
      </c>
      <c r="CR38">
        <v>0</v>
      </c>
      <c r="CS38">
        <v>0</v>
      </c>
      <c r="CT38">
        <v>6.18</v>
      </c>
      <c r="CU38">
        <v>6.31</v>
      </c>
      <c r="CV38">
        <v>5.54</v>
      </c>
      <c r="CW38">
        <v>7.08</v>
      </c>
      <c r="CX38">
        <v>10.91</v>
      </c>
      <c r="CY38">
        <v>6.15</v>
      </c>
      <c r="CZ38">
        <v>7.1</v>
      </c>
      <c r="DA38">
        <v>7.98</v>
      </c>
      <c r="DB38">
        <v>7.86</v>
      </c>
      <c r="DC38">
        <v>6.33</v>
      </c>
      <c r="DD38">
        <v>6.36</v>
      </c>
      <c r="DE38">
        <v>8.85</v>
      </c>
      <c r="DF38">
        <v>4.88</v>
      </c>
    </row>
    <row r="39" spans="1:110" x14ac:dyDescent="0.4">
      <c r="A39" s="1">
        <v>44881</v>
      </c>
      <c r="B39" s="2">
        <v>0.56944444444444442</v>
      </c>
      <c r="C39">
        <v>3021</v>
      </c>
      <c r="D39">
        <v>2790</v>
      </c>
      <c r="E39">
        <v>3092</v>
      </c>
      <c r="F39">
        <v>4829</v>
      </c>
      <c r="G39">
        <v>3581</v>
      </c>
      <c r="H39">
        <v>2818</v>
      </c>
      <c r="I39">
        <v>4733</v>
      </c>
      <c r="J39">
        <v>6034</v>
      </c>
      <c r="K39">
        <v>2822</v>
      </c>
      <c r="L39">
        <v>3067</v>
      </c>
      <c r="M39">
        <v>3398</v>
      </c>
      <c r="N39">
        <v>2632</v>
      </c>
      <c r="O39">
        <v>2502</v>
      </c>
      <c r="P39">
        <v>2740</v>
      </c>
      <c r="Q39">
        <v>2793</v>
      </c>
      <c r="R39">
        <v>3977</v>
      </c>
      <c r="S39">
        <v>3071</v>
      </c>
      <c r="T39">
        <v>2440</v>
      </c>
      <c r="U39">
        <v>4371</v>
      </c>
      <c r="V39">
        <v>4829</v>
      </c>
      <c r="W39">
        <v>2513</v>
      </c>
      <c r="X39">
        <v>2722</v>
      </c>
      <c r="Y39">
        <v>3166</v>
      </c>
      <c r="Z39">
        <v>2116</v>
      </c>
      <c r="AA39">
        <v>61</v>
      </c>
      <c r="AB39">
        <v>70</v>
      </c>
      <c r="AC39">
        <v>71</v>
      </c>
      <c r="AD39">
        <v>94</v>
      </c>
      <c r="AE39">
        <v>74</v>
      </c>
      <c r="AF39">
        <v>62</v>
      </c>
      <c r="AG39">
        <v>107</v>
      </c>
      <c r="AH39">
        <v>119</v>
      </c>
      <c r="AI39">
        <v>65</v>
      </c>
      <c r="AJ39">
        <v>68</v>
      </c>
      <c r="AK39">
        <v>79</v>
      </c>
      <c r="AL39">
        <v>52</v>
      </c>
      <c r="AM39" s="8">
        <v>0.82799999999999996</v>
      </c>
      <c r="AN39" s="8">
        <v>0.98199999999999998</v>
      </c>
      <c r="AO39" s="8">
        <v>0.90300000000000002</v>
      </c>
      <c r="AP39" s="8">
        <v>0.82399999999999995</v>
      </c>
      <c r="AQ39" s="8">
        <v>0.85799999999999998</v>
      </c>
      <c r="AR39" s="8">
        <v>0.86599999999999999</v>
      </c>
      <c r="AS39" s="8">
        <v>0.92300000000000004</v>
      </c>
      <c r="AT39" s="8">
        <v>0.8</v>
      </c>
      <c r="AU39" s="8">
        <v>0.89100000000000001</v>
      </c>
      <c r="AV39" s="8">
        <v>0.88700000000000001</v>
      </c>
      <c r="AW39" s="8">
        <v>0.93200000000000005</v>
      </c>
      <c r="AX39" s="8">
        <v>0.80400000000000005</v>
      </c>
      <c r="AY39" s="42">
        <v>14.672000000000001</v>
      </c>
      <c r="AZ39" s="42">
        <v>14.026999999999999</v>
      </c>
      <c r="BA39" s="42">
        <v>15.273</v>
      </c>
      <c r="BB39" s="42">
        <v>23.428000000000001</v>
      </c>
      <c r="BC39" s="42">
        <v>17.507000000000001</v>
      </c>
      <c r="BD39" s="42">
        <v>13.805999999999999</v>
      </c>
      <c r="BE39" s="42">
        <v>23.486999999999998</v>
      </c>
      <c r="BF39" s="42">
        <v>29.120999999999999</v>
      </c>
      <c r="BG39" s="42">
        <v>13.901</v>
      </c>
      <c r="BH39" s="42">
        <v>15.099</v>
      </c>
      <c r="BI39" s="42">
        <v>16.895</v>
      </c>
      <c r="BJ39" s="42">
        <v>12.714</v>
      </c>
      <c r="BK39">
        <v>0.35799999999999998</v>
      </c>
      <c r="BL39">
        <v>0.35799999999999998</v>
      </c>
      <c r="BM39">
        <v>0.39100000000000001</v>
      </c>
      <c r="BN39">
        <v>0.55300000000000005</v>
      </c>
      <c r="BO39">
        <v>0.42</v>
      </c>
      <c r="BP39">
        <v>0.34899999999999998</v>
      </c>
      <c r="BQ39">
        <v>0.57299999999999995</v>
      </c>
      <c r="BR39">
        <v>0.71899999999999997</v>
      </c>
      <c r="BS39">
        <v>0.36</v>
      </c>
      <c r="BT39">
        <v>0.376</v>
      </c>
      <c r="BU39">
        <v>0.42399999999999999</v>
      </c>
      <c r="BV39">
        <v>0.313</v>
      </c>
      <c r="BW39">
        <v>266</v>
      </c>
      <c r="BX39">
        <v>85</v>
      </c>
      <c r="BY39">
        <v>0</v>
      </c>
      <c r="BZ39">
        <v>55</v>
      </c>
      <c r="CA39">
        <v>218</v>
      </c>
      <c r="CB39">
        <v>78</v>
      </c>
      <c r="CC39">
        <v>323</v>
      </c>
      <c r="CD39">
        <v>656</v>
      </c>
      <c r="CE39">
        <v>313</v>
      </c>
      <c r="CF39">
        <v>33</v>
      </c>
      <c r="CG39">
        <v>397</v>
      </c>
      <c r="CH39">
        <v>47</v>
      </c>
      <c r="CI39">
        <v>11.22</v>
      </c>
      <c r="CJ39">
        <v>6.24</v>
      </c>
      <c r="CK39">
        <v>5.56</v>
      </c>
      <c r="CL39">
        <v>17.690000000000001</v>
      </c>
      <c r="CM39">
        <v>13.12</v>
      </c>
      <c r="CN39">
        <v>5.49</v>
      </c>
      <c r="CO39">
        <v>7.86</v>
      </c>
      <c r="CP39">
        <v>10.23</v>
      </c>
      <c r="CQ39">
        <v>0</v>
      </c>
      <c r="CR39">
        <v>0</v>
      </c>
      <c r="CS39">
        <v>0</v>
      </c>
      <c r="CT39">
        <v>6.22</v>
      </c>
      <c r="CU39">
        <v>6.35</v>
      </c>
      <c r="CV39">
        <v>5.54</v>
      </c>
      <c r="CW39">
        <v>7.08</v>
      </c>
      <c r="CX39">
        <v>10.91</v>
      </c>
      <c r="CY39">
        <v>6.15</v>
      </c>
      <c r="CZ39">
        <v>7.1</v>
      </c>
      <c r="DA39">
        <v>7.98</v>
      </c>
      <c r="DB39">
        <v>8.0399999999999991</v>
      </c>
      <c r="DC39">
        <v>6.34</v>
      </c>
      <c r="DD39">
        <v>6.36</v>
      </c>
      <c r="DE39">
        <v>8.86</v>
      </c>
      <c r="DF39">
        <v>4.88</v>
      </c>
    </row>
    <row r="40" spans="1:110" x14ac:dyDescent="0.4">
      <c r="A40" s="1">
        <v>44881</v>
      </c>
      <c r="B40" s="2">
        <v>0.59027777777777779</v>
      </c>
      <c r="C40">
        <v>2827</v>
      </c>
      <c r="D40">
        <v>2439</v>
      </c>
      <c r="E40">
        <v>3090</v>
      </c>
      <c r="F40">
        <v>3424</v>
      </c>
      <c r="G40">
        <v>3175</v>
      </c>
      <c r="H40">
        <v>2547</v>
      </c>
      <c r="I40">
        <v>4138</v>
      </c>
      <c r="J40">
        <v>3687</v>
      </c>
      <c r="K40">
        <v>2860</v>
      </c>
      <c r="L40">
        <v>2893</v>
      </c>
      <c r="M40">
        <v>2900</v>
      </c>
      <c r="N40">
        <v>2384</v>
      </c>
      <c r="O40">
        <v>2409</v>
      </c>
      <c r="P40">
        <v>2356</v>
      </c>
      <c r="Q40">
        <v>2705</v>
      </c>
      <c r="R40">
        <v>2620</v>
      </c>
      <c r="S40">
        <v>2499</v>
      </c>
      <c r="T40">
        <v>2068</v>
      </c>
      <c r="U40">
        <v>3654</v>
      </c>
      <c r="V40">
        <v>3289</v>
      </c>
      <c r="W40">
        <v>2435</v>
      </c>
      <c r="X40">
        <v>2436</v>
      </c>
      <c r="Y40">
        <v>2471</v>
      </c>
      <c r="Z40">
        <v>1827</v>
      </c>
      <c r="AA40">
        <v>59</v>
      </c>
      <c r="AB40">
        <v>60</v>
      </c>
      <c r="AC40">
        <v>69</v>
      </c>
      <c r="AD40">
        <v>62</v>
      </c>
      <c r="AE40">
        <v>60</v>
      </c>
      <c r="AF40">
        <v>52</v>
      </c>
      <c r="AG40">
        <v>89</v>
      </c>
      <c r="AH40">
        <v>81</v>
      </c>
      <c r="AI40">
        <v>63</v>
      </c>
      <c r="AJ40">
        <v>61</v>
      </c>
      <c r="AK40">
        <v>62</v>
      </c>
      <c r="AL40">
        <v>45</v>
      </c>
      <c r="AM40" s="8">
        <v>0.85199999999999998</v>
      </c>
      <c r="AN40" s="8">
        <v>0.96599999999999997</v>
      </c>
      <c r="AO40" s="8">
        <v>0.876</v>
      </c>
      <c r="AP40" s="8">
        <v>0.76500000000000001</v>
      </c>
      <c r="AQ40" s="8">
        <v>0.78700000000000003</v>
      </c>
      <c r="AR40" s="8">
        <v>0.81200000000000006</v>
      </c>
      <c r="AS40" s="8">
        <v>0.88300000000000001</v>
      </c>
      <c r="AT40" s="8">
        <v>0.89200000000000002</v>
      </c>
      <c r="AU40" s="8">
        <v>0.85199999999999998</v>
      </c>
      <c r="AV40" s="8">
        <v>0.84199999999999997</v>
      </c>
      <c r="AW40" s="8">
        <v>0.85199999999999998</v>
      </c>
      <c r="AX40" s="8">
        <v>0.76600000000000001</v>
      </c>
      <c r="AY40" s="42">
        <v>13.804</v>
      </c>
      <c r="AZ40" s="42">
        <v>12.22</v>
      </c>
      <c r="BA40" s="42">
        <v>15.169</v>
      </c>
      <c r="BB40" s="42">
        <v>16.39</v>
      </c>
      <c r="BC40" s="42">
        <v>15.278</v>
      </c>
      <c r="BD40" s="42">
        <v>12.326000000000001</v>
      </c>
      <c r="BE40" s="42">
        <v>20.350000000000001</v>
      </c>
      <c r="BF40" s="42">
        <v>18.167000000000002</v>
      </c>
      <c r="BG40" s="42">
        <v>13.962999999999999</v>
      </c>
      <c r="BH40" s="42">
        <v>14.095000000000001</v>
      </c>
      <c r="BI40" s="42">
        <v>14.162000000000001</v>
      </c>
      <c r="BJ40" s="42">
        <v>11.416</v>
      </c>
      <c r="BK40">
        <v>0.33700000000000002</v>
      </c>
      <c r="BL40">
        <v>0.312</v>
      </c>
      <c r="BM40">
        <v>0.38800000000000001</v>
      </c>
      <c r="BN40">
        <v>0.38700000000000001</v>
      </c>
      <c r="BO40">
        <v>0.36699999999999999</v>
      </c>
      <c r="BP40">
        <v>0.312</v>
      </c>
      <c r="BQ40">
        <v>0.497</v>
      </c>
      <c r="BR40">
        <v>0.44900000000000001</v>
      </c>
      <c r="BS40">
        <v>0.36199999999999999</v>
      </c>
      <c r="BT40">
        <v>0.35099999999999998</v>
      </c>
      <c r="BU40">
        <v>0.35499999999999998</v>
      </c>
      <c r="BV40">
        <v>0.28100000000000003</v>
      </c>
      <c r="BW40">
        <v>56</v>
      </c>
      <c r="BX40">
        <v>44</v>
      </c>
      <c r="BY40">
        <v>0</v>
      </c>
      <c r="BZ40">
        <v>210</v>
      </c>
      <c r="CA40">
        <v>21</v>
      </c>
      <c r="CB40">
        <v>103</v>
      </c>
      <c r="CC40">
        <v>149</v>
      </c>
      <c r="CD40">
        <v>0</v>
      </c>
      <c r="CE40">
        <v>71</v>
      </c>
      <c r="CF40">
        <v>33</v>
      </c>
      <c r="CG40">
        <v>49</v>
      </c>
      <c r="CH40">
        <v>11</v>
      </c>
      <c r="CI40">
        <v>11.22</v>
      </c>
      <c r="CJ40">
        <v>6.25</v>
      </c>
      <c r="CK40">
        <v>5.56</v>
      </c>
      <c r="CL40">
        <v>17.690000000000001</v>
      </c>
      <c r="CM40">
        <v>13.12</v>
      </c>
      <c r="CN40">
        <v>5.5</v>
      </c>
      <c r="CO40">
        <v>7.87</v>
      </c>
      <c r="CP40">
        <v>10.23</v>
      </c>
      <c r="CQ40">
        <v>0</v>
      </c>
      <c r="CR40">
        <v>0</v>
      </c>
      <c r="CS40">
        <v>0</v>
      </c>
      <c r="CT40">
        <v>6.22</v>
      </c>
      <c r="CU40">
        <v>6.35</v>
      </c>
      <c r="CV40">
        <v>5.54</v>
      </c>
      <c r="CW40">
        <v>7.08</v>
      </c>
      <c r="CX40">
        <v>11.11</v>
      </c>
      <c r="CY40">
        <v>6.15</v>
      </c>
      <c r="CZ40">
        <v>7.1</v>
      </c>
      <c r="DA40">
        <v>7.98</v>
      </c>
      <c r="DB40">
        <v>8.11</v>
      </c>
      <c r="DC40">
        <v>6.34</v>
      </c>
      <c r="DD40">
        <v>6.36</v>
      </c>
      <c r="DE40">
        <v>8.86</v>
      </c>
      <c r="DF40">
        <v>4.88</v>
      </c>
    </row>
    <row r="41" spans="1:110" x14ac:dyDescent="0.4">
      <c r="A41" s="1">
        <v>44881</v>
      </c>
      <c r="B41" s="2">
        <v>0.61111111111111105</v>
      </c>
      <c r="C41">
        <v>2925</v>
      </c>
      <c r="D41">
        <v>2374</v>
      </c>
      <c r="E41">
        <v>2868</v>
      </c>
      <c r="F41">
        <v>5528</v>
      </c>
      <c r="G41">
        <v>4413</v>
      </c>
      <c r="H41">
        <v>3329</v>
      </c>
      <c r="I41">
        <v>4469</v>
      </c>
      <c r="J41">
        <v>4276</v>
      </c>
      <c r="K41">
        <v>2877</v>
      </c>
      <c r="L41">
        <v>4631</v>
      </c>
      <c r="M41">
        <v>2756</v>
      </c>
      <c r="N41">
        <v>2466</v>
      </c>
      <c r="O41">
        <v>2413</v>
      </c>
      <c r="P41">
        <v>2245</v>
      </c>
      <c r="Q41">
        <v>2427</v>
      </c>
      <c r="R41">
        <v>4826</v>
      </c>
      <c r="S41">
        <v>3637</v>
      </c>
      <c r="T41">
        <v>2902</v>
      </c>
      <c r="U41">
        <v>3919</v>
      </c>
      <c r="V41">
        <v>3920</v>
      </c>
      <c r="W41">
        <v>2405</v>
      </c>
      <c r="X41">
        <v>3846</v>
      </c>
      <c r="Y41">
        <v>2175</v>
      </c>
      <c r="Z41">
        <v>1859</v>
      </c>
      <c r="AA41">
        <v>59</v>
      </c>
      <c r="AB41">
        <v>57</v>
      </c>
      <c r="AC41">
        <v>62</v>
      </c>
      <c r="AD41">
        <v>114</v>
      </c>
      <c r="AE41">
        <v>87</v>
      </c>
      <c r="AF41">
        <v>73</v>
      </c>
      <c r="AG41">
        <v>96</v>
      </c>
      <c r="AH41">
        <v>97</v>
      </c>
      <c r="AI41">
        <v>62</v>
      </c>
      <c r="AJ41">
        <v>96</v>
      </c>
      <c r="AK41">
        <v>55</v>
      </c>
      <c r="AL41">
        <v>46</v>
      </c>
      <c r="AM41" s="8">
        <v>0.82499999999999996</v>
      </c>
      <c r="AN41" s="8">
        <v>0.94599999999999995</v>
      </c>
      <c r="AO41" s="8">
        <v>0.84599999999999997</v>
      </c>
      <c r="AP41" s="8">
        <v>0.873</v>
      </c>
      <c r="AQ41" s="8">
        <v>0.82399999999999995</v>
      </c>
      <c r="AR41" s="8">
        <v>0.872</v>
      </c>
      <c r="AS41" s="8">
        <v>0.877</v>
      </c>
      <c r="AT41" s="8">
        <v>0.91700000000000004</v>
      </c>
      <c r="AU41" s="8">
        <v>0.83599999999999997</v>
      </c>
      <c r="AV41" s="8">
        <v>0.83099999999999996</v>
      </c>
      <c r="AW41" s="8">
        <v>0.78900000000000003</v>
      </c>
      <c r="AX41" s="8">
        <v>0.754</v>
      </c>
      <c r="AY41" s="42">
        <v>14.198</v>
      </c>
      <c r="AZ41" s="42">
        <v>11.839</v>
      </c>
      <c r="BA41" s="42">
        <v>13.987</v>
      </c>
      <c r="BB41" s="42">
        <v>27.123999999999999</v>
      </c>
      <c r="BC41" s="42">
        <v>21.413</v>
      </c>
      <c r="BD41" s="42">
        <v>16.329999999999998</v>
      </c>
      <c r="BE41" s="42">
        <v>21.948</v>
      </c>
      <c r="BF41" s="42">
        <v>21.187999999999999</v>
      </c>
      <c r="BG41" s="42">
        <v>13.997</v>
      </c>
      <c r="BH41" s="42">
        <v>22.504000000000001</v>
      </c>
      <c r="BI41" s="42">
        <v>13.268000000000001</v>
      </c>
      <c r="BJ41" s="42">
        <v>11.773</v>
      </c>
      <c r="BK41">
        <v>0.34599999999999997</v>
      </c>
      <c r="BL41">
        <v>0.30199999999999999</v>
      </c>
      <c r="BM41">
        <v>0.35799999999999998</v>
      </c>
      <c r="BN41">
        <v>0.64</v>
      </c>
      <c r="BO41">
        <v>0.51400000000000001</v>
      </c>
      <c r="BP41">
        <v>0.41299999999999998</v>
      </c>
      <c r="BQ41">
        <v>0.53600000000000003</v>
      </c>
      <c r="BR41">
        <v>0.52300000000000002</v>
      </c>
      <c r="BS41">
        <v>0.36299999999999999</v>
      </c>
      <c r="BT41">
        <v>0.56000000000000005</v>
      </c>
      <c r="BU41">
        <v>0.33300000000000002</v>
      </c>
      <c r="BV41">
        <v>0.28999999999999998</v>
      </c>
      <c r="BW41">
        <v>63</v>
      </c>
      <c r="BX41">
        <v>231</v>
      </c>
      <c r="BY41">
        <v>8</v>
      </c>
      <c r="BZ41">
        <v>371</v>
      </c>
      <c r="CA41">
        <v>523</v>
      </c>
      <c r="CB41">
        <v>114</v>
      </c>
      <c r="CC41">
        <v>680</v>
      </c>
      <c r="CD41">
        <v>279</v>
      </c>
      <c r="CE41">
        <v>60</v>
      </c>
      <c r="CF41">
        <v>172</v>
      </c>
      <c r="CG41">
        <v>81</v>
      </c>
      <c r="CH41">
        <v>5</v>
      </c>
      <c r="CI41">
        <v>11.22</v>
      </c>
      <c r="CJ41">
        <v>6.25</v>
      </c>
      <c r="CK41">
        <v>5.56</v>
      </c>
      <c r="CL41">
        <v>18.28</v>
      </c>
      <c r="CM41">
        <v>13.18</v>
      </c>
      <c r="CN41">
        <v>5.53</v>
      </c>
      <c r="CO41">
        <v>7.9</v>
      </c>
      <c r="CP41">
        <v>10.38</v>
      </c>
      <c r="CQ41">
        <v>0</v>
      </c>
      <c r="CR41">
        <v>0</v>
      </c>
      <c r="CS41">
        <v>0</v>
      </c>
      <c r="CT41">
        <v>6.22</v>
      </c>
      <c r="CU41">
        <v>6.35</v>
      </c>
      <c r="CV41">
        <v>5.54</v>
      </c>
      <c r="CW41">
        <v>7.08</v>
      </c>
      <c r="CX41">
        <v>11.11</v>
      </c>
      <c r="CY41">
        <v>6.15</v>
      </c>
      <c r="CZ41">
        <v>7.18</v>
      </c>
      <c r="DA41">
        <v>8.06</v>
      </c>
      <c r="DB41">
        <v>8.11</v>
      </c>
      <c r="DC41">
        <v>6.34</v>
      </c>
      <c r="DD41">
        <v>6.36</v>
      </c>
      <c r="DE41">
        <v>8.8699999999999992</v>
      </c>
      <c r="DF41">
        <v>4.88</v>
      </c>
    </row>
    <row r="42" spans="1:110" x14ac:dyDescent="0.4">
      <c r="A42" s="1">
        <v>44881</v>
      </c>
      <c r="B42" s="2">
        <v>0.63194444444444442</v>
      </c>
      <c r="C42">
        <v>2732</v>
      </c>
      <c r="D42">
        <v>2579</v>
      </c>
      <c r="E42">
        <v>2834</v>
      </c>
      <c r="F42">
        <v>6220</v>
      </c>
      <c r="G42">
        <v>4529</v>
      </c>
      <c r="H42">
        <v>2711</v>
      </c>
      <c r="I42">
        <v>3561</v>
      </c>
      <c r="J42">
        <v>5018</v>
      </c>
      <c r="K42">
        <v>4234</v>
      </c>
      <c r="L42">
        <v>3819</v>
      </c>
      <c r="M42">
        <v>2743</v>
      </c>
      <c r="N42">
        <v>2449</v>
      </c>
      <c r="O42">
        <v>2144</v>
      </c>
      <c r="P42">
        <v>2420</v>
      </c>
      <c r="Q42">
        <v>2359</v>
      </c>
      <c r="R42">
        <v>5411</v>
      </c>
      <c r="S42">
        <v>4197</v>
      </c>
      <c r="T42">
        <v>2381</v>
      </c>
      <c r="U42">
        <v>3219</v>
      </c>
      <c r="V42">
        <v>4383</v>
      </c>
      <c r="W42">
        <v>3733</v>
      </c>
      <c r="X42">
        <v>3210</v>
      </c>
      <c r="Y42">
        <v>2192</v>
      </c>
      <c r="Z42">
        <v>1854</v>
      </c>
      <c r="AA42">
        <v>52</v>
      </c>
      <c r="AB42">
        <v>62</v>
      </c>
      <c r="AC42">
        <v>60</v>
      </c>
      <c r="AD42">
        <v>128</v>
      </c>
      <c r="AE42">
        <v>101</v>
      </c>
      <c r="AF42">
        <v>60</v>
      </c>
      <c r="AG42">
        <v>79</v>
      </c>
      <c r="AH42">
        <v>108</v>
      </c>
      <c r="AI42">
        <v>97</v>
      </c>
      <c r="AJ42">
        <v>80</v>
      </c>
      <c r="AK42">
        <v>55</v>
      </c>
      <c r="AL42">
        <v>46</v>
      </c>
      <c r="AM42" s="8">
        <v>0.78500000000000003</v>
      </c>
      <c r="AN42" s="8">
        <v>0.93799999999999994</v>
      </c>
      <c r="AO42" s="8">
        <v>0.83199999999999996</v>
      </c>
      <c r="AP42" s="8">
        <v>0.87</v>
      </c>
      <c r="AQ42" s="8">
        <v>0.92700000000000005</v>
      </c>
      <c r="AR42" s="8">
        <v>0.878</v>
      </c>
      <c r="AS42" s="8">
        <v>0.90400000000000003</v>
      </c>
      <c r="AT42" s="8">
        <v>0.873</v>
      </c>
      <c r="AU42" s="8">
        <v>0.88200000000000001</v>
      </c>
      <c r="AV42" s="8">
        <v>0.84099999999999997</v>
      </c>
      <c r="AW42" s="8">
        <v>0.79900000000000004</v>
      </c>
      <c r="AX42" s="8">
        <v>0.75700000000000001</v>
      </c>
      <c r="AY42" s="42">
        <v>13.14</v>
      </c>
      <c r="AZ42" s="42">
        <v>12.84</v>
      </c>
      <c r="BA42" s="42">
        <v>13.776999999999999</v>
      </c>
      <c r="BB42" s="42">
        <v>30.498999999999999</v>
      </c>
      <c r="BC42" s="42">
        <v>22.489000000000001</v>
      </c>
      <c r="BD42" s="42">
        <v>13.317</v>
      </c>
      <c r="BE42" s="42">
        <v>17.593</v>
      </c>
      <c r="BF42" s="42">
        <v>24.623999999999999</v>
      </c>
      <c r="BG42" s="42">
        <v>20.815000000000001</v>
      </c>
      <c r="BH42" s="42">
        <v>18.602</v>
      </c>
      <c r="BI42" s="42">
        <v>13.233000000000001</v>
      </c>
      <c r="BJ42" s="42">
        <v>11.702</v>
      </c>
      <c r="BK42">
        <v>0.32100000000000001</v>
      </c>
      <c r="BL42">
        <v>0.32700000000000001</v>
      </c>
      <c r="BM42">
        <v>0.35299999999999998</v>
      </c>
      <c r="BN42">
        <v>0.72</v>
      </c>
      <c r="BO42">
        <v>0.54</v>
      </c>
      <c r="BP42">
        <v>0.33700000000000002</v>
      </c>
      <c r="BQ42">
        <v>0.42899999999999999</v>
      </c>
      <c r="BR42">
        <v>0.60799999999999998</v>
      </c>
      <c r="BS42">
        <v>0.53900000000000003</v>
      </c>
      <c r="BT42">
        <v>0.46300000000000002</v>
      </c>
      <c r="BU42">
        <v>0.33200000000000002</v>
      </c>
      <c r="BV42">
        <v>0.28799999999999998</v>
      </c>
      <c r="BW42">
        <v>568</v>
      </c>
      <c r="BX42">
        <v>250</v>
      </c>
      <c r="BY42">
        <v>213</v>
      </c>
      <c r="BZ42">
        <v>240</v>
      </c>
      <c r="CA42">
        <v>681</v>
      </c>
      <c r="CB42">
        <v>25</v>
      </c>
      <c r="CC42">
        <v>147</v>
      </c>
      <c r="CD42">
        <v>495</v>
      </c>
      <c r="CE42">
        <v>607</v>
      </c>
      <c r="CF42">
        <v>983</v>
      </c>
      <c r="CG42">
        <v>8</v>
      </c>
      <c r="CH42">
        <v>15</v>
      </c>
      <c r="CI42">
        <v>11.36</v>
      </c>
      <c r="CJ42">
        <v>6.26</v>
      </c>
      <c r="CK42">
        <v>5.56</v>
      </c>
      <c r="CL42">
        <v>18.329999999999998</v>
      </c>
      <c r="CM42">
        <v>13.42</v>
      </c>
      <c r="CN42">
        <v>5.53</v>
      </c>
      <c r="CO42">
        <v>7.91</v>
      </c>
      <c r="CP42">
        <v>10.64</v>
      </c>
      <c r="CQ42">
        <v>0</v>
      </c>
      <c r="CR42">
        <v>0</v>
      </c>
      <c r="CS42">
        <v>0</v>
      </c>
      <c r="CT42">
        <v>6.23</v>
      </c>
      <c r="CU42">
        <v>6.4</v>
      </c>
      <c r="CV42">
        <v>5.54</v>
      </c>
      <c r="CW42">
        <v>7.08</v>
      </c>
      <c r="CX42">
        <v>11.11</v>
      </c>
      <c r="CY42">
        <v>6.15</v>
      </c>
      <c r="CZ42">
        <v>7.18</v>
      </c>
      <c r="DA42">
        <v>8.11</v>
      </c>
      <c r="DB42">
        <v>8.11</v>
      </c>
      <c r="DC42">
        <v>6.45</v>
      </c>
      <c r="DD42">
        <v>6.36</v>
      </c>
      <c r="DE42">
        <v>8.8699999999999992</v>
      </c>
      <c r="DF42">
        <v>4.88</v>
      </c>
    </row>
    <row r="43" spans="1:110" x14ac:dyDescent="0.4">
      <c r="A43" s="1">
        <v>44881</v>
      </c>
      <c r="B43" s="2">
        <v>0.65277777777777779</v>
      </c>
      <c r="C43">
        <v>3789</v>
      </c>
      <c r="D43">
        <v>2734</v>
      </c>
      <c r="E43">
        <v>3907</v>
      </c>
      <c r="F43">
        <v>4138</v>
      </c>
      <c r="G43">
        <v>3386</v>
      </c>
      <c r="H43">
        <v>2674</v>
      </c>
      <c r="I43">
        <v>3217</v>
      </c>
      <c r="J43">
        <v>5480</v>
      </c>
      <c r="K43">
        <v>3100</v>
      </c>
      <c r="L43">
        <v>3527</v>
      </c>
      <c r="M43">
        <v>2639</v>
      </c>
      <c r="N43">
        <v>3760</v>
      </c>
      <c r="O43">
        <v>3252</v>
      </c>
      <c r="P43">
        <v>2493</v>
      </c>
      <c r="Q43">
        <v>3248</v>
      </c>
      <c r="R43">
        <v>3330</v>
      </c>
      <c r="S43">
        <v>3317</v>
      </c>
      <c r="T43">
        <v>2254</v>
      </c>
      <c r="U43">
        <v>2657</v>
      </c>
      <c r="V43">
        <v>4612</v>
      </c>
      <c r="W43">
        <v>2892</v>
      </c>
      <c r="X43">
        <v>2943</v>
      </c>
      <c r="Y43">
        <v>2084</v>
      </c>
      <c r="Z43">
        <v>2966</v>
      </c>
      <c r="AA43">
        <v>79</v>
      </c>
      <c r="AB43">
        <v>64</v>
      </c>
      <c r="AC43">
        <v>83</v>
      </c>
      <c r="AD43">
        <v>79</v>
      </c>
      <c r="AE43">
        <v>80</v>
      </c>
      <c r="AF43">
        <v>57</v>
      </c>
      <c r="AG43">
        <v>65</v>
      </c>
      <c r="AH43">
        <v>114</v>
      </c>
      <c r="AI43">
        <v>75</v>
      </c>
      <c r="AJ43">
        <v>73</v>
      </c>
      <c r="AK43">
        <v>52</v>
      </c>
      <c r="AL43">
        <v>73</v>
      </c>
      <c r="AM43" s="8">
        <v>0.85799999999999998</v>
      </c>
      <c r="AN43" s="8">
        <v>0.91200000000000003</v>
      </c>
      <c r="AO43" s="8">
        <v>0.83199999999999996</v>
      </c>
      <c r="AP43" s="8">
        <v>0.80500000000000005</v>
      </c>
      <c r="AQ43" s="8">
        <v>0.98</v>
      </c>
      <c r="AR43" s="8">
        <v>0.84299999999999997</v>
      </c>
      <c r="AS43" s="8">
        <v>0.82599999999999996</v>
      </c>
      <c r="AT43" s="8">
        <v>0.84199999999999997</v>
      </c>
      <c r="AU43" s="8">
        <v>0.93300000000000005</v>
      </c>
      <c r="AV43" s="8">
        <v>0.83499999999999996</v>
      </c>
      <c r="AW43" s="8">
        <v>0.79</v>
      </c>
      <c r="AX43" s="8">
        <v>0.78900000000000003</v>
      </c>
      <c r="AY43" s="42">
        <v>18.527999999999999</v>
      </c>
      <c r="AZ43" s="42">
        <v>13.53</v>
      </c>
      <c r="BA43" s="42">
        <v>18.989000000000001</v>
      </c>
      <c r="BB43" s="42">
        <v>19.992999999999999</v>
      </c>
      <c r="BC43" s="42">
        <v>17.013999999999999</v>
      </c>
      <c r="BD43" s="42">
        <v>13.031000000000001</v>
      </c>
      <c r="BE43" s="42">
        <v>15.616</v>
      </c>
      <c r="BF43" s="42">
        <v>26.696000000000002</v>
      </c>
      <c r="BG43" s="42">
        <v>15.414999999999999</v>
      </c>
      <c r="BH43" s="42">
        <v>17.154</v>
      </c>
      <c r="BI43" s="42">
        <v>12.704000000000001</v>
      </c>
      <c r="BJ43" s="42">
        <v>18.099</v>
      </c>
      <c r="BK43">
        <v>0.45200000000000001</v>
      </c>
      <c r="BL43">
        <v>0.34499999999999997</v>
      </c>
      <c r="BM43">
        <v>0.48599999999999999</v>
      </c>
      <c r="BN43">
        <v>0.47199999999999998</v>
      </c>
      <c r="BO43">
        <v>0.40799999999999997</v>
      </c>
      <c r="BP43">
        <v>0.33</v>
      </c>
      <c r="BQ43">
        <v>0.38100000000000001</v>
      </c>
      <c r="BR43">
        <v>0.65900000000000003</v>
      </c>
      <c r="BS43">
        <v>0.39900000000000002</v>
      </c>
      <c r="BT43">
        <v>0.42699999999999999</v>
      </c>
      <c r="BU43">
        <v>0.31900000000000001</v>
      </c>
      <c r="BV43">
        <v>0.44500000000000001</v>
      </c>
      <c r="BW43">
        <v>207</v>
      </c>
      <c r="BX43">
        <v>64</v>
      </c>
      <c r="BY43">
        <v>817</v>
      </c>
      <c r="BZ43">
        <v>41</v>
      </c>
      <c r="CA43">
        <v>54</v>
      </c>
      <c r="CB43">
        <v>16</v>
      </c>
      <c r="CC43">
        <v>140</v>
      </c>
      <c r="CD43">
        <v>331</v>
      </c>
      <c r="CE43">
        <v>172</v>
      </c>
      <c r="CF43">
        <v>434</v>
      </c>
      <c r="CG43">
        <v>96</v>
      </c>
      <c r="CH43">
        <v>24</v>
      </c>
      <c r="CI43">
        <v>11.36</v>
      </c>
      <c r="CJ43">
        <v>6.26</v>
      </c>
      <c r="CK43">
        <v>5.69</v>
      </c>
      <c r="CL43">
        <v>18.329999999999998</v>
      </c>
      <c r="CM43">
        <v>13.55</v>
      </c>
      <c r="CN43">
        <v>5.53</v>
      </c>
      <c r="CO43">
        <v>7.91</v>
      </c>
      <c r="CP43">
        <v>10.64</v>
      </c>
      <c r="CQ43">
        <v>0</v>
      </c>
      <c r="CR43">
        <v>0</v>
      </c>
      <c r="CS43">
        <v>0</v>
      </c>
      <c r="CT43">
        <v>6.23</v>
      </c>
      <c r="CU43">
        <v>6.41</v>
      </c>
      <c r="CV43">
        <v>5.54</v>
      </c>
      <c r="CW43">
        <v>7.08</v>
      </c>
      <c r="CX43">
        <v>11.22</v>
      </c>
      <c r="CY43">
        <v>6.15</v>
      </c>
      <c r="CZ43">
        <v>7.18</v>
      </c>
      <c r="DA43">
        <v>8.1300000000000008</v>
      </c>
      <c r="DB43">
        <v>8.1300000000000008</v>
      </c>
      <c r="DC43">
        <v>6.45</v>
      </c>
      <c r="DD43">
        <v>6.36</v>
      </c>
      <c r="DE43">
        <v>8.8699999999999992</v>
      </c>
      <c r="DF43">
        <v>4.88</v>
      </c>
    </row>
    <row r="44" spans="1:110" x14ac:dyDescent="0.4">
      <c r="A44" s="1">
        <v>44881</v>
      </c>
      <c r="B44" s="2">
        <v>0.67361111111111116</v>
      </c>
      <c r="C44">
        <v>2968</v>
      </c>
      <c r="D44">
        <v>2440</v>
      </c>
      <c r="E44">
        <v>2772</v>
      </c>
      <c r="F44">
        <v>5914</v>
      </c>
      <c r="G44">
        <v>3038</v>
      </c>
      <c r="H44">
        <v>2663</v>
      </c>
      <c r="I44">
        <v>3730</v>
      </c>
      <c r="J44">
        <v>3655</v>
      </c>
      <c r="K44">
        <v>2845</v>
      </c>
      <c r="L44">
        <v>2909</v>
      </c>
      <c r="M44">
        <v>3814</v>
      </c>
      <c r="N44">
        <v>3866</v>
      </c>
      <c r="O44">
        <v>2425</v>
      </c>
      <c r="P44">
        <v>2157</v>
      </c>
      <c r="Q44">
        <v>2464</v>
      </c>
      <c r="R44">
        <v>5362</v>
      </c>
      <c r="S44">
        <v>2953</v>
      </c>
      <c r="T44">
        <v>2163</v>
      </c>
      <c r="U44">
        <v>3197</v>
      </c>
      <c r="V44">
        <v>3065</v>
      </c>
      <c r="W44">
        <v>2425</v>
      </c>
      <c r="X44">
        <v>2273</v>
      </c>
      <c r="Y44">
        <v>3134</v>
      </c>
      <c r="Z44">
        <v>3315</v>
      </c>
      <c r="AA44">
        <v>59</v>
      </c>
      <c r="AB44">
        <v>55</v>
      </c>
      <c r="AC44">
        <v>63</v>
      </c>
      <c r="AD44">
        <v>127</v>
      </c>
      <c r="AE44">
        <v>71</v>
      </c>
      <c r="AF44">
        <v>55</v>
      </c>
      <c r="AG44">
        <v>78</v>
      </c>
      <c r="AH44">
        <v>76</v>
      </c>
      <c r="AI44">
        <v>63</v>
      </c>
      <c r="AJ44">
        <v>57</v>
      </c>
      <c r="AK44">
        <v>79</v>
      </c>
      <c r="AL44">
        <v>82</v>
      </c>
      <c r="AM44" s="8">
        <v>0.81699999999999995</v>
      </c>
      <c r="AN44" s="8">
        <v>0.88400000000000001</v>
      </c>
      <c r="AO44" s="8">
        <v>0.88900000000000001</v>
      </c>
      <c r="AP44" s="8">
        <v>0.90700000000000003</v>
      </c>
      <c r="AQ44" s="8">
        <v>0.97199999999999998</v>
      </c>
      <c r="AR44" s="8">
        <v>0.81200000000000006</v>
      </c>
      <c r="AS44" s="8">
        <v>0.85699999999999998</v>
      </c>
      <c r="AT44" s="8">
        <v>0.83899999999999997</v>
      </c>
      <c r="AU44" s="8">
        <v>0.85199999999999998</v>
      </c>
      <c r="AV44" s="8">
        <v>0.78200000000000003</v>
      </c>
      <c r="AW44" s="8">
        <v>0.82199999999999995</v>
      </c>
      <c r="AX44" s="8">
        <v>0.85699999999999998</v>
      </c>
      <c r="AY44" s="42">
        <v>14.379</v>
      </c>
      <c r="AZ44" s="42">
        <v>12</v>
      </c>
      <c r="BA44" s="42">
        <v>13.648</v>
      </c>
      <c r="BB44" s="42">
        <v>29.239000000000001</v>
      </c>
      <c r="BC44" s="42">
        <v>15.237</v>
      </c>
      <c r="BD44" s="42">
        <v>12.887</v>
      </c>
      <c r="BE44" s="42">
        <v>18.236999999999998</v>
      </c>
      <c r="BF44" s="42">
        <v>17.795999999999999</v>
      </c>
      <c r="BG44" s="42">
        <v>13.895</v>
      </c>
      <c r="BH44" s="42">
        <v>13.977</v>
      </c>
      <c r="BI44" s="42">
        <v>18.498000000000001</v>
      </c>
      <c r="BJ44" s="42">
        <v>18.904</v>
      </c>
      <c r="BK44">
        <v>0.35099999999999998</v>
      </c>
      <c r="BL44">
        <v>0.30599999999999999</v>
      </c>
      <c r="BM44">
        <v>0.34899999999999998</v>
      </c>
      <c r="BN44">
        <v>0.69</v>
      </c>
      <c r="BO44">
        <v>0.36599999999999999</v>
      </c>
      <c r="BP44">
        <v>0.32600000000000001</v>
      </c>
      <c r="BQ44">
        <v>0.44500000000000001</v>
      </c>
      <c r="BR44">
        <v>0.44</v>
      </c>
      <c r="BS44">
        <v>0.36</v>
      </c>
      <c r="BT44">
        <v>0.34799999999999998</v>
      </c>
      <c r="BU44">
        <v>0.46400000000000002</v>
      </c>
      <c r="BV44">
        <v>0.46500000000000002</v>
      </c>
      <c r="BW44">
        <v>103</v>
      </c>
      <c r="BX44">
        <v>87</v>
      </c>
      <c r="BY44">
        <v>2</v>
      </c>
      <c r="BZ44">
        <v>258</v>
      </c>
      <c r="CA44">
        <v>27</v>
      </c>
      <c r="CB44">
        <v>16</v>
      </c>
      <c r="CC44">
        <v>304</v>
      </c>
      <c r="CD44">
        <v>2</v>
      </c>
      <c r="CE44">
        <v>5</v>
      </c>
      <c r="CF44">
        <v>1</v>
      </c>
      <c r="CG44">
        <v>713</v>
      </c>
      <c r="CH44">
        <v>1743</v>
      </c>
      <c r="CI44">
        <v>11.36</v>
      </c>
      <c r="CJ44">
        <v>6.27</v>
      </c>
      <c r="CK44">
        <v>5.69</v>
      </c>
      <c r="CL44">
        <v>18.78</v>
      </c>
      <c r="CM44">
        <v>13.68</v>
      </c>
      <c r="CN44">
        <v>5.54</v>
      </c>
      <c r="CO44">
        <v>7.91</v>
      </c>
      <c r="CP44">
        <v>10.64</v>
      </c>
      <c r="CQ44">
        <v>0</v>
      </c>
      <c r="CR44">
        <v>0</v>
      </c>
      <c r="CS44">
        <v>0</v>
      </c>
      <c r="CT44">
        <v>6.34</v>
      </c>
      <c r="CU44">
        <v>6.41</v>
      </c>
      <c r="CV44">
        <v>5.54</v>
      </c>
      <c r="CW44">
        <v>7.08</v>
      </c>
      <c r="CX44">
        <v>11.3</v>
      </c>
      <c r="CY44">
        <v>6.15</v>
      </c>
      <c r="CZ44">
        <v>7.18</v>
      </c>
      <c r="DA44">
        <v>8.1999999999999993</v>
      </c>
      <c r="DB44">
        <v>8.24</v>
      </c>
      <c r="DC44">
        <v>6.45</v>
      </c>
      <c r="DD44">
        <v>6.36</v>
      </c>
      <c r="DE44">
        <v>8.94</v>
      </c>
      <c r="DF44">
        <v>5.19</v>
      </c>
    </row>
    <row r="45" spans="1:110" x14ac:dyDescent="0.4">
      <c r="A45" s="1">
        <v>44881</v>
      </c>
      <c r="B45" s="2">
        <v>0.69444444444444453</v>
      </c>
      <c r="C45">
        <v>2872</v>
      </c>
      <c r="D45">
        <v>2417</v>
      </c>
      <c r="E45">
        <v>2735</v>
      </c>
      <c r="F45">
        <v>4713</v>
      </c>
      <c r="G45">
        <v>3083</v>
      </c>
      <c r="H45">
        <v>3150</v>
      </c>
      <c r="I45">
        <v>2865</v>
      </c>
      <c r="J45">
        <v>4249</v>
      </c>
      <c r="K45">
        <v>2957</v>
      </c>
      <c r="L45">
        <v>3776</v>
      </c>
      <c r="M45">
        <v>3687</v>
      </c>
      <c r="N45">
        <v>4084</v>
      </c>
      <c r="O45">
        <v>2238</v>
      </c>
      <c r="P45">
        <v>2046</v>
      </c>
      <c r="Q45">
        <v>2275</v>
      </c>
      <c r="R45">
        <v>4143</v>
      </c>
      <c r="S45">
        <v>2919</v>
      </c>
      <c r="T45">
        <v>2514</v>
      </c>
      <c r="U45">
        <v>2403</v>
      </c>
      <c r="V45">
        <v>3751</v>
      </c>
      <c r="W45">
        <v>2456</v>
      </c>
      <c r="X45">
        <v>3149</v>
      </c>
      <c r="Y45">
        <v>3145</v>
      </c>
      <c r="Z45">
        <v>3860</v>
      </c>
      <c r="AA45">
        <v>55</v>
      </c>
      <c r="AB45">
        <v>52</v>
      </c>
      <c r="AC45">
        <v>58</v>
      </c>
      <c r="AD45">
        <v>98</v>
      </c>
      <c r="AE45">
        <v>70</v>
      </c>
      <c r="AF45">
        <v>64</v>
      </c>
      <c r="AG45">
        <v>59</v>
      </c>
      <c r="AH45">
        <v>93</v>
      </c>
      <c r="AI45">
        <v>64</v>
      </c>
      <c r="AJ45">
        <v>78</v>
      </c>
      <c r="AK45">
        <v>79</v>
      </c>
      <c r="AL45">
        <v>95</v>
      </c>
      <c r="AM45" s="8">
        <v>0.77900000000000003</v>
      </c>
      <c r="AN45" s="8">
        <v>0.84699999999999998</v>
      </c>
      <c r="AO45" s="8">
        <v>0.83199999999999996</v>
      </c>
      <c r="AP45" s="8">
        <v>0.879</v>
      </c>
      <c r="AQ45" s="8">
        <v>0.94699999999999995</v>
      </c>
      <c r="AR45" s="8">
        <v>0.79800000000000004</v>
      </c>
      <c r="AS45" s="8">
        <v>0.83899999999999997</v>
      </c>
      <c r="AT45" s="8">
        <v>0.88300000000000001</v>
      </c>
      <c r="AU45" s="8">
        <v>0.83099999999999996</v>
      </c>
      <c r="AV45" s="8">
        <v>0.83399999999999996</v>
      </c>
      <c r="AW45" s="8">
        <v>0.85299999999999998</v>
      </c>
      <c r="AX45" s="8">
        <v>0.94499999999999995</v>
      </c>
      <c r="AY45" s="42">
        <v>13.792</v>
      </c>
      <c r="AZ45" s="42">
        <v>11.787000000000001</v>
      </c>
      <c r="BA45" s="42">
        <v>13.292</v>
      </c>
      <c r="BB45" s="42">
        <v>23.158000000000001</v>
      </c>
      <c r="BC45" s="42">
        <v>15.381</v>
      </c>
      <c r="BD45" s="42">
        <v>15.195</v>
      </c>
      <c r="BE45" s="42">
        <v>13.946999999999999</v>
      </c>
      <c r="BF45" s="42">
        <v>20.893000000000001</v>
      </c>
      <c r="BG45" s="42">
        <v>14.37</v>
      </c>
      <c r="BH45" s="42">
        <v>18.364000000000001</v>
      </c>
      <c r="BI45" s="42">
        <v>18.010000000000002</v>
      </c>
      <c r="BJ45" s="42">
        <v>20.363</v>
      </c>
      <c r="BK45">
        <v>0.33700000000000002</v>
      </c>
      <c r="BL45">
        <v>0.30099999999999999</v>
      </c>
      <c r="BM45">
        <v>0.34</v>
      </c>
      <c r="BN45">
        <v>0.54700000000000004</v>
      </c>
      <c r="BO45">
        <v>0.36899999999999999</v>
      </c>
      <c r="BP45">
        <v>0.38400000000000001</v>
      </c>
      <c r="BQ45">
        <v>0.34</v>
      </c>
      <c r="BR45">
        <v>0.51600000000000001</v>
      </c>
      <c r="BS45">
        <v>0.372</v>
      </c>
      <c r="BT45">
        <v>0.45700000000000002</v>
      </c>
      <c r="BU45">
        <v>0.45200000000000001</v>
      </c>
      <c r="BV45">
        <v>0.501</v>
      </c>
      <c r="BW45">
        <v>123</v>
      </c>
      <c r="BX45">
        <v>634</v>
      </c>
      <c r="BY45">
        <v>6</v>
      </c>
      <c r="BZ45">
        <v>85</v>
      </c>
      <c r="CA45">
        <v>100</v>
      </c>
      <c r="CB45">
        <v>396</v>
      </c>
      <c r="CC45">
        <v>4</v>
      </c>
      <c r="CD45">
        <v>252</v>
      </c>
      <c r="CE45">
        <v>142</v>
      </c>
      <c r="CF45">
        <v>831</v>
      </c>
      <c r="CG45">
        <v>556</v>
      </c>
      <c r="CH45">
        <v>1528</v>
      </c>
      <c r="CI45">
        <v>11.37</v>
      </c>
      <c r="CJ45">
        <v>6.31</v>
      </c>
      <c r="CK45">
        <v>5.7</v>
      </c>
      <c r="CL45">
        <v>18.78</v>
      </c>
      <c r="CM45">
        <v>13.68</v>
      </c>
      <c r="CN45">
        <v>5.57</v>
      </c>
      <c r="CO45">
        <v>7.91</v>
      </c>
      <c r="CP45">
        <v>10.78</v>
      </c>
      <c r="CQ45">
        <v>0</v>
      </c>
      <c r="CR45">
        <v>0</v>
      </c>
      <c r="CS45">
        <v>0</v>
      </c>
      <c r="CT45">
        <v>6.52</v>
      </c>
      <c r="CU45">
        <v>6.41</v>
      </c>
      <c r="CV45">
        <v>5.58</v>
      </c>
      <c r="CW45">
        <v>7.08</v>
      </c>
      <c r="CX45">
        <v>11.3</v>
      </c>
      <c r="CY45">
        <v>6.15</v>
      </c>
      <c r="CZ45">
        <v>7.25</v>
      </c>
      <c r="DA45">
        <v>8.2100000000000009</v>
      </c>
      <c r="DB45">
        <v>8.26</v>
      </c>
      <c r="DC45">
        <v>6.45</v>
      </c>
      <c r="DD45">
        <v>6.47</v>
      </c>
      <c r="DE45">
        <v>8.9700000000000006</v>
      </c>
      <c r="DF45">
        <v>5.2</v>
      </c>
    </row>
    <row r="46" spans="1:110" x14ac:dyDescent="0.4">
      <c r="A46" s="1">
        <v>44881</v>
      </c>
      <c r="B46" s="2">
        <v>0.71527777777777779</v>
      </c>
      <c r="C46">
        <v>2759</v>
      </c>
      <c r="D46">
        <v>4126</v>
      </c>
      <c r="E46">
        <v>2725</v>
      </c>
      <c r="F46">
        <v>3436</v>
      </c>
      <c r="G46">
        <v>3565</v>
      </c>
      <c r="H46">
        <v>3550</v>
      </c>
      <c r="I46">
        <v>3016</v>
      </c>
      <c r="J46">
        <v>4294</v>
      </c>
      <c r="K46">
        <v>3655</v>
      </c>
      <c r="L46">
        <v>2927</v>
      </c>
      <c r="M46">
        <v>2938</v>
      </c>
      <c r="N46">
        <v>2795</v>
      </c>
      <c r="O46">
        <v>2111</v>
      </c>
      <c r="P46">
        <v>3677</v>
      </c>
      <c r="Q46">
        <v>2180</v>
      </c>
      <c r="R46">
        <v>2717</v>
      </c>
      <c r="S46">
        <v>3412</v>
      </c>
      <c r="T46">
        <v>3131</v>
      </c>
      <c r="U46">
        <v>2453</v>
      </c>
      <c r="V46">
        <v>3784</v>
      </c>
      <c r="W46">
        <v>3193</v>
      </c>
      <c r="X46">
        <v>2677</v>
      </c>
      <c r="Y46">
        <v>2293</v>
      </c>
      <c r="Z46">
        <v>2661</v>
      </c>
      <c r="AA46">
        <v>52</v>
      </c>
      <c r="AB46">
        <v>94</v>
      </c>
      <c r="AC46">
        <v>56</v>
      </c>
      <c r="AD46">
        <v>64</v>
      </c>
      <c r="AE46">
        <v>82</v>
      </c>
      <c r="AF46">
        <v>79</v>
      </c>
      <c r="AG46">
        <v>60</v>
      </c>
      <c r="AH46">
        <v>93</v>
      </c>
      <c r="AI46">
        <v>83</v>
      </c>
      <c r="AJ46">
        <v>67</v>
      </c>
      <c r="AK46">
        <v>58</v>
      </c>
      <c r="AL46">
        <v>65</v>
      </c>
      <c r="AM46" s="8">
        <v>0.76500000000000001</v>
      </c>
      <c r="AN46" s="8">
        <v>0.89100000000000001</v>
      </c>
      <c r="AO46" s="8">
        <v>0.8</v>
      </c>
      <c r="AP46" s="8">
        <v>0.79100000000000004</v>
      </c>
      <c r="AQ46" s="8">
        <v>0.95699999999999996</v>
      </c>
      <c r="AR46" s="8">
        <v>0.88200000000000001</v>
      </c>
      <c r="AS46" s="8">
        <v>0.81299999999999994</v>
      </c>
      <c r="AT46" s="8">
        <v>0.88100000000000001</v>
      </c>
      <c r="AU46" s="8">
        <v>0.874</v>
      </c>
      <c r="AV46" s="8">
        <v>0.91500000000000004</v>
      </c>
      <c r="AW46" s="8">
        <v>0.78100000000000003</v>
      </c>
      <c r="AX46" s="8">
        <v>0.95199999999999996</v>
      </c>
      <c r="AY46" s="42">
        <v>13.209</v>
      </c>
      <c r="AZ46" s="42">
        <v>20.324999999999999</v>
      </c>
      <c r="BA46" s="42">
        <v>13.148999999999999</v>
      </c>
      <c r="BB46" s="42">
        <v>16.545000000000002</v>
      </c>
      <c r="BC46" s="42">
        <v>17.823</v>
      </c>
      <c r="BD46" s="42">
        <v>17.452999999999999</v>
      </c>
      <c r="BE46" s="42">
        <v>14.597</v>
      </c>
      <c r="BF46" s="42">
        <v>21.108000000000001</v>
      </c>
      <c r="BG46" s="42">
        <v>17.937000000000001</v>
      </c>
      <c r="BH46" s="42">
        <v>14.496</v>
      </c>
      <c r="BI46" s="42">
        <v>14.113</v>
      </c>
      <c r="BJ46" s="42">
        <v>13.96</v>
      </c>
      <c r="BK46">
        <v>0.32200000000000001</v>
      </c>
      <c r="BL46">
        <v>0.51800000000000002</v>
      </c>
      <c r="BM46">
        <v>0.33700000000000002</v>
      </c>
      <c r="BN46">
        <v>0.39</v>
      </c>
      <c r="BO46">
        <v>0.42799999999999999</v>
      </c>
      <c r="BP46">
        <v>0.442</v>
      </c>
      <c r="BQ46">
        <v>0.35599999999999998</v>
      </c>
      <c r="BR46">
        <v>0.52100000000000002</v>
      </c>
      <c r="BS46">
        <v>0.46500000000000002</v>
      </c>
      <c r="BT46">
        <v>0.36099999999999999</v>
      </c>
      <c r="BU46">
        <v>0.35399999999999998</v>
      </c>
      <c r="BV46">
        <v>0.34300000000000003</v>
      </c>
      <c r="BW46">
        <v>442</v>
      </c>
      <c r="BX46">
        <v>1235</v>
      </c>
      <c r="BY46">
        <v>2</v>
      </c>
      <c r="BZ46">
        <v>1</v>
      </c>
      <c r="CA46">
        <v>675</v>
      </c>
      <c r="CB46">
        <v>332</v>
      </c>
      <c r="CC46">
        <v>52</v>
      </c>
      <c r="CD46">
        <v>0</v>
      </c>
      <c r="CE46">
        <v>709</v>
      </c>
      <c r="CF46">
        <v>32</v>
      </c>
      <c r="CG46">
        <v>63</v>
      </c>
      <c r="CH46">
        <v>328</v>
      </c>
      <c r="CI46">
        <v>11.63</v>
      </c>
      <c r="CJ46">
        <v>6.41</v>
      </c>
      <c r="CK46">
        <v>5.7</v>
      </c>
      <c r="CL46">
        <v>18.78</v>
      </c>
      <c r="CM46">
        <v>13.75</v>
      </c>
      <c r="CN46">
        <v>5.71</v>
      </c>
      <c r="CO46">
        <v>7.91</v>
      </c>
      <c r="CP46">
        <v>10.78</v>
      </c>
      <c r="CQ46">
        <v>0</v>
      </c>
      <c r="CR46">
        <v>0</v>
      </c>
      <c r="CS46">
        <v>0</v>
      </c>
      <c r="CT46">
        <v>6.52</v>
      </c>
      <c r="CU46">
        <v>6.59</v>
      </c>
      <c r="CV46">
        <v>5.69</v>
      </c>
      <c r="CW46">
        <v>7.08</v>
      </c>
      <c r="CX46">
        <v>11.3</v>
      </c>
      <c r="CY46">
        <v>6.15</v>
      </c>
      <c r="CZ46">
        <v>7.37</v>
      </c>
      <c r="DA46">
        <v>8.2100000000000009</v>
      </c>
      <c r="DB46">
        <v>8.26</v>
      </c>
      <c r="DC46">
        <v>6.59</v>
      </c>
      <c r="DD46">
        <v>6.47</v>
      </c>
      <c r="DE46">
        <v>8.9700000000000006</v>
      </c>
      <c r="DF46">
        <v>5.2</v>
      </c>
    </row>
    <row r="47" spans="1:110" x14ac:dyDescent="0.4">
      <c r="A47" s="1">
        <v>44881</v>
      </c>
      <c r="B47" s="2">
        <v>0.73611111111111116</v>
      </c>
      <c r="C47">
        <v>3732</v>
      </c>
      <c r="D47">
        <v>3812</v>
      </c>
      <c r="E47">
        <v>3288</v>
      </c>
      <c r="F47">
        <v>3465</v>
      </c>
      <c r="G47">
        <v>3213</v>
      </c>
      <c r="H47">
        <v>2781</v>
      </c>
      <c r="I47">
        <v>2889</v>
      </c>
      <c r="J47">
        <v>3990</v>
      </c>
      <c r="K47">
        <v>2817</v>
      </c>
      <c r="L47">
        <v>3062</v>
      </c>
      <c r="M47">
        <v>2628</v>
      </c>
      <c r="N47">
        <v>2660</v>
      </c>
      <c r="O47">
        <v>3191</v>
      </c>
      <c r="P47">
        <v>3414</v>
      </c>
      <c r="Q47">
        <v>2548</v>
      </c>
      <c r="R47">
        <v>2677</v>
      </c>
      <c r="S47">
        <v>2951</v>
      </c>
      <c r="T47">
        <v>2450</v>
      </c>
      <c r="U47">
        <v>2309</v>
      </c>
      <c r="V47">
        <v>3572</v>
      </c>
      <c r="W47">
        <v>2726</v>
      </c>
      <c r="X47">
        <v>2673</v>
      </c>
      <c r="Y47">
        <v>1988</v>
      </c>
      <c r="Z47">
        <v>2421</v>
      </c>
      <c r="AA47">
        <v>78</v>
      </c>
      <c r="AB47">
        <v>87</v>
      </c>
      <c r="AC47">
        <v>65</v>
      </c>
      <c r="AD47">
        <v>63</v>
      </c>
      <c r="AE47">
        <v>71</v>
      </c>
      <c r="AF47">
        <v>62</v>
      </c>
      <c r="AG47">
        <v>56</v>
      </c>
      <c r="AH47">
        <v>88</v>
      </c>
      <c r="AI47">
        <v>71</v>
      </c>
      <c r="AJ47">
        <v>67</v>
      </c>
      <c r="AK47">
        <v>50</v>
      </c>
      <c r="AL47">
        <v>60</v>
      </c>
      <c r="AM47" s="8">
        <v>0.85499999999999998</v>
      </c>
      <c r="AN47" s="8">
        <v>0.89500000000000002</v>
      </c>
      <c r="AO47" s="8">
        <v>0.77500000000000002</v>
      </c>
      <c r="AP47" s="8">
        <v>0.77300000000000002</v>
      </c>
      <c r="AQ47" s="8">
        <v>0.91800000000000004</v>
      </c>
      <c r="AR47" s="8">
        <v>0.88100000000000001</v>
      </c>
      <c r="AS47" s="8">
        <v>0.79900000000000004</v>
      </c>
      <c r="AT47" s="8">
        <v>0.89500000000000002</v>
      </c>
      <c r="AU47" s="8">
        <v>0.96799999999999997</v>
      </c>
      <c r="AV47" s="8">
        <v>0.873</v>
      </c>
      <c r="AW47" s="8">
        <v>0.75600000000000001</v>
      </c>
      <c r="AX47" s="8">
        <v>0.91</v>
      </c>
      <c r="AY47" s="42">
        <v>18.236999999999998</v>
      </c>
      <c r="AZ47" s="42">
        <v>18.8</v>
      </c>
      <c r="BA47" s="42">
        <v>15.773999999999999</v>
      </c>
      <c r="BB47" s="42">
        <v>16.616</v>
      </c>
      <c r="BC47" s="42">
        <v>15.925000000000001</v>
      </c>
      <c r="BD47" s="42">
        <v>13.667999999999999</v>
      </c>
      <c r="BE47" s="42">
        <v>13.941000000000001</v>
      </c>
      <c r="BF47" s="42">
        <v>19.675000000000001</v>
      </c>
      <c r="BG47" s="42">
        <v>14.119</v>
      </c>
      <c r="BH47" s="42">
        <v>15.026</v>
      </c>
      <c r="BI47" s="42">
        <v>12.557</v>
      </c>
      <c r="BJ47" s="42">
        <v>13.162000000000001</v>
      </c>
      <c r="BK47">
        <v>0.44500000000000001</v>
      </c>
      <c r="BL47">
        <v>0.47899999999999998</v>
      </c>
      <c r="BM47">
        <v>0.40400000000000003</v>
      </c>
      <c r="BN47">
        <v>0.39200000000000002</v>
      </c>
      <c r="BO47">
        <v>0.38200000000000001</v>
      </c>
      <c r="BP47">
        <v>0.34599999999999997</v>
      </c>
      <c r="BQ47">
        <v>0.34</v>
      </c>
      <c r="BR47">
        <v>0.48599999999999999</v>
      </c>
      <c r="BS47">
        <v>0.36599999999999999</v>
      </c>
      <c r="BT47">
        <v>0.374</v>
      </c>
      <c r="BU47">
        <v>0.315</v>
      </c>
      <c r="BV47">
        <v>0.32400000000000001</v>
      </c>
      <c r="BW47">
        <v>80</v>
      </c>
      <c r="BX47">
        <v>1124</v>
      </c>
      <c r="BY47">
        <v>1218</v>
      </c>
      <c r="BZ47">
        <v>55</v>
      </c>
      <c r="CA47">
        <v>201</v>
      </c>
      <c r="CB47">
        <v>11</v>
      </c>
      <c r="CC47">
        <v>44</v>
      </c>
      <c r="CD47">
        <v>772</v>
      </c>
      <c r="CE47">
        <v>110</v>
      </c>
      <c r="CF47">
        <v>190</v>
      </c>
      <c r="CG47">
        <v>53</v>
      </c>
      <c r="CH47">
        <v>64</v>
      </c>
      <c r="CI47">
        <v>11.75</v>
      </c>
      <c r="CJ47">
        <v>6.41</v>
      </c>
      <c r="CK47">
        <v>5.92</v>
      </c>
      <c r="CL47">
        <v>19.07</v>
      </c>
      <c r="CM47">
        <v>13.75</v>
      </c>
      <c r="CN47">
        <v>5.72</v>
      </c>
      <c r="CO47">
        <v>7.91</v>
      </c>
      <c r="CP47">
        <v>11.13</v>
      </c>
      <c r="CQ47">
        <v>0</v>
      </c>
      <c r="CR47">
        <v>0</v>
      </c>
      <c r="CS47">
        <v>0</v>
      </c>
      <c r="CT47">
        <v>6.52</v>
      </c>
      <c r="CU47">
        <v>6.6</v>
      </c>
      <c r="CV47">
        <v>5.72</v>
      </c>
      <c r="CW47">
        <v>7.37</v>
      </c>
      <c r="CX47">
        <v>12.24</v>
      </c>
      <c r="CY47">
        <v>6.15</v>
      </c>
      <c r="CZ47">
        <v>7.47</v>
      </c>
      <c r="DA47">
        <v>8.2100000000000009</v>
      </c>
      <c r="DB47">
        <v>8.4499999999999993</v>
      </c>
      <c r="DC47">
        <v>6.59</v>
      </c>
      <c r="DD47">
        <v>6.47</v>
      </c>
      <c r="DE47">
        <v>8.9700000000000006</v>
      </c>
      <c r="DF47">
        <v>5.2</v>
      </c>
    </row>
    <row r="48" spans="1:110" x14ac:dyDescent="0.4">
      <c r="A48" s="1">
        <v>44881</v>
      </c>
      <c r="B48" s="2">
        <v>0.75694444444444453</v>
      </c>
      <c r="C48">
        <v>2980</v>
      </c>
      <c r="D48">
        <v>3621</v>
      </c>
      <c r="E48">
        <v>4014</v>
      </c>
      <c r="F48">
        <v>5472</v>
      </c>
      <c r="G48">
        <v>3827</v>
      </c>
      <c r="H48">
        <v>2821</v>
      </c>
      <c r="I48">
        <v>4342</v>
      </c>
      <c r="J48">
        <v>3827</v>
      </c>
      <c r="K48">
        <v>3005</v>
      </c>
      <c r="L48">
        <v>2825</v>
      </c>
      <c r="M48">
        <v>2745</v>
      </c>
      <c r="N48">
        <v>2685</v>
      </c>
      <c r="O48">
        <v>2728</v>
      </c>
      <c r="P48">
        <v>3282</v>
      </c>
      <c r="Q48">
        <v>3631</v>
      </c>
      <c r="R48">
        <v>5331</v>
      </c>
      <c r="S48">
        <v>3681</v>
      </c>
      <c r="T48">
        <v>2296</v>
      </c>
      <c r="U48">
        <v>3781</v>
      </c>
      <c r="V48">
        <v>3441</v>
      </c>
      <c r="W48">
        <v>2664</v>
      </c>
      <c r="X48">
        <v>2322</v>
      </c>
      <c r="Y48">
        <v>2084</v>
      </c>
      <c r="Z48">
        <v>2328</v>
      </c>
      <c r="AA48">
        <v>67</v>
      </c>
      <c r="AB48">
        <v>84</v>
      </c>
      <c r="AC48">
        <v>93</v>
      </c>
      <c r="AD48">
        <v>126</v>
      </c>
      <c r="AE48">
        <v>88</v>
      </c>
      <c r="AF48">
        <v>58</v>
      </c>
      <c r="AG48">
        <v>92</v>
      </c>
      <c r="AH48">
        <v>85</v>
      </c>
      <c r="AI48">
        <v>69</v>
      </c>
      <c r="AJ48">
        <v>58</v>
      </c>
      <c r="AK48">
        <v>52</v>
      </c>
      <c r="AL48">
        <v>57</v>
      </c>
      <c r="AM48" s="8">
        <v>0.91600000000000004</v>
      </c>
      <c r="AN48" s="8">
        <v>0.90600000000000003</v>
      </c>
      <c r="AO48" s="8">
        <v>0.90500000000000003</v>
      </c>
      <c r="AP48" s="8">
        <v>0.97399999999999998</v>
      </c>
      <c r="AQ48" s="8">
        <v>0.96199999999999997</v>
      </c>
      <c r="AR48" s="8">
        <v>0.81399999999999995</v>
      </c>
      <c r="AS48" s="8">
        <v>0.871</v>
      </c>
      <c r="AT48" s="8">
        <v>0.89900000000000002</v>
      </c>
      <c r="AU48" s="8">
        <v>0.88600000000000001</v>
      </c>
      <c r="AV48" s="8">
        <v>0.82199999999999995</v>
      </c>
      <c r="AW48" s="8">
        <v>0.75900000000000001</v>
      </c>
      <c r="AX48" s="8">
        <v>0.86699999999999999</v>
      </c>
      <c r="AY48" s="42">
        <v>14.76</v>
      </c>
      <c r="AZ48" s="42">
        <v>17.901</v>
      </c>
      <c r="BA48" s="42">
        <v>19.834</v>
      </c>
      <c r="BB48" s="42">
        <v>27.46</v>
      </c>
      <c r="BC48" s="42">
        <v>19.155000000000001</v>
      </c>
      <c r="BD48" s="42">
        <v>13.657</v>
      </c>
      <c r="BE48" s="42">
        <v>21.292000000000002</v>
      </c>
      <c r="BF48" s="42">
        <v>18.885999999999999</v>
      </c>
      <c r="BG48" s="42">
        <v>14.79</v>
      </c>
      <c r="BH48" s="42">
        <v>13.7</v>
      </c>
      <c r="BI48" s="42">
        <v>13.122</v>
      </c>
      <c r="BJ48" s="42">
        <v>13.156000000000001</v>
      </c>
      <c r="BK48">
        <v>0.36</v>
      </c>
      <c r="BL48">
        <v>0.45600000000000002</v>
      </c>
      <c r="BM48">
        <v>0.50800000000000001</v>
      </c>
      <c r="BN48">
        <v>0.64800000000000002</v>
      </c>
      <c r="BO48">
        <v>0.46</v>
      </c>
      <c r="BP48">
        <v>0.34599999999999997</v>
      </c>
      <c r="BQ48">
        <v>0.52</v>
      </c>
      <c r="BR48">
        <v>0.46600000000000003</v>
      </c>
      <c r="BS48">
        <v>0.38300000000000001</v>
      </c>
      <c r="BT48">
        <v>0.34100000000000003</v>
      </c>
      <c r="BU48">
        <v>0.32900000000000001</v>
      </c>
      <c r="BV48">
        <v>0.32400000000000001</v>
      </c>
      <c r="BW48">
        <v>94</v>
      </c>
      <c r="BX48">
        <v>23</v>
      </c>
      <c r="BY48">
        <v>232</v>
      </c>
      <c r="BZ48">
        <v>325</v>
      </c>
      <c r="CA48">
        <v>1000</v>
      </c>
      <c r="CB48">
        <v>22</v>
      </c>
      <c r="CC48">
        <v>720</v>
      </c>
      <c r="CD48">
        <v>0</v>
      </c>
      <c r="CE48">
        <v>135</v>
      </c>
      <c r="CF48">
        <v>59</v>
      </c>
      <c r="CG48">
        <v>58</v>
      </c>
      <c r="CH48">
        <v>54</v>
      </c>
      <c r="CI48">
        <v>11.76</v>
      </c>
      <c r="CJ48">
        <v>6.41</v>
      </c>
      <c r="CK48">
        <v>5.93</v>
      </c>
      <c r="CL48">
        <v>19.510000000000002</v>
      </c>
      <c r="CM48">
        <v>14.08</v>
      </c>
      <c r="CN48">
        <v>5.73</v>
      </c>
      <c r="CO48">
        <v>8.2799999999999994</v>
      </c>
      <c r="CP48">
        <v>11.13</v>
      </c>
      <c r="CQ48">
        <v>0</v>
      </c>
      <c r="CR48">
        <v>0</v>
      </c>
      <c r="CS48">
        <v>0</v>
      </c>
      <c r="CT48">
        <v>6.52</v>
      </c>
      <c r="CU48">
        <v>6.6</v>
      </c>
      <c r="CV48">
        <v>5.72</v>
      </c>
      <c r="CW48">
        <v>7.37</v>
      </c>
      <c r="CX48">
        <v>12.24</v>
      </c>
      <c r="CY48">
        <v>6.15</v>
      </c>
      <c r="CZ48">
        <v>7.47</v>
      </c>
      <c r="DA48">
        <v>8.52</v>
      </c>
      <c r="DB48">
        <v>8.4499999999999993</v>
      </c>
      <c r="DC48">
        <v>6.59</v>
      </c>
      <c r="DD48">
        <v>6.47</v>
      </c>
      <c r="DE48">
        <v>8.9700000000000006</v>
      </c>
      <c r="DF48">
        <v>5.2</v>
      </c>
    </row>
    <row r="49" spans="1:110" x14ac:dyDescent="0.4">
      <c r="A49" s="1">
        <v>44881</v>
      </c>
      <c r="B49" s="2">
        <v>0.77777777777777779</v>
      </c>
      <c r="C49">
        <v>2766</v>
      </c>
      <c r="D49">
        <v>2707</v>
      </c>
      <c r="E49">
        <v>3188</v>
      </c>
      <c r="F49">
        <v>5834</v>
      </c>
      <c r="G49">
        <v>3856</v>
      </c>
      <c r="H49">
        <v>3724</v>
      </c>
      <c r="I49">
        <v>4895</v>
      </c>
      <c r="J49">
        <v>3900</v>
      </c>
      <c r="K49">
        <v>4732</v>
      </c>
      <c r="L49">
        <v>4346</v>
      </c>
      <c r="M49">
        <v>2745</v>
      </c>
      <c r="N49">
        <v>3769</v>
      </c>
      <c r="O49">
        <v>2431</v>
      </c>
      <c r="P49">
        <v>2199</v>
      </c>
      <c r="Q49">
        <v>3018</v>
      </c>
      <c r="R49">
        <v>5808</v>
      </c>
      <c r="S49">
        <v>3855</v>
      </c>
      <c r="T49">
        <v>3136</v>
      </c>
      <c r="U49">
        <v>4586</v>
      </c>
      <c r="V49">
        <v>3436</v>
      </c>
      <c r="W49">
        <v>4320</v>
      </c>
      <c r="X49">
        <v>3711</v>
      </c>
      <c r="Y49">
        <v>2116</v>
      </c>
      <c r="Z49">
        <v>3479</v>
      </c>
      <c r="AA49">
        <v>59</v>
      </c>
      <c r="AB49">
        <v>56</v>
      </c>
      <c r="AC49">
        <v>77</v>
      </c>
      <c r="AD49">
        <v>137</v>
      </c>
      <c r="AE49">
        <v>93</v>
      </c>
      <c r="AF49">
        <v>79</v>
      </c>
      <c r="AG49">
        <v>112</v>
      </c>
      <c r="AH49">
        <v>85</v>
      </c>
      <c r="AI49">
        <v>112</v>
      </c>
      <c r="AJ49">
        <v>92</v>
      </c>
      <c r="AK49">
        <v>53</v>
      </c>
      <c r="AL49">
        <v>86</v>
      </c>
      <c r="AM49" s="8">
        <v>0.879</v>
      </c>
      <c r="AN49" s="8">
        <v>0.81200000000000006</v>
      </c>
      <c r="AO49" s="8">
        <v>0.94699999999999995</v>
      </c>
      <c r="AP49" s="8">
        <v>0.996</v>
      </c>
      <c r="AQ49" s="8">
        <v>1</v>
      </c>
      <c r="AR49" s="8">
        <v>0.84199999999999997</v>
      </c>
      <c r="AS49" s="8">
        <v>0.93700000000000006</v>
      </c>
      <c r="AT49" s="8">
        <v>0.88100000000000001</v>
      </c>
      <c r="AU49" s="8">
        <v>0.91300000000000003</v>
      </c>
      <c r="AV49" s="8">
        <v>0.85399999999999998</v>
      </c>
      <c r="AW49" s="8">
        <v>0.77100000000000002</v>
      </c>
      <c r="AX49" s="8">
        <v>0.92300000000000004</v>
      </c>
      <c r="AY49" s="42">
        <v>13.590999999999999</v>
      </c>
      <c r="AZ49" s="42">
        <v>13.099</v>
      </c>
      <c r="BA49" s="42">
        <v>15.903</v>
      </c>
      <c r="BB49" s="42">
        <v>29.417000000000002</v>
      </c>
      <c r="BC49" s="42">
        <v>19.459</v>
      </c>
      <c r="BD49" s="42">
        <v>18.146000000000001</v>
      </c>
      <c r="BE49" s="42">
        <v>24.363</v>
      </c>
      <c r="BF49" s="42">
        <v>19.169</v>
      </c>
      <c r="BG49" s="42">
        <v>23.425000000000001</v>
      </c>
      <c r="BH49" s="42">
        <v>21.231999999999999</v>
      </c>
      <c r="BI49" s="42">
        <v>13.157999999999999</v>
      </c>
      <c r="BJ49" s="42">
        <v>18.702999999999999</v>
      </c>
      <c r="BK49">
        <v>0.33200000000000002</v>
      </c>
      <c r="BL49">
        <v>0.33400000000000002</v>
      </c>
      <c r="BM49">
        <v>0.40699999999999997</v>
      </c>
      <c r="BN49">
        <v>0.69399999999999995</v>
      </c>
      <c r="BO49">
        <v>0.46700000000000003</v>
      </c>
      <c r="BP49">
        <v>0.45900000000000002</v>
      </c>
      <c r="BQ49">
        <v>0.59399999999999997</v>
      </c>
      <c r="BR49">
        <v>0.47299999999999998</v>
      </c>
      <c r="BS49">
        <v>0.60699999999999998</v>
      </c>
      <c r="BT49">
        <v>0.52900000000000003</v>
      </c>
      <c r="BU49">
        <v>0.33</v>
      </c>
      <c r="BV49">
        <v>0.46</v>
      </c>
      <c r="BW49">
        <v>752</v>
      </c>
      <c r="BX49">
        <v>65</v>
      </c>
      <c r="BY49">
        <v>21</v>
      </c>
      <c r="BZ49">
        <v>142</v>
      </c>
      <c r="CA49">
        <v>126</v>
      </c>
      <c r="CB49">
        <v>590</v>
      </c>
      <c r="CC49">
        <v>248</v>
      </c>
      <c r="CD49">
        <v>0</v>
      </c>
      <c r="CE49">
        <v>612</v>
      </c>
      <c r="CF49">
        <v>1460</v>
      </c>
      <c r="CG49">
        <v>38</v>
      </c>
      <c r="CH49">
        <v>1080</v>
      </c>
      <c r="CI49">
        <v>12.03</v>
      </c>
      <c r="CJ49">
        <v>6.41</v>
      </c>
      <c r="CK49">
        <v>5.93</v>
      </c>
      <c r="CL49">
        <v>19.649999999999999</v>
      </c>
      <c r="CM49">
        <v>14.21</v>
      </c>
      <c r="CN49">
        <v>5.8</v>
      </c>
      <c r="CO49">
        <v>8.35</v>
      </c>
      <c r="CP49">
        <v>11.13</v>
      </c>
      <c r="CQ49">
        <v>0</v>
      </c>
      <c r="CR49">
        <v>0</v>
      </c>
      <c r="CS49">
        <v>0</v>
      </c>
      <c r="CT49">
        <v>6.69</v>
      </c>
      <c r="CU49">
        <v>6.74</v>
      </c>
      <c r="CV49">
        <v>5.72</v>
      </c>
      <c r="CW49">
        <v>7.37</v>
      </c>
      <c r="CX49">
        <v>12.24</v>
      </c>
      <c r="CY49">
        <v>6.15</v>
      </c>
      <c r="CZ49">
        <v>7.47</v>
      </c>
      <c r="DA49">
        <v>8.5299999999999994</v>
      </c>
      <c r="DB49">
        <v>8.4499999999999993</v>
      </c>
      <c r="DC49">
        <v>6.86</v>
      </c>
      <c r="DD49">
        <v>6.63</v>
      </c>
      <c r="DE49">
        <v>8.9700000000000006</v>
      </c>
      <c r="DF49">
        <v>5.34</v>
      </c>
    </row>
    <row r="50" spans="1:110" x14ac:dyDescent="0.4">
      <c r="A50" s="1">
        <v>44881</v>
      </c>
      <c r="B50" s="2">
        <v>0.79861111111111116</v>
      </c>
      <c r="C50">
        <v>3715</v>
      </c>
      <c r="D50">
        <v>2563</v>
      </c>
      <c r="E50">
        <v>3056</v>
      </c>
      <c r="F50">
        <v>4401</v>
      </c>
      <c r="G50">
        <v>3278</v>
      </c>
      <c r="H50">
        <v>2872</v>
      </c>
      <c r="I50">
        <v>3596</v>
      </c>
      <c r="J50">
        <v>4487</v>
      </c>
      <c r="K50">
        <v>4264</v>
      </c>
      <c r="L50">
        <v>4643</v>
      </c>
      <c r="M50">
        <v>3567</v>
      </c>
      <c r="N50">
        <v>2797</v>
      </c>
      <c r="O50">
        <v>3395</v>
      </c>
      <c r="P50">
        <v>2051</v>
      </c>
      <c r="Q50">
        <v>2768</v>
      </c>
      <c r="R50">
        <v>4405</v>
      </c>
      <c r="S50">
        <v>3026</v>
      </c>
      <c r="T50">
        <v>2636</v>
      </c>
      <c r="U50">
        <v>3362</v>
      </c>
      <c r="V50">
        <v>4078</v>
      </c>
      <c r="W50">
        <v>4206</v>
      </c>
      <c r="X50">
        <v>4476</v>
      </c>
      <c r="Y50">
        <v>2971</v>
      </c>
      <c r="Z50">
        <v>2655</v>
      </c>
      <c r="AA50">
        <v>83</v>
      </c>
      <c r="AB50">
        <v>52</v>
      </c>
      <c r="AC50">
        <v>71</v>
      </c>
      <c r="AD50">
        <v>104</v>
      </c>
      <c r="AE50">
        <v>73</v>
      </c>
      <c r="AF50">
        <v>67</v>
      </c>
      <c r="AG50">
        <v>82</v>
      </c>
      <c r="AH50">
        <v>101</v>
      </c>
      <c r="AI50">
        <v>109</v>
      </c>
      <c r="AJ50">
        <v>111</v>
      </c>
      <c r="AK50">
        <v>75</v>
      </c>
      <c r="AL50">
        <v>65</v>
      </c>
      <c r="AM50" s="8">
        <v>0.91400000000000003</v>
      </c>
      <c r="AN50" s="8">
        <v>0.8</v>
      </c>
      <c r="AO50" s="8">
        <v>0.90600000000000003</v>
      </c>
      <c r="AP50" s="8">
        <v>1.0009999999999999</v>
      </c>
      <c r="AQ50" s="8">
        <v>0.92300000000000004</v>
      </c>
      <c r="AR50" s="8">
        <v>0.91800000000000004</v>
      </c>
      <c r="AS50" s="8">
        <v>0.93500000000000005</v>
      </c>
      <c r="AT50" s="8">
        <v>0.90900000000000003</v>
      </c>
      <c r="AU50" s="8">
        <v>0.98599999999999999</v>
      </c>
      <c r="AV50" s="8">
        <v>0.96399999999999997</v>
      </c>
      <c r="AW50" s="8">
        <v>0.83299999999999996</v>
      </c>
      <c r="AX50" s="8">
        <v>0.94899999999999995</v>
      </c>
      <c r="AY50" s="42">
        <v>18.395</v>
      </c>
      <c r="AZ50" s="42">
        <v>12.371</v>
      </c>
      <c r="BA50" s="42">
        <v>15.106</v>
      </c>
      <c r="BB50" s="42">
        <v>22.213999999999999</v>
      </c>
      <c r="BC50" s="42">
        <v>16.263999999999999</v>
      </c>
      <c r="BD50" s="42">
        <v>14.234999999999999</v>
      </c>
      <c r="BE50" s="42">
        <v>17.89</v>
      </c>
      <c r="BF50" s="42">
        <v>22.192</v>
      </c>
      <c r="BG50" s="42">
        <v>21.457000000000001</v>
      </c>
      <c r="BH50" s="42">
        <v>23.25</v>
      </c>
      <c r="BI50" s="42">
        <v>17.344999999999999</v>
      </c>
      <c r="BJ50" s="42">
        <v>13.959</v>
      </c>
      <c r="BK50">
        <v>0.44900000000000001</v>
      </c>
      <c r="BL50">
        <v>0.315</v>
      </c>
      <c r="BM50">
        <v>0.38700000000000001</v>
      </c>
      <c r="BN50">
        <v>0.52400000000000002</v>
      </c>
      <c r="BO50">
        <v>0.39</v>
      </c>
      <c r="BP50">
        <v>0.36</v>
      </c>
      <c r="BQ50">
        <v>0.437</v>
      </c>
      <c r="BR50">
        <v>0.54800000000000004</v>
      </c>
      <c r="BS50">
        <v>0.55600000000000005</v>
      </c>
      <c r="BT50">
        <v>0.57899999999999996</v>
      </c>
      <c r="BU50">
        <v>0.435</v>
      </c>
      <c r="BV50">
        <v>0.34300000000000003</v>
      </c>
      <c r="BW50">
        <v>361</v>
      </c>
      <c r="BX50">
        <v>527</v>
      </c>
      <c r="BY50">
        <v>725</v>
      </c>
      <c r="BZ50">
        <v>178</v>
      </c>
      <c r="CA50">
        <v>157</v>
      </c>
      <c r="CB50">
        <v>23</v>
      </c>
      <c r="CC50">
        <v>0</v>
      </c>
      <c r="CD50">
        <v>992</v>
      </c>
      <c r="CE50">
        <v>406</v>
      </c>
      <c r="CF50">
        <v>1024</v>
      </c>
      <c r="CG50">
        <v>292</v>
      </c>
      <c r="CH50">
        <v>225</v>
      </c>
      <c r="CI50">
        <v>12.03</v>
      </c>
      <c r="CJ50">
        <v>6.41</v>
      </c>
      <c r="CK50">
        <v>6.09</v>
      </c>
      <c r="CL50">
        <v>20.010000000000002</v>
      </c>
      <c r="CM50">
        <v>14.34</v>
      </c>
      <c r="CN50">
        <v>5.8</v>
      </c>
      <c r="CO50">
        <v>8.36</v>
      </c>
      <c r="CP50">
        <v>11.21</v>
      </c>
      <c r="CQ50">
        <v>0</v>
      </c>
      <c r="CR50">
        <v>0</v>
      </c>
      <c r="CS50">
        <v>0</v>
      </c>
      <c r="CT50">
        <v>6.7</v>
      </c>
      <c r="CU50">
        <v>6.74</v>
      </c>
      <c r="CV50">
        <v>5.72</v>
      </c>
      <c r="CW50">
        <v>7.66</v>
      </c>
      <c r="CX50">
        <v>12.24</v>
      </c>
      <c r="CY50">
        <v>6.15</v>
      </c>
      <c r="CZ50">
        <v>7.53</v>
      </c>
      <c r="DA50">
        <v>8.5299999999999994</v>
      </c>
      <c r="DB50">
        <v>8.5299999999999994</v>
      </c>
      <c r="DC50">
        <v>6.86</v>
      </c>
      <c r="DD50">
        <v>6.81</v>
      </c>
      <c r="DE50">
        <v>8.9700000000000006</v>
      </c>
      <c r="DF50">
        <v>5.34</v>
      </c>
    </row>
    <row r="51" spans="1:110" x14ac:dyDescent="0.4">
      <c r="A51" s="1">
        <v>44881</v>
      </c>
      <c r="B51" s="2">
        <v>0.81944444444444453</v>
      </c>
      <c r="C51">
        <v>2977</v>
      </c>
      <c r="D51">
        <v>4750</v>
      </c>
      <c r="E51">
        <v>4418</v>
      </c>
      <c r="F51">
        <v>5457</v>
      </c>
      <c r="G51">
        <v>4060</v>
      </c>
      <c r="H51">
        <v>3268</v>
      </c>
      <c r="I51">
        <v>3651</v>
      </c>
      <c r="J51">
        <v>4011</v>
      </c>
      <c r="K51">
        <v>4026</v>
      </c>
      <c r="L51">
        <v>3297</v>
      </c>
      <c r="M51">
        <v>4120</v>
      </c>
      <c r="N51">
        <v>5166</v>
      </c>
      <c r="O51">
        <v>2739</v>
      </c>
      <c r="P51">
        <v>4145</v>
      </c>
      <c r="Q51">
        <v>4255</v>
      </c>
      <c r="R51">
        <v>5530</v>
      </c>
      <c r="S51">
        <v>3782</v>
      </c>
      <c r="T51">
        <v>2934</v>
      </c>
      <c r="U51">
        <v>3500</v>
      </c>
      <c r="V51">
        <v>3697</v>
      </c>
      <c r="W51">
        <v>3936</v>
      </c>
      <c r="X51">
        <v>3302</v>
      </c>
      <c r="Y51">
        <v>3637</v>
      </c>
      <c r="Z51">
        <v>4951</v>
      </c>
      <c r="AA51">
        <v>67</v>
      </c>
      <c r="AB51">
        <v>106</v>
      </c>
      <c r="AC51">
        <v>109</v>
      </c>
      <c r="AD51">
        <v>131</v>
      </c>
      <c r="AE51">
        <v>91</v>
      </c>
      <c r="AF51">
        <v>74</v>
      </c>
      <c r="AG51">
        <v>85</v>
      </c>
      <c r="AH51">
        <v>91</v>
      </c>
      <c r="AI51">
        <v>102</v>
      </c>
      <c r="AJ51">
        <v>82</v>
      </c>
      <c r="AK51">
        <v>91</v>
      </c>
      <c r="AL51">
        <v>122</v>
      </c>
      <c r="AM51" s="8">
        <v>0.92</v>
      </c>
      <c r="AN51" s="8">
        <v>0.873</v>
      </c>
      <c r="AO51" s="8">
        <v>0.96299999999999997</v>
      </c>
      <c r="AP51" s="8">
        <v>1.0129999999999999</v>
      </c>
      <c r="AQ51" s="8">
        <v>0.93200000000000005</v>
      </c>
      <c r="AR51" s="8">
        <v>0.89800000000000002</v>
      </c>
      <c r="AS51" s="8">
        <v>0.95899999999999996</v>
      </c>
      <c r="AT51" s="8">
        <v>0.92200000000000004</v>
      </c>
      <c r="AU51" s="8">
        <v>0.97799999999999998</v>
      </c>
      <c r="AV51" s="8">
        <v>1.002</v>
      </c>
      <c r="AW51" s="8">
        <v>0.88300000000000001</v>
      </c>
      <c r="AX51" s="8">
        <v>0.95799999999999996</v>
      </c>
      <c r="AY51" s="42">
        <v>14.76</v>
      </c>
      <c r="AZ51" s="42">
        <v>23.303000000000001</v>
      </c>
      <c r="BA51" s="42">
        <v>22.117999999999999</v>
      </c>
      <c r="BB51" s="42">
        <v>27.620999999999999</v>
      </c>
      <c r="BC51" s="42">
        <v>20.184000000000001</v>
      </c>
      <c r="BD51" s="42">
        <v>16.125</v>
      </c>
      <c r="BE51" s="42">
        <v>18.259</v>
      </c>
      <c r="BF51" s="42">
        <v>19.896999999999998</v>
      </c>
      <c r="BG51" s="42">
        <v>20.221</v>
      </c>
      <c r="BH51" s="42">
        <v>16.643999999999998</v>
      </c>
      <c r="BI51" s="42">
        <v>20.260000000000002</v>
      </c>
      <c r="BJ51" s="42">
        <v>25.835000000000001</v>
      </c>
      <c r="BK51">
        <v>0.36</v>
      </c>
      <c r="BL51">
        <v>0.59399999999999997</v>
      </c>
      <c r="BM51">
        <v>0.56599999999999995</v>
      </c>
      <c r="BN51">
        <v>0.65200000000000002</v>
      </c>
      <c r="BO51">
        <v>0.48399999999999999</v>
      </c>
      <c r="BP51">
        <v>0.40799999999999997</v>
      </c>
      <c r="BQ51">
        <v>0.44600000000000001</v>
      </c>
      <c r="BR51">
        <v>0.49099999999999999</v>
      </c>
      <c r="BS51">
        <v>0.52400000000000002</v>
      </c>
      <c r="BT51">
        <v>0.41399999999999998</v>
      </c>
      <c r="BU51">
        <v>0.50900000000000001</v>
      </c>
      <c r="BV51">
        <v>0.63600000000000001</v>
      </c>
      <c r="BW51">
        <v>92</v>
      </c>
      <c r="BX51">
        <v>562</v>
      </c>
      <c r="BY51">
        <v>854</v>
      </c>
      <c r="BZ51">
        <v>261</v>
      </c>
      <c r="CA51">
        <v>702</v>
      </c>
      <c r="CB51">
        <v>49</v>
      </c>
      <c r="CC51">
        <v>9</v>
      </c>
      <c r="CD51">
        <v>163</v>
      </c>
      <c r="CE51">
        <v>312</v>
      </c>
      <c r="CF51">
        <v>677</v>
      </c>
      <c r="CG51">
        <v>1097</v>
      </c>
      <c r="CH51">
        <v>2143</v>
      </c>
      <c r="CI51">
        <v>12.04</v>
      </c>
      <c r="CJ51">
        <v>6.52</v>
      </c>
      <c r="CK51">
        <v>6.25</v>
      </c>
      <c r="CL51">
        <v>20.13</v>
      </c>
      <c r="CM51">
        <v>14.65</v>
      </c>
      <c r="CN51">
        <v>5.81</v>
      </c>
      <c r="CO51">
        <v>8.36</v>
      </c>
      <c r="CP51">
        <v>11.21</v>
      </c>
      <c r="CQ51">
        <v>0</v>
      </c>
      <c r="CR51">
        <v>0</v>
      </c>
      <c r="CS51">
        <v>0</v>
      </c>
      <c r="CT51">
        <v>6.94</v>
      </c>
      <c r="CU51">
        <v>6.74</v>
      </c>
      <c r="CV51">
        <v>5.89</v>
      </c>
      <c r="CW51">
        <v>7.94</v>
      </c>
      <c r="CX51">
        <v>12.24</v>
      </c>
      <c r="CY51">
        <v>6.15</v>
      </c>
      <c r="CZ51">
        <v>7.53</v>
      </c>
      <c r="DA51">
        <v>8.5299999999999994</v>
      </c>
      <c r="DB51">
        <v>8.61</v>
      </c>
      <c r="DC51">
        <v>7.06</v>
      </c>
      <c r="DD51">
        <v>6.81</v>
      </c>
      <c r="DE51">
        <v>9.42</v>
      </c>
      <c r="DF51">
        <v>5.73</v>
      </c>
    </row>
    <row r="52" spans="1:110" x14ac:dyDescent="0.4">
      <c r="A52" s="1">
        <v>44882</v>
      </c>
      <c r="B52" s="2">
        <v>0.34027777777777773</v>
      </c>
      <c r="C52">
        <v>4610</v>
      </c>
      <c r="D52">
        <v>4635</v>
      </c>
      <c r="E52">
        <v>3232</v>
      </c>
      <c r="F52">
        <v>6437</v>
      </c>
      <c r="G52">
        <v>4399</v>
      </c>
      <c r="H52">
        <v>4293</v>
      </c>
      <c r="I52">
        <v>5678</v>
      </c>
      <c r="J52">
        <v>5749</v>
      </c>
      <c r="K52">
        <v>4065</v>
      </c>
      <c r="L52">
        <v>4784</v>
      </c>
      <c r="M52">
        <v>4688</v>
      </c>
      <c r="N52">
        <v>4300</v>
      </c>
      <c r="O52">
        <v>4502</v>
      </c>
      <c r="P52">
        <v>4581</v>
      </c>
      <c r="Q52">
        <v>3157</v>
      </c>
      <c r="R52">
        <v>6303</v>
      </c>
      <c r="S52">
        <v>4466</v>
      </c>
      <c r="T52">
        <v>4247</v>
      </c>
      <c r="U52">
        <v>5346</v>
      </c>
      <c r="V52">
        <v>5570</v>
      </c>
      <c r="W52">
        <v>3982</v>
      </c>
      <c r="X52">
        <v>4347</v>
      </c>
      <c r="Y52">
        <v>4795</v>
      </c>
      <c r="Z52">
        <v>4269</v>
      </c>
      <c r="AA52">
        <v>110</v>
      </c>
      <c r="AB52">
        <v>117</v>
      </c>
      <c r="AC52">
        <v>81</v>
      </c>
      <c r="AD52">
        <v>149</v>
      </c>
      <c r="AE52">
        <v>107</v>
      </c>
      <c r="AF52">
        <v>107</v>
      </c>
      <c r="AG52">
        <v>130</v>
      </c>
      <c r="AH52">
        <v>138</v>
      </c>
      <c r="AI52">
        <v>103</v>
      </c>
      <c r="AJ52">
        <v>108</v>
      </c>
      <c r="AK52">
        <v>120</v>
      </c>
      <c r="AL52">
        <v>105</v>
      </c>
      <c r="AM52" s="8">
        <v>0.97699999999999998</v>
      </c>
      <c r="AN52" s="8">
        <v>0.98799999999999999</v>
      </c>
      <c r="AO52" s="8">
        <v>0.97699999999999998</v>
      </c>
      <c r="AP52" s="8">
        <v>0.97899999999999998</v>
      </c>
      <c r="AQ52" s="8">
        <v>1.0149999999999999</v>
      </c>
      <c r="AR52" s="8">
        <v>0.98899999999999999</v>
      </c>
      <c r="AS52" s="8">
        <v>0.94099999999999995</v>
      </c>
      <c r="AT52" s="8">
        <v>0.96899999999999997</v>
      </c>
      <c r="AU52" s="8">
        <v>0.98</v>
      </c>
      <c r="AV52" s="8">
        <v>0.90900000000000003</v>
      </c>
      <c r="AW52" s="8">
        <v>1</v>
      </c>
      <c r="AX52" s="8">
        <v>0.99299999999999999</v>
      </c>
      <c r="AY52" s="42">
        <v>23.149000000000001</v>
      </c>
      <c r="AZ52" s="42">
        <v>23.334</v>
      </c>
      <c r="BA52" s="42">
        <v>16.227</v>
      </c>
      <c r="BB52" s="42">
        <v>32.338000000000001</v>
      </c>
      <c r="BC52" s="42">
        <v>22.274999999999999</v>
      </c>
      <c r="BD52" s="42">
        <v>21.614999999999998</v>
      </c>
      <c r="BE52" s="42">
        <v>28.291</v>
      </c>
      <c r="BF52" s="42">
        <v>28.818999999999999</v>
      </c>
      <c r="BG52" s="42">
        <v>20.427</v>
      </c>
      <c r="BH52" s="42">
        <v>23.661000000000001</v>
      </c>
      <c r="BI52" s="42">
        <v>23.777000000000001</v>
      </c>
      <c r="BJ52" s="42">
        <v>21.669</v>
      </c>
      <c r="BK52">
        <v>0.56499999999999995</v>
      </c>
      <c r="BL52">
        <v>0.59499999999999997</v>
      </c>
      <c r="BM52">
        <v>0.41499999999999998</v>
      </c>
      <c r="BN52">
        <v>0.76300000000000001</v>
      </c>
      <c r="BO52">
        <v>0.53500000000000003</v>
      </c>
      <c r="BP52">
        <v>0.54700000000000004</v>
      </c>
      <c r="BQ52">
        <v>0.69</v>
      </c>
      <c r="BR52">
        <v>0.71199999999999997</v>
      </c>
      <c r="BS52">
        <v>0.52900000000000003</v>
      </c>
      <c r="BT52">
        <v>0.58899999999999997</v>
      </c>
      <c r="BU52">
        <v>0.59699999999999998</v>
      </c>
      <c r="BV52">
        <v>0.53300000000000003</v>
      </c>
      <c r="BW52">
        <v>2047</v>
      </c>
      <c r="BX52">
        <v>2497</v>
      </c>
      <c r="BY52">
        <v>902</v>
      </c>
      <c r="BZ52">
        <v>530</v>
      </c>
      <c r="CA52">
        <v>724</v>
      </c>
      <c r="CB52">
        <v>1557</v>
      </c>
      <c r="CC52">
        <v>785</v>
      </c>
      <c r="CD52">
        <v>144</v>
      </c>
      <c r="CE52">
        <v>438</v>
      </c>
      <c r="CF52">
        <v>2730</v>
      </c>
      <c r="CG52">
        <v>1956</v>
      </c>
      <c r="CH52">
        <v>1273</v>
      </c>
      <c r="CI52">
        <v>16.63</v>
      </c>
      <c r="CJ52">
        <v>9.4</v>
      </c>
      <c r="CK52">
        <v>8.8699999999999992</v>
      </c>
      <c r="CL52">
        <v>25.1</v>
      </c>
      <c r="CM52">
        <v>18.41</v>
      </c>
      <c r="CN52">
        <v>7.78</v>
      </c>
      <c r="CO52">
        <v>11.09</v>
      </c>
      <c r="CP52">
        <v>15.1</v>
      </c>
      <c r="CQ52">
        <v>0</v>
      </c>
      <c r="CR52">
        <v>0</v>
      </c>
      <c r="CS52">
        <v>0</v>
      </c>
      <c r="CT52">
        <v>9.0299999999999994</v>
      </c>
      <c r="CU52">
        <v>9.6300000000000008</v>
      </c>
      <c r="CV52">
        <v>8.75</v>
      </c>
      <c r="CW52">
        <v>10.57</v>
      </c>
      <c r="CX52">
        <v>15.35</v>
      </c>
      <c r="CY52">
        <v>151.22999999999999</v>
      </c>
      <c r="CZ52">
        <v>11.09</v>
      </c>
      <c r="DA52">
        <v>11.33</v>
      </c>
      <c r="DB52">
        <v>12.04</v>
      </c>
      <c r="DC52">
        <v>9.75</v>
      </c>
      <c r="DD52">
        <v>9.68</v>
      </c>
      <c r="DE52">
        <v>12.46</v>
      </c>
      <c r="DF52">
        <v>8.3000000000000007</v>
      </c>
    </row>
    <row r="53" spans="1:110" x14ac:dyDescent="0.4">
      <c r="C53">
        <f>AVERAGE(C4:C52)</f>
        <v>3253.3061224489797</v>
      </c>
      <c r="D53">
        <f t="shared" ref="D53:Z53" si="0">AVERAGE(D4:D52)</f>
        <v>3254.0612244897961</v>
      </c>
      <c r="E53">
        <f t="shared" si="0"/>
        <v>3298.7142857142858</v>
      </c>
      <c r="F53">
        <f t="shared" si="0"/>
        <v>5558.5510204081629</v>
      </c>
      <c r="G53">
        <f t="shared" si="0"/>
        <v>3635.6326530612246</v>
      </c>
      <c r="H53">
        <f t="shared" si="0"/>
        <v>3266.4285714285716</v>
      </c>
      <c r="I53">
        <f t="shared" si="0"/>
        <v>3941.2653061224491</v>
      </c>
      <c r="J53">
        <f t="shared" si="0"/>
        <v>4391.1224489795923</v>
      </c>
      <c r="K53">
        <f t="shared" si="0"/>
        <v>3405.1224489795918</v>
      </c>
      <c r="L53">
        <f t="shared" si="0"/>
        <v>3448.795918367347</v>
      </c>
      <c r="M53">
        <f t="shared" si="0"/>
        <v>3417.1836734693879</v>
      </c>
      <c r="N53">
        <f t="shared" si="0"/>
        <v>3273.1836734693879</v>
      </c>
      <c r="O53">
        <f t="shared" si="0"/>
        <v>2751.1020408163267</v>
      </c>
      <c r="P53">
        <f t="shared" si="0"/>
        <v>2740.9183673469388</v>
      </c>
      <c r="Q53">
        <f t="shared" si="0"/>
        <v>2805.795918367347</v>
      </c>
      <c r="R53">
        <f t="shared" si="0"/>
        <v>4894.8163265306121</v>
      </c>
      <c r="S53">
        <f t="shared" si="0"/>
        <v>3197.1428571428573</v>
      </c>
      <c r="T53">
        <f t="shared" si="0"/>
        <v>2825.6326530612246</v>
      </c>
      <c r="U53">
        <f t="shared" si="0"/>
        <v>3582.2857142857142</v>
      </c>
      <c r="V53">
        <f t="shared" si="0"/>
        <v>3834.6734693877552</v>
      </c>
      <c r="W53">
        <f t="shared" si="0"/>
        <v>3072.408163265306</v>
      </c>
      <c r="X53">
        <f t="shared" si="0"/>
        <v>3006.612244897959</v>
      </c>
      <c r="Y53">
        <f t="shared" si="0"/>
        <v>3127.2653061224491</v>
      </c>
      <c r="Z53">
        <f t="shared" si="0"/>
        <v>2817.387755102041</v>
      </c>
      <c r="AM53">
        <f>AVERAGE(AM4:AM52)</f>
        <v>0.84326530612244888</v>
      </c>
      <c r="AN53">
        <f t="shared" ref="AN53:AX53" si="1">AVERAGE(AN4:AN52)</f>
        <v>0.83716326530612228</v>
      </c>
      <c r="AO53">
        <f t="shared" si="1"/>
        <v>0.84557142857142875</v>
      </c>
      <c r="AP53">
        <f t="shared" si="1"/>
        <v>0.87399999999999989</v>
      </c>
      <c r="AQ53">
        <f t="shared" si="1"/>
        <v>0.87659183673469421</v>
      </c>
      <c r="AR53">
        <f t="shared" si="1"/>
        <v>0.86008163265306115</v>
      </c>
      <c r="AS53">
        <f t="shared" si="1"/>
        <v>0.90408163265306163</v>
      </c>
      <c r="AT53">
        <f t="shared" si="1"/>
        <v>0.86624489795918358</v>
      </c>
      <c r="AU53">
        <f t="shared" si="1"/>
        <v>0.89726530612244881</v>
      </c>
      <c r="AV53">
        <f t="shared" si="1"/>
        <v>0.86624489795918391</v>
      </c>
      <c r="AW53">
        <f t="shared" si="1"/>
        <v>0.90697959183673482</v>
      </c>
      <c r="AX53">
        <f t="shared" si="1"/>
        <v>0.85448979591836727</v>
      </c>
      <c r="BG53" s="43"/>
      <c r="BK53">
        <f>AVERAGE(BK4:BK52)</f>
        <v>0.3871020408163266</v>
      </c>
      <c r="BL53">
        <f t="shared" ref="BL53" si="2">AVERAGE(BL4:BL52)</f>
        <v>0.40428571428571436</v>
      </c>
      <c r="BM53">
        <f t="shared" ref="BM53" si="3">AVERAGE(BM4:BM52)</f>
        <v>0.4122040816326531</v>
      </c>
      <c r="BN53">
        <f t="shared" ref="BN53" si="4">AVERAGE(BN4:BN52)</f>
        <v>0.64479591836734718</v>
      </c>
      <c r="BO53">
        <f t="shared" ref="BO53" si="5">AVERAGE(BO4:BO52)</f>
        <v>0.42873469387755098</v>
      </c>
      <c r="BP53">
        <f t="shared" ref="BP53" si="6">AVERAGE(BP4:BP52)</f>
        <v>0.40475510204081638</v>
      </c>
      <c r="BQ53">
        <f t="shared" ref="BQ53" si="7">AVERAGE(BQ4:BQ52)</f>
        <v>0.47567346938775518</v>
      </c>
      <c r="BR53">
        <f t="shared" ref="BR53" si="8">AVERAGE(BR4:BR52)</f>
        <v>0.53218367346938777</v>
      </c>
      <c r="BS53">
        <f t="shared" ref="BS53" si="9">AVERAGE(BS4:BS52)</f>
        <v>0.43561224489795924</v>
      </c>
      <c r="BT53">
        <f t="shared" ref="BT53" si="10">AVERAGE(BT4:BT52)</f>
        <v>0.42118367346938773</v>
      </c>
      <c r="BU53">
        <f t="shared" ref="BU53" si="11">AVERAGE(BU4:BU52)</f>
        <v>0.42481632653061213</v>
      </c>
      <c r="BV53">
        <f t="shared" ref="BV53" si="12">AVERAGE(BV4:BV52)</f>
        <v>0.39402040816326533</v>
      </c>
    </row>
    <row r="55" spans="1:110" x14ac:dyDescent="0.4">
      <c r="A55" s="4">
        <v>44880</v>
      </c>
      <c r="B55" s="5">
        <v>0.84027777777777779</v>
      </c>
      <c r="C55" s="6">
        <v>3370</v>
      </c>
      <c r="D55" s="6">
        <v>2948</v>
      </c>
      <c r="E55" s="6">
        <v>2701</v>
      </c>
      <c r="F55" s="6">
        <v>6159</v>
      </c>
      <c r="G55" s="6">
        <v>2903</v>
      </c>
      <c r="H55" s="6">
        <v>3327</v>
      </c>
      <c r="I55" s="6">
        <v>3200</v>
      </c>
      <c r="J55" s="6">
        <v>4542</v>
      </c>
      <c r="K55" s="6">
        <v>3375</v>
      </c>
      <c r="L55" s="6">
        <v>2867</v>
      </c>
      <c r="M55" s="6">
        <v>3216</v>
      </c>
      <c r="N55" s="6">
        <v>3830</v>
      </c>
      <c r="O55" s="6">
        <v>3073</v>
      </c>
      <c r="P55" s="6">
        <v>2141</v>
      </c>
      <c r="Q55" s="6">
        <v>2401</v>
      </c>
      <c r="R55" s="6">
        <v>6006</v>
      </c>
      <c r="S55" s="6">
        <v>2655</v>
      </c>
      <c r="T55" s="6">
        <v>3046</v>
      </c>
      <c r="U55" s="6">
        <v>2860</v>
      </c>
      <c r="V55" s="6">
        <v>4073</v>
      </c>
      <c r="W55" s="6">
        <v>3282</v>
      </c>
      <c r="X55" s="6">
        <v>2603</v>
      </c>
      <c r="Y55" s="6">
        <v>2984</v>
      </c>
      <c r="Z55" s="6">
        <v>3659</v>
      </c>
      <c r="AA55" s="6">
        <v>75</v>
      </c>
      <c r="AB55" s="6">
        <v>55</v>
      </c>
      <c r="AC55" s="6">
        <v>61</v>
      </c>
      <c r="AD55" s="6">
        <v>142</v>
      </c>
      <c r="AE55" s="6">
        <v>64</v>
      </c>
      <c r="AF55" s="6">
        <v>77</v>
      </c>
      <c r="AG55" s="6">
        <v>70</v>
      </c>
      <c r="AH55" s="6">
        <v>101</v>
      </c>
      <c r="AI55" s="6">
        <v>85</v>
      </c>
      <c r="AJ55" s="6">
        <v>65</v>
      </c>
      <c r="AK55" s="6">
        <v>75</v>
      </c>
      <c r="AL55" s="6">
        <v>90</v>
      </c>
      <c r="AM55" s="9">
        <v>0.91200000000000003</v>
      </c>
      <c r="AN55" s="9">
        <v>0.72599999999999998</v>
      </c>
      <c r="AO55" s="9">
        <v>0.88900000000000001</v>
      </c>
      <c r="AP55" s="9">
        <v>0.97499999999999998</v>
      </c>
      <c r="AQ55" s="9">
        <v>0.91400000000000003</v>
      </c>
      <c r="AR55" s="9">
        <v>0.91600000000000004</v>
      </c>
      <c r="AS55" s="9">
        <v>0.89400000000000002</v>
      </c>
      <c r="AT55" s="9">
        <v>0.89700000000000002</v>
      </c>
      <c r="AU55" s="9">
        <v>0.97199999999999998</v>
      </c>
      <c r="AV55" s="9">
        <v>0.90800000000000003</v>
      </c>
      <c r="AW55" s="9">
        <v>0.92800000000000005</v>
      </c>
      <c r="AX55" s="9">
        <v>0.95499999999999996</v>
      </c>
      <c r="AY55" s="44">
        <v>16.678000000000001</v>
      </c>
      <c r="AZ55" s="44">
        <v>13.984999999999999</v>
      </c>
      <c r="BA55" s="44">
        <v>13.301</v>
      </c>
      <c r="BB55" s="44">
        <v>30.916</v>
      </c>
      <c r="BC55" s="44">
        <v>14.375999999999999</v>
      </c>
      <c r="BD55" s="44">
        <v>16.478000000000002</v>
      </c>
      <c r="BE55" s="44">
        <v>15.773</v>
      </c>
      <c r="BF55" s="44">
        <v>22.404</v>
      </c>
      <c r="BG55" s="44">
        <v>16.928999999999998</v>
      </c>
      <c r="BH55" s="44">
        <v>14.177</v>
      </c>
      <c r="BI55" s="44">
        <v>15.976000000000001</v>
      </c>
      <c r="BJ55" s="44">
        <v>19.140999999999998</v>
      </c>
      <c r="BK55" s="6">
        <v>0.40699999999999997</v>
      </c>
      <c r="BL55" s="6">
        <v>0.35699999999999998</v>
      </c>
      <c r="BM55" s="6">
        <v>0.34100000000000003</v>
      </c>
      <c r="BN55" s="6">
        <v>0.73</v>
      </c>
      <c r="BO55" s="6">
        <v>0.34499999999999997</v>
      </c>
      <c r="BP55" s="6">
        <v>0.41699999999999998</v>
      </c>
      <c r="BQ55" s="6">
        <v>0.38500000000000001</v>
      </c>
      <c r="BR55" s="6">
        <v>0.55300000000000005</v>
      </c>
      <c r="BS55" s="6">
        <v>0.438</v>
      </c>
      <c r="BT55" s="6">
        <v>0.35299999999999998</v>
      </c>
      <c r="BU55" s="6">
        <v>0.40100000000000002</v>
      </c>
      <c r="BV55" s="6">
        <v>0.47099999999999997</v>
      </c>
      <c r="BW55" s="6">
        <v>136</v>
      </c>
      <c r="BX55" s="6">
        <v>890</v>
      </c>
      <c r="BY55" s="6">
        <v>320</v>
      </c>
      <c r="BZ55" s="6">
        <v>240</v>
      </c>
      <c r="CA55" s="6">
        <v>329</v>
      </c>
      <c r="CB55" s="6">
        <v>107</v>
      </c>
      <c r="CC55" s="6">
        <v>158</v>
      </c>
      <c r="CD55" s="6">
        <v>82</v>
      </c>
      <c r="CE55" s="6">
        <v>397</v>
      </c>
      <c r="CF55" s="6">
        <v>357</v>
      </c>
      <c r="CG55" s="6">
        <v>255</v>
      </c>
      <c r="CH55" s="6">
        <v>280</v>
      </c>
      <c r="CI55" s="6">
        <v>6.84</v>
      </c>
      <c r="CJ55" s="6">
        <v>2.0299999999999998</v>
      </c>
      <c r="CK55" s="6">
        <v>2.98</v>
      </c>
      <c r="CL55" s="6">
        <v>10.49</v>
      </c>
      <c r="CM55" s="6">
        <v>8.06</v>
      </c>
      <c r="CN55" s="6">
        <v>3.04</v>
      </c>
      <c r="CO55" s="6">
        <v>4.33</v>
      </c>
      <c r="CP55" s="6">
        <v>5.65</v>
      </c>
      <c r="CQ55" s="6">
        <v>0</v>
      </c>
      <c r="CR55" s="6">
        <v>0</v>
      </c>
      <c r="CS55" s="6">
        <v>0</v>
      </c>
      <c r="CT55" s="6">
        <v>3.92</v>
      </c>
      <c r="CU55" s="6">
        <v>3.87</v>
      </c>
      <c r="CV55" s="6">
        <v>2.36</v>
      </c>
      <c r="CW55" s="6">
        <v>4.3</v>
      </c>
      <c r="CX55" s="6">
        <v>6.51</v>
      </c>
      <c r="CY55" s="6">
        <v>4.08</v>
      </c>
      <c r="CZ55" s="6">
        <v>3.93</v>
      </c>
      <c r="DA55" s="6">
        <v>4.5599999999999996</v>
      </c>
      <c r="DB55" s="6">
        <v>4.41</v>
      </c>
      <c r="DC55" s="6">
        <v>3.31</v>
      </c>
      <c r="DD55" s="6">
        <v>2.46</v>
      </c>
      <c r="DE55" s="6">
        <v>5.72</v>
      </c>
      <c r="DF55" s="6">
        <v>3.06</v>
      </c>
    </row>
    <row r="56" spans="1:110" x14ac:dyDescent="0.4">
      <c r="A56" s="4">
        <v>44880</v>
      </c>
      <c r="B56" s="5">
        <v>0.86111111111111116</v>
      </c>
      <c r="C56" s="6">
        <v>3999</v>
      </c>
      <c r="D56" s="6">
        <v>4678</v>
      </c>
      <c r="E56" s="6">
        <v>4322</v>
      </c>
      <c r="F56" s="6">
        <v>4745</v>
      </c>
      <c r="G56" s="6">
        <v>4171</v>
      </c>
      <c r="H56" s="6">
        <v>3405</v>
      </c>
      <c r="I56" s="6">
        <v>5278</v>
      </c>
      <c r="J56" s="6">
        <v>5589</v>
      </c>
      <c r="K56" s="6">
        <v>4452</v>
      </c>
      <c r="L56" s="6">
        <v>4743</v>
      </c>
      <c r="M56" s="6">
        <v>4133</v>
      </c>
      <c r="N56" s="6">
        <v>4739</v>
      </c>
      <c r="O56" s="6">
        <v>3441</v>
      </c>
      <c r="P56" s="6">
        <v>3756</v>
      </c>
      <c r="Q56" s="6">
        <v>3909</v>
      </c>
      <c r="R56" s="6">
        <v>4450</v>
      </c>
      <c r="S56" s="6">
        <v>4062</v>
      </c>
      <c r="T56" s="6">
        <v>3349</v>
      </c>
      <c r="U56" s="6">
        <v>4652</v>
      </c>
      <c r="V56" s="6">
        <v>5292</v>
      </c>
      <c r="W56" s="6">
        <v>4403</v>
      </c>
      <c r="X56" s="6">
        <v>4234</v>
      </c>
      <c r="Y56" s="6">
        <v>3536</v>
      </c>
      <c r="Z56" s="6">
        <v>4656</v>
      </c>
      <c r="AA56" s="6">
        <v>84</v>
      </c>
      <c r="AB56" s="6">
        <v>96</v>
      </c>
      <c r="AC56" s="6">
        <v>100</v>
      </c>
      <c r="AD56" s="6">
        <v>105</v>
      </c>
      <c r="AE56" s="6">
        <v>97</v>
      </c>
      <c r="AF56" s="6">
        <v>85</v>
      </c>
      <c r="AG56" s="6">
        <v>114</v>
      </c>
      <c r="AH56" s="6">
        <v>131</v>
      </c>
      <c r="AI56" s="6">
        <v>114</v>
      </c>
      <c r="AJ56" s="6">
        <v>105</v>
      </c>
      <c r="AK56" s="6">
        <v>89</v>
      </c>
      <c r="AL56" s="6">
        <v>115</v>
      </c>
      <c r="AM56" s="9">
        <v>0.86</v>
      </c>
      <c r="AN56" s="9">
        <v>0.80300000000000005</v>
      </c>
      <c r="AO56" s="9">
        <v>0.90400000000000003</v>
      </c>
      <c r="AP56" s="9">
        <v>0.93799999999999994</v>
      </c>
      <c r="AQ56" s="9">
        <v>0.97399999999999998</v>
      </c>
      <c r="AR56" s="9">
        <v>0.98299999999999998</v>
      </c>
      <c r="AS56" s="9">
        <v>0.88100000000000001</v>
      </c>
      <c r="AT56" s="9">
        <v>0.94699999999999995</v>
      </c>
      <c r="AU56" s="9">
        <v>0.98899999999999999</v>
      </c>
      <c r="AV56" s="9">
        <v>0.89300000000000002</v>
      </c>
      <c r="AW56" s="9">
        <v>0.85599999999999998</v>
      </c>
      <c r="AX56" s="9">
        <v>0.98299999999999998</v>
      </c>
      <c r="AY56" s="44">
        <v>19.567</v>
      </c>
      <c r="AZ56" s="44">
        <v>22.591000000000001</v>
      </c>
      <c r="BA56" s="44">
        <v>21.355</v>
      </c>
      <c r="BB56" s="44">
        <v>23.623000000000001</v>
      </c>
      <c r="BC56" s="44">
        <v>20.933</v>
      </c>
      <c r="BD56" s="44">
        <v>17.123000000000001</v>
      </c>
      <c r="BE56" s="44">
        <v>25.946000000000002</v>
      </c>
      <c r="BF56" s="44">
        <v>27.878</v>
      </c>
      <c r="BG56" s="44">
        <v>22.417000000000002</v>
      </c>
      <c r="BH56" s="44">
        <v>23.373000000000001</v>
      </c>
      <c r="BI56" s="44">
        <v>20.2</v>
      </c>
      <c r="BJ56" s="44">
        <v>23.826000000000001</v>
      </c>
      <c r="BK56" s="6">
        <v>0.47699999999999998</v>
      </c>
      <c r="BL56" s="6">
        <v>0.57599999999999996</v>
      </c>
      <c r="BM56" s="6">
        <v>0.54700000000000004</v>
      </c>
      <c r="BN56" s="6">
        <v>0.55800000000000005</v>
      </c>
      <c r="BO56" s="6">
        <v>0.502</v>
      </c>
      <c r="BP56" s="6">
        <v>0.433</v>
      </c>
      <c r="BQ56" s="6">
        <v>0.63300000000000001</v>
      </c>
      <c r="BR56" s="6">
        <v>0.68899999999999995</v>
      </c>
      <c r="BS56" s="6">
        <v>0.58099999999999996</v>
      </c>
      <c r="BT56" s="6">
        <v>0.58199999999999996</v>
      </c>
      <c r="BU56" s="6">
        <v>0.50700000000000001</v>
      </c>
      <c r="BV56" s="6">
        <v>0.58599999999999997</v>
      </c>
      <c r="BW56" s="6">
        <v>1594</v>
      </c>
      <c r="BX56" s="6">
        <v>429</v>
      </c>
      <c r="BY56" s="6">
        <v>1592</v>
      </c>
      <c r="BZ56" s="6">
        <v>281</v>
      </c>
      <c r="CA56" s="6">
        <v>814</v>
      </c>
      <c r="CB56" s="6">
        <v>996</v>
      </c>
      <c r="CC56" s="6">
        <v>586</v>
      </c>
      <c r="CD56" s="6">
        <v>545</v>
      </c>
      <c r="CE56" s="6">
        <v>697</v>
      </c>
      <c r="CF56" s="6">
        <v>3357</v>
      </c>
      <c r="CG56" s="6">
        <v>693</v>
      </c>
      <c r="CH56" s="6">
        <v>1184</v>
      </c>
      <c r="CI56" s="6">
        <v>7.11</v>
      </c>
      <c r="CJ56" s="6">
        <v>2.42</v>
      </c>
      <c r="CK56" s="6">
        <v>3.16</v>
      </c>
      <c r="CL56" s="6">
        <v>10.64</v>
      </c>
      <c r="CM56" s="6">
        <v>8.58</v>
      </c>
      <c r="CN56" s="6">
        <v>3.13</v>
      </c>
      <c r="CO56" s="6">
        <v>4.53</v>
      </c>
      <c r="CP56" s="6">
        <v>5.82</v>
      </c>
      <c r="CQ56" s="6">
        <v>0</v>
      </c>
      <c r="CR56" s="6">
        <v>0</v>
      </c>
      <c r="CS56" s="6">
        <v>0</v>
      </c>
      <c r="CT56" s="6">
        <v>4.03</v>
      </c>
      <c r="CU56" s="6">
        <v>4</v>
      </c>
      <c r="CV56" s="6">
        <v>2.36</v>
      </c>
      <c r="CW56" s="6">
        <v>4.33</v>
      </c>
      <c r="CX56" s="6">
        <v>6.61</v>
      </c>
      <c r="CY56" s="6">
        <v>4.22</v>
      </c>
      <c r="CZ56" s="6">
        <v>3.95</v>
      </c>
      <c r="DA56" s="6">
        <v>4.71</v>
      </c>
      <c r="DB56" s="6">
        <v>4.42</v>
      </c>
      <c r="DC56" s="6">
        <v>3.31</v>
      </c>
      <c r="DD56" s="6">
        <v>2.5</v>
      </c>
      <c r="DE56" s="6">
        <v>5.82</v>
      </c>
      <c r="DF56" s="6">
        <v>3.21</v>
      </c>
    </row>
    <row r="57" spans="1:110" x14ac:dyDescent="0.4">
      <c r="A57" s="4">
        <v>44880</v>
      </c>
      <c r="B57" s="5">
        <v>0.88194444444444453</v>
      </c>
      <c r="C57" s="6">
        <v>4284</v>
      </c>
      <c r="D57" s="6">
        <v>4314</v>
      </c>
      <c r="E57" s="6">
        <v>4195</v>
      </c>
      <c r="F57" s="6">
        <v>5925</v>
      </c>
      <c r="G57" s="6">
        <v>3332</v>
      </c>
      <c r="H57" s="6">
        <v>4256</v>
      </c>
      <c r="I57" s="6">
        <v>4158</v>
      </c>
      <c r="J57" s="6">
        <v>5702</v>
      </c>
      <c r="K57" s="6">
        <v>4924</v>
      </c>
      <c r="L57" s="6">
        <v>4710</v>
      </c>
      <c r="M57" s="6">
        <v>4411</v>
      </c>
      <c r="N57" s="6">
        <v>4329</v>
      </c>
      <c r="O57" s="6">
        <v>4001</v>
      </c>
      <c r="P57" s="6">
        <v>3950</v>
      </c>
      <c r="Q57" s="6">
        <v>4113</v>
      </c>
      <c r="R57" s="6">
        <v>5607</v>
      </c>
      <c r="S57" s="6">
        <v>3312</v>
      </c>
      <c r="T57" s="6">
        <v>3987</v>
      </c>
      <c r="U57" s="6">
        <v>3996</v>
      </c>
      <c r="V57" s="6">
        <v>5406</v>
      </c>
      <c r="W57" s="6">
        <v>4632</v>
      </c>
      <c r="X57" s="6">
        <v>4018</v>
      </c>
      <c r="Y57" s="6">
        <v>4083</v>
      </c>
      <c r="Z57" s="6">
        <v>4296</v>
      </c>
      <c r="AA57" s="6">
        <v>98</v>
      </c>
      <c r="AB57" s="6">
        <v>101</v>
      </c>
      <c r="AC57" s="6">
        <v>105</v>
      </c>
      <c r="AD57" s="6">
        <v>132</v>
      </c>
      <c r="AE57" s="6">
        <v>79</v>
      </c>
      <c r="AF57" s="6">
        <v>101</v>
      </c>
      <c r="AG57" s="6">
        <v>97</v>
      </c>
      <c r="AH57" s="6">
        <v>134</v>
      </c>
      <c r="AI57" s="6">
        <v>120</v>
      </c>
      <c r="AJ57" s="6">
        <v>100</v>
      </c>
      <c r="AK57" s="6">
        <v>102</v>
      </c>
      <c r="AL57" s="6">
        <v>106</v>
      </c>
      <c r="AM57" s="9">
        <v>0.93400000000000005</v>
      </c>
      <c r="AN57" s="9">
        <v>0.91600000000000004</v>
      </c>
      <c r="AO57" s="9">
        <v>0.98</v>
      </c>
      <c r="AP57" s="9">
        <v>0.94599999999999995</v>
      </c>
      <c r="AQ57" s="9">
        <v>0.99399999999999999</v>
      </c>
      <c r="AR57" s="9">
        <v>0.93700000000000006</v>
      </c>
      <c r="AS57" s="9">
        <v>0.96099999999999997</v>
      </c>
      <c r="AT57" s="9">
        <v>0.94799999999999995</v>
      </c>
      <c r="AU57" s="9">
        <v>0.94099999999999995</v>
      </c>
      <c r="AV57" s="9">
        <v>0.85299999999999998</v>
      </c>
      <c r="AW57" s="9">
        <v>0.92600000000000005</v>
      </c>
      <c r="AX57" s="9">
        <v>0.99199999999999999</v>
      </c>
      <c r="AY57" s="44">
        <v>21.308</v>
      </c>
      <c r="AZ57" s="44">
        <v>21.372</v>
      </c>
      <c r="BA57" s="44">
        <v>21.082000000000001</v>
      </c>
      <c r="BB57" s="44">
        <v>29.553000000000001</v>
      </c>
      <c r="BC57" s="44">
        <v>16.794</v>
      </c>
      <c r="BD57" s="44">
        <v>21.181999999999999</v>
      </c>
      <c r="BE57" s="44">
        <v>20.805</v>
      </c>
      <c r="BF57" s="44">
        <v>28.452999999999999</v>
      </c>
      <c r="BG57" s="44">
        <v>24.529</v>
      </c>
      <c r="BH57" s="44">
        <v>23.007000000000001</v>
      </c>
      <c r="BI57" s="44">
        <v>21.899000000000001</v>
      </c>
      <c r="BJ57" s="44">
        <v>21.812999999999999</v>
      </c>
      <c r="BK57" s="6">
        <v>0.52</v>
      </c>
      <c r="BL57" s="6">
        <v>0.54500000000000004</v>
      </c>
      <c r="BM57" s="6">
        <v>0.54</v>
      </c>
      <c r="BN57" s="6">
        <v>0.69699999999999995</v>
      </c>
      <c r="BO57" s="6">
        <v>0.40300000000000002</v>
      </c>
      <c r="BP57" s="6">
        <v>0.53600000000000003</v>
      </c>
      <c r="BQ57" s="6">
        <v>0.50800000000000001</v>
      </c>
      <c r="BR57" s="6">
        <v>0.70299999999999996</v>
      </c>
      <c r="BS57" s="6">
        <v>0.63500000000000001</v>
      </c>
      <c r="BT57" s="6">
        <v>0.57299999999999995</v>
      </c>
      <c r="BU57" s="6">
        <v>0.55000000000000004</v>
      </c>
      <c r="BV57" s="6">
        <v>0.53700000000000003</v>
      </c>
      <c r="BW57" s="6">
        <v>687</v>
      </c>
      <c r="BX57" s="6">
        <v>1004</v>
      </c>
      <c r="BY57" s="6">
        <v>542</v>
      </c>
      <c r="BZ57" s="6">
        <v>345</v>
      </c>
      <c r="CA57" s="6">
        <v>127</v>
      </c>
      <c r="CB57" s="6">
        <v>1401</v>
      </c>
      <c r="CC57" s="6">
        <v>698</v>
      </c>
      <c r="CD57" s="6">
        <v>704</v>
      </c>
      <c r="CE57" s="6">
        <v>1386</v>
      </c>
      <c r="CF57" s="6">
        <v>3063</v>
      </c>
      <c r="CG57" s="6">
        <v>1856</v>
      </c>
      <c r="CH57" s="6">
        <v>1704</v>
      </c>
      <c r="CI57" s="6">
        <v>7.31</v>
      </c>
      <c r="CJ57" s="6">
        <v>2.97</v>
      </c>
      <c r="CK57" s="6">
        <v>3.2</v>
      </c>
      <c r="CL57" s="6">
        <v>10.9</v>
      </c>
      <c r="CM57" s="6">
        <v>8.89</v>
      </c>
      <c r="CN57" s="6">
        <v>3.53</v>
      </c>
      <c r="CO57" s="6">
        <v>4.78</v>
      </c>
      <c r="CP57" s="6">
        <v>5.93</v>
      </c>
      <c r="CQ57" s="6">
        <v>0</v>
      </c>
      <c r="CR57" s="6">
        <v>0</v>
      </c>
      <c r="CS57" s="6">
        <v>0</v>
      </c>
      <c r="CT57" s="6">
        <v>4.38</v>
      </c>
      <c r="CU57" s="6">
        <v>4.0999999999999996</v>
      </c>
      <c r="CV57" s="6">
        <v>2.36</v>
      </c>
      <c r="CW57" s="6">
        <v>4.33</v>
      </c>
      <c r="CX57" s="6">
        <v>6.97</v>
      </c>
      <c r="CY57" s="6">
        <v>4.28</v>
      </c>
      <c r="CZ57" s="6">
        <v>4.46</v>
      </c>
      <c r="DA57" s="6">
        <v>4.9000000000000004</v>
      </c>
      <c r="DB57" s="6">
        <v>4.42</v>
      </c>
      <c r="DC57" s="6">
        <v>3.54</v>
      </c>
      <c r="DD57" s="6">
        <v>2.65</v>
      </c>
      <c r="DE57" s="6">
        <v>5.97</v>
      </c>
      <c r="DF57" s="6">
        <v>3.6</v>
      </c>
    </row>
    <row r="58" spans="1:110" x14ac:dyDescent="0.4">
      <c r="A58" s="4">
        <v>44880</v>
      </c>
      <c r="B58" s="5">
        <v>0.90277777777777779</v>
      </c>
      <c r="C58" s="6">
        <v>3630</v>
      </c>
      <c r="D58" s="6">
        <v>4479</v>
      </c>
      <c r="E58" s="6">
        <v>3765</v>
      </c>
      <c r="F58" s="6">
        <v>5775</v>
      </c>
      <c r="G58" s="6">
        <v>4771</v>
      </c>
      <c r="H58" s="6">
        <v>4287</v>
      </c>
      <c r="I58" s="6">
        <v>4882</v>
      </c>
      <c r="J58" s="6">
        <v>6328</v>
      </c>
      <c r="K58" s="6">
        <v>4566</v>
      </c>
      <c r="L58" s="6">
        <v>4639</v>
      </c>
      <c r="M58" s="6">
        <v>4717</v>
      </c>
      <c r="N58" s="6">
        <v>4456</v>
      </c>
      <c r="O58" s="6">
        <v>3439</v>
      </c>
      <c r="P58" s="6">
        <v>4182</v>
      </c>
      <c r="Q58" s="6">
        <v>3788</v>
      </c>
      <c r="R58" s="6">
        <v>5678</v>
      </c>
      <c r="S58" s="6">
        <v>4740</v>
      </c>
      <c r="T58" s="6">
        <v>4268</v>
      </c>
      <c r="U58" s="6">
        <v>4845</v>
      </c>
      <c r="V58" s="6">
        <v>5831</v>
      </c>
      <c r="W58" s="6">
        <v>4689</v>
      </c>
      <c r="X58" s="6">
        <v>4277</v>
      </c>
      <c r="Y58" s="6">
        <v>4345</v>
      </c>
      <c r="Z58" s="6">
        <v>4362</v>
      </c>
      <c r="AA58" s="6">
        <v>84</v>
      </c>
      <c r="AB58" s="6">
        <v>107</v>
      </c>
      <c r="AC58" s="6">
        <v>97</v>
      </c>
      <c r="AD58" s="6">
        <v>134</v>
      </c>
      <c r="AE58" s="6">
        <v>114</v>
      </c>
      <c r="AF58" s="6">
        <v>108</v>
      </c>
      <c r="AG58" s="6">
        <v>118</v>
      </c>
      <c r="AH58" s="6">
        <v>144</v>
      </c>
      <c r="AI58" s="6">
        <v>121</v>
      </c>
      <c r="AJ58" s="6">
        <v>107</v>
      </c>
      <c r="AK58" s="6">
        <v>109</v>
      </c>
      <c r="AL58" s="6">
        <v>107</v>
      </c>
      <c r="AM58" s="9">
        <v>0.94699999999999995</v>
      </c>
      <c r="AN58" s="9">
        <v>0.93400000000000005</v>
      </c>
      <c r="AO58" s="9">
        <v>1.006</v>
      </c>
      <c r="AP58" s="9">
        <v>0.98299999999999998</v>
      </c>
      <c r="AQ58" s="9">
        <v>0.99399999999999999</v>
      </c>
      <c r="AR58" s="9">
        <v>0.996</v>
      </c>
      <c r="AS58" s="9">
        <v>0.99199999999999999</v>
      </c>
      <c r="AT58" s="9">
        <v>0.92100000000000004</v>
      </c>
      <c r="AU58" s="9">
        <v>1.0269999999999999</v>
      </c>
      <c r="AV58" s="9">
        <v>0.92200000000000004</v>
      </c>
      <c r="AW58" s="9">
        <v>0.92100000000000004</v>
      </c>
      <c r="AX58" s="9">
        <v>0.97899999999999998</v>
      </c>
      <c r="AY58" s="44">
        <v>18.111000000000001</v>
      </c>
      <c r="AZ58" s="44">
        <v>22.279</v>
      </c>
      <c r="BA58" s="44">
        <v>19.027000000000001</v>
      </c>
      <c r="BB58" s="44">
        <v>29.038</v>
      </c>
      <c r="BC58" s="44">
        <v>24.045000000000002</v>
      </c>
      <c r="BD58" s="44">
        <v>21.617000000000001</v>
      </c>
      <c r="BE58" s="44">
        <v>24.596</v>
      </c>
      <c r="BF58" s="44">
        <v>31.388999999999999</v>
      </c>
      <c r="BG58" s="44">
        <v>23.181000000000001</v>
      </c>
      <c r="BH58" s="44">
        <v>23.015000000000001</v>
      </c>
      <c r="BI58" s="44">
        <v>23.396000000000001</v>
      </c>
      <c r="BJ58" s="44">
        <v>22.385999999999999</v>
      </c>
      <c r="BK58" s="6">
        <v>0.442</v>
      </c>
      <c r="BL58" s="6">
        <v>0.56799999999999995</v>
      </c>
      <c r="BM58" s="6">
        <v>0.48699999999999999</v>
      </c>
      <c r="BN58" s="6">
        <v>0.68500000000000005</v>
      </c>
      <c r="BO58" s="6">
        <v>0.57699999999999996</v>
      </c>
      <c r="BP58" s="6">
        <v>0.54700000000000004</v>
      </c>
      <c r="BQ58" s="6">
        <v>0.6</v>
      </c>
      <c r="BR58" s="6">
        <v>0.77500000000000002</v>
      </c>
      <c r="BS58" s="6">
        <v>0.6</v>
      </c>
      <c r="BT58" s="6">
        <v>0.57299999999999995</v>
      </c>
      <c r="BU58" s="6">
        <v>0.58699999999999997</v>
      </c>
      <c r="BV58" s="6">
        <v>0.55100000000000005</v>
      </c>
      <c r="BW58" s="6">
        <v>223</v>
      </c>
      <c r="BX58" s="6">
        <v>48</v>
      </c>
      <c r="BY58" s="6">
        <v>1913</v>
      </c>
      <c r="BZ58" s="6">
        <v>414</v>
      </c>
      <c r="CA58" s="6">
        <v>1386</v>
      </c>
      <c r="CB58" s="6">
        <v>2271</v>
      </c>
      <c r="CC58" s="6">
        <v>996</v>
      </c>
      <c r="CD58" s="6">
        <v>507</v>
      </c>
      <c r="CE58" s="6">
        <v>1719</v>
      </c>
      <c r="CF58" s="6">
        <v>3549</v>
      </c>
      <c r="CG58" s="6">
        <v>1901</v>
      </c>
      <c r="CH58" s="6">
        <v>1118</v>
      </c>
      <c r="CI58" s="6">
        <v>7.33</v>
      </c>
      <c r="CJ58" s="6">
        <v>2.98</v>
      </c>
      <c r="CK58" s="6">
        <v>3.21</v>
      </c>
      <c r="CL58" s="6">
        <v>11.11</v>
      </c>
      <c r="CM58" s="6">
        <v>9.19</v>
      </c>
      <c r="CN58" s="6">
        <v>3.72</v>
      </c>
      <c r="CO58" s="6">
        <v>5.19</v>
      </c>
      <c r="CP58" s="6">
        <v>5.93</v>
      </c>
      <c r="CQ58" s="6">
        <v>0</v>
      </c>
      <c r="CR58" s="6">
        <v>0</v>
      </c>
      <c r="CS58" s="6">
        <v>0</v>
      </c>
      <c r="CT58" s="6">
        <v>4.53</v>
      </c>
      <c r="CU58" s="6">
        <v>4.0999999999999996</v>
      </c>
      <c r="CV58" s="6">
        <v>2.36</v>
      </c>
      <c r="CW58" s="6">
        <v>4.3899999999999997</v>
      </c>
      <c r="CX58" s="6">
        <v>6.97</v>
      </c>
      <c r="CY58" s="6">
        <v>4.6500000000000004</v>
      </c>
      <c r="CZ58" s="6">
        <v>4.54</v>
      </c>
      <c r="DA58" s="6">
        <v>5.3</v>
      </c>
      <c r="DB58" s="6">
        <v>4.4400000000000004</v>
      </c>
      <c r="DC58" s="6">
        <v>3.81</v>
      </c>
      <c r="DD58" s="6">
        <v>2.7</v>
      </c>
      <c r="DE58" s="6">
        <v>6.15</v>
      </c>
      <c r="DF58" s="6">
        <v>3.79</v>
      </c>
    </row>
    <row r="59" spans="1:110" x14ac:dyDescent="0.4">
      <c r="A59" s="4">
        <v>44880</v>
      </c>
      <c r="B59" s="5">
        <v>0.92361111111111116</v>
      </c>
      <c r="C59" s="6">
        <v>3389</v>
      </c>
      <c r="D59" s="6">
        <v>2964</v>
      </c>
      <c r="E59" s="6">
        <v>5081</v>
      </c>
      <c r="F59" s="6">
        <v>6049</v>
      </c>
      <c r="G59" s="6">
        <v>4823</v>
      </c>
      <c r="H59" s="6">
        <v>4049</v>
      </c>
      <c r="I59" s="6">
        <v>4511</v>
      </c>
      <c r="J59" s="6">
        <v>5674</v>
      </c>
      <c r="K59" s="6">
        <v>4273</v>
      </c>
      <c r="L59" s="6">
        <v>4607</v>
      </c>
      <c r="M59" s="6">
        <v>4313</v>
      </c>
      <c r="N59" s="6">
        <v>4367</v>
      </c>
      <c r="O59" s="6">
        <v>3318</v>
      </c>
      <c r="P59" s="6">
        <v>2872</v>
      </c>
      <c r="Q59" s="6">
        <v>4972</v>
      </c>
      <c r="R59" s="6">
        <v>5926</v>
      </c>
      <c r="S59" s="6">
        <v>4824</v>
      </c>
      <c r="T59" s="6">
        <v>3954</v>
      </c>
      <c r="U59" s="6">
        <v>4453</v>
      </c>
      <c r="V59" s="6">
        <v>5172</v>
      </c>
      <c r="W59" s="6">
        <v>4159</v>
      </c>
      <c r="X59" s="6">
        <v>4402</v>
      </c>
      <c r="Y59" s="6">
        <v>4185</v>
      </c>
      <c r="Z59" s="6">
        <v>4291</v>
      </c>
      <c r="AA59" s="6">
        <v>81</v>
      </c>
      <c r="AB59" s="6">
        <v>73</v>
      </c>
      <c r="AC59" s="6">
        <v>127</v>
      </c>
      <c r="AD59" s="6">
        <v>140</v>
      </c>
      <c r="AE59" s="6">
        <v>116</v>
      </c>
      <c r="AF59" s="6">
        <v>100</v>
      </c>
      <c r="AG59" s="6">
        <v>109</v>
      </c>
      <c r="AH59" s="6">
        <v>128</v>
      </c>
      <c r="AI59" s="6">
        <v>108</v>
      </c>
      <c r="AJ59" s="6">
        <v>110</v>
      </c>
      <c r="AK59" s="6">
        <v>105</v>
      </c>
      <c r="AL59" s="6">
        <v>106</v>
      </c>
      <c r="AM59" s="9">
        <v>0.97899999999999998</v>
      </c>
      <c r="AN59" s="9">
        <v>0.96899999999999997</v>
      </c>
      <c r="AO59" s="9">
        <v>0.97899999999999998</v>
      </c>
      <c r="AP59" s="9">
        <v>0.98</v>
      </c>
      <c r="AQ59" s="9">
        <v>1</v>
      </c>
      <c r="AR59" s="9">
        <v>0.97699999999999998</v>
      </c>
      <c r="AS59" s="9">
        <v>0.98699999999999999</v>
      </c>
      <c r="AT59" s="9">
        <v>0.91200000000000003</v>
      </c>
      <c r="AU59" s="9">
        <v>0.97299999999999998</v>
      </c>
      <c r="AV59" s="9">
        <v>0.95499999999999996</v>
      </c>
      <c r="AW59" s="9">
        <v>0.97</v>
      </c>
      <c r="AX59" s="9">
        <v>0.98299999999999998</v>
      </c>
      <c r="AY59" s="44">
        <v>17.026</v>
      </c>
      <c r="AZ59" s="44">
        <v>14.858000000000001</v>
      </c>
      <c r="BA59" s="44">
        <v>25.523</v>
      </c>
      <c r="BB59" s="44">
        <v>30.391999999999999</v>
      </c>
      <c r="BC59" s="44">
        <v>24.343</v>
      </c>
      <c r="BD59" s="44">
        <v>20.332000000000001</v>
      </c>
      <c r="BE59" s="44">
        <v>22.702999999999999</v>
      </c>
      <c r="BF59" s="44">
        <v>28.082000000000001</v>
      </c>
      <c r="BG59" s="44">
        <v>21.440999999999999</v>
      </c>
      <c r="BH59" s="44">
        <v>23.023</v>
      </c>
      <c r="BI59" s="44">
        <v>21.626999999999999</v>
      </c>
      <c r="BJ59" s="44">
        <v>21.954999999999998</v>
      </c>
      <c r="BK59" s="6">
        <v>0.41499999999999998</v>
      </c>
      <c r="BL59" s="6">
        <v>0.379</v>
      </c>
      <c r="BM59" s="6">
        <v>0.65300000000000002</v>
      </c>
      <c r="BN59" s="6">
        <v>0.71699999999999997</v>
      </c>
      <c r="BO59" s="6">
        <v>0.58399999999999996</v>
      </c>
      <c r="BP59" s="6">
        <v>0.51400000000000001</v>
      </c>
      <c r="BQ59" s="6">
        <v>0.55400000000000005</v>
      </c>
      <c r="BR59" s="6">
        <v>0.69399999999999995</v>
      </c>
      <c r="BS59" s="6">
        <v>0.55500000000000005</v>
      </c>
      <c r="BT59" s="6">
        <v>0.57299999999999995</v>
      </c>
      <c r="BU59" s="6">
        <v>0.54300000000000004</v>
      </c>
      <c r="BV59" s="6">
        <v>0.54</v>
      </c>
      <c r="BW59" s="6">
        <v>1619</v>
      </c>
      <c r="BX59" s="6">
        <v>257</v>
      </c>
      <c r="BY59" s="6">
        <v>3459</v>
      </c>
      <c r="BZ59" s="6">
        <v>373</v>
      </c>
      <c r="CA59" s="6">
        <v>1814</v>
      </c>
      <c r="CB59" s="6">
        <v>907</v>
      </c>
      <c r="CC59" s="6">
        <v>383</v>
      </c>
      <c r="CD59" s="6">
        <v>869</v>
      </c>
      <c r="CE59" s="6">
        <v>503</v>
      </c>
      <c r="CF59" s="6">
        <v>3234</v>
      </c>
      <c r="CG59" s="6">
        <v>1310</v>
      </c>
      <c r="CH59" s="6">
        <v>1190</v>
      </c>
      <c r="CI59" s="6">
        <v>7.71</v>
      </c>
      <c r="CJ59" s="6">
        <v>2.99</v>
      </c>
      <c r="CK59" s="6">
        <v>3.28</v>
      </c>
      <c r="CL59" s="6">
        <v>11.54</v>
      </c>
      <c r="CM59" s="6">
        <v>9.56</v>
      </c>
      <c r="CN59" s="6">
        <v>3.74</v>
      </c>
      <c r="CO59" s="6">
        <v>5.2</v>
      </c>
      <c r="CP59" s="6">
        <v>6.27</v>
      </c>
      <c r="CQ59" s="6">
        <v>0</v>
      </c>
      <c r="CR59" s="6">
        <v>0</v>
      </c>
      <c r="CS59" s="6">
        <v>0</v>
      </c>
      <c r="CT59" s="6">
        <v>4.6399999999999997</v>
      </c>
      <c r="CU59" s="6">
        <v>4.2699999999999996</v>
      </c>
      <c r="CV59" s="6">
        <v>2.4700000000000002</v>
      </c>
      <c r="CW59" s="6">
        <v>4.46</v>
      </c>
      <c r="CX59" s="6">
        <v>7.24</v>
      </c>
      <c r="CY59" s="6">
        <v>4.6900000000000004</v>
      </c>
      <c r="CZ59" s="6">
        <v>4.54</v>
      </c>
      <c r="DA59" s="6">
        <v>5.3</v>
      </c>
      <c r="DB59" s="6">
        <v>4.6399999999999997</v>
      </c>
      <c r="DC59" s="6">
        <v>3.81</v>
      </c>
      <c r="DD59" s="6">
        <v>2.91</v>
      </c>
      <c r="DE59" s="6">
        <v>6.27</v>
      </c>
      <c r="DF59" s="6">
        <v>3.83</v>
      </c>
    </row>
    <row r="60" spans="1:110" x14ac:dyDescent="0.4">
      <c r="A60" s="4">
        <v>44880</v>
      </c>
      <c r="B60" s="5">
        <v>0.94444444444444453</v>
      </c>
      <c r="C60" s="6">
        <v>4480</v>
      </c>
      <c r="D60" s="6">
        <v>3614</v>
      </c>
      <c r="E60" s="6">
        <v>4952</v>
      </c>
      <c r="F60" s="6">
        <v>6130</v>
      </c>
      <c r="G60" s="6">
        <v>4797</v>
      </c>
      <c r="H60" s="6">
        <v>3857</v>
      </c>
      <c r="I60" s="6">
        <v>2845</v>
      </c>
      <c r="J60" s="6">
        <v>6606</v>
      </c>
      <c r="K60" s="6">
        <v>2831</v>
      </c>
      <c r="L60" s="6">
        <v>5022</v>
      </c>
      <c r="M60" s="6">
        <v>4158</v>
      </c>
      <c r="N60" s="6">
        <v>3973</v>
      </c>
      <c r="O60" s="6">
        <v>4293</v>
      </c>
      <c r="P60" s="6">
        <v>3440</v>
      </c>
      <c r="Q60" s="6">
        <v>4736</v>
      </c>
      <c r="R60" s="6">
        <v>6046</v>
      </c>
      <c r="S60" s="6">
        <v>4853</v>
      </c>
      <c r="T60" s="6">
        <v>3700</v>
      </c>
      <c r="U60" s="6">
        <v>2894</v>
      </c>
      <c r="V60" s="6">
        <v>6005</v>
      </c>
      <c r="W60" s="6">
        <v>2804</v>
      </c>
      <c r="X60" s="6">
        <v>4864</v>
      </c>
      <c r="Y60" s="6">
        <v>3981</v>
      </c>
      <c r="Z60" s="6">
        <v>3937</v>
      </c>
      <c r="AA60" s="6">
        <v>105</v>
      </c>
      <c r="AB60" s="6">
        <v>88</v>
      </c>
      <c r="AC60" s="6">
        <v>121</v>
      </c>
      <c r="AD60" s="6">
        <v>143</v>
      </c>
      <c r="AE60" s="6">
        <v>116</v>
      </c>
      <c r="AF60" s="6">
        <v>94</v>
      </c>
      <c r="AG60" s="6">
        <v>71</v>
      </c>
      <c r="AH60" s="6">
        <v>148</v>
      </c>
      <c r="AI60" s="6">
        <v>73</v>
      </c>
      <c r="AJ60" s="6">
        <v>121</v>
      </c>
      <c r="AK60" s="6">
        <v>100</v>
      </c>
      <c r="AL60" s="6">
        <v>97</v>
      </c>
      <c r="AM60" s="9">
        <v>0.95799999999999996</v>
      </c>
      <c r="AN60" s="9">
        <v>0.95199999999999996</v>
      </c>
      <c r="AO60" s="9">
        <v>0.95599999999999996</v>
      </c>
      <c r="AP60" s="9">
        <v>0.98599999999999999</v>
      </c>
      <c r="AQ60" s="9">
        <v>1.012</v>
      </c>
      <c r="AR60" s="9">
        <v>0.95899999999999996</v>
      </c>
      <c r="AS60" s="9">
        <v>1.0169999999999999</v>
      </c>
      <c r="AT60" s="9">
        <v>0.90900000000000003</v>
      </c>
      <c r="AU60" s="9">
        <v>0.99</v>
      </c>
      <c r="AV60" s="9">
        <v>0.96899999999999997</v>
      </c>
      <c r="AW60" s="9">
        <v>0.95699999999999996</v>
      </c>
      <c r="AX60" s="9">
        <v>0.99099999999999999</v>
      </c>
      <c r="AY60" s="44">
        <v>22.405000000000001</v>
      </c>
      <c r="AZ60" s="44">
        <v>18.048999999999999</v>
      </c>
      <c r="BA60" s="44">
        <v>24.756</v>
      </c>
      <c r="BB60" s="44">
        <v>30.844999999999999</v>
      </c>
      <c r="BC60" s="44">
        <v>24.271999999999998</v>
      </c>
      <c r="BD60" s="44">
        <v>19.292999999999999</v>
      </c>
      <c r="BE60" s="44">
        <v>14.412000000000001</v>
      </c>
      <c r="BF60" s="44">
        <v>32.677</v>
      </c>
      <c r="BG60" s="44">
        <v>14.259</v>
      </c>
      <c r="BH60" s="44">
        <v>25.170999999999999</v>
      </c>
      <c r="BI60" s="44">
        <v>20.79</v>
      </c>
      <c r="BJ60" s="44">
        <v>20.013000000000002</v>
      </c>
      <c r="BK60" s="6">
        <v>0.54700000000000004</v>
      </c>
      <c r="BL60" s="6">
        <v>0.46</v>
      </c>
      <c r="BM60" s="6">
        <v>0.63400000000000001</v>
      </c>
      <c r="BN60" s="6">
        <v>0.72799999999999998</v>
      </c>
      <c r="BO60" s="6">
        <v>0.58299999999999996</v>
      </c>
      <c r="BP60" s="6">
        <v>0.48799999999999999</v>
      </c>
      <c r="BQ60" s="6">
        <v>0.35199999999999998</v>
      </c>
      <c r="BR60" s="6">
        <v>0.80700000000000005</v>
      </c>
      <c r="BS60" s="6">
        <v>0.36899999999999999</v>
      </c>
      <c r="BT60" s="6">
        <v>0.627</v>
      </c>
      <c r="BU60" s="6">
        <v>0.52200000000000002</v>
      </c>
      <c r="BV60" s="6">
        <v>0.49199999999999999</v>
      </c>
      <c r="BW60" s="6">
        <v>515</v>
      </c>
      <c r="BX60" s="6">
        <v>1397</v>
      </c>
      <c r="BY60" s="6">
        <v>3365</v>
      </c>
      <c r="BZ60" s="6">
        <v>439</v>
      </c>
      <c r="CA60" s="6">
        <v>1340</v>
      </c>
      <c r="CB60" s="6">
        <v>821</v>
      </c>
      <c r="CC60" s="6">
        <v>302</v>
      </c>
      <c r="CD60" s="6">
        <v>1197</v>
      </c>
      <c r="CE60" s="6">
        <v>59</v>
      </c>
      <c r="CF60" s="6">
        <v>2676</v>
      </c>
      <c r="CG60" s="6">
        <v>2055</v>
      </c>
      <c r="CH60" s="6">
        <v>1313</v>
      </c>
      <c r="CI60" s="6">
        <v>7.83</v>
      </c>
      <c r="CJ60" s="6">
        <v>3.57</v>
      </c>
      <c r="CK60" s="6">
        <v>3.31</v>
      </c>
      <c r="CL60" s="6">
        <v>11.76</v>
      </c>
      <c r="CM60" s="6">
        <v>9.77</v>
      </c>
      <c r="CN60" s="6">
        <v>3.74</v>
      </c>
      <c r="CO60" s="6">
        <v>5.2</v>
      </c>
      <c r="CP60" s="6">
        <v>6.4</v>
      </c>
      <c r="CQ60" s="6">
        <v>0</v>
      </c>
      <c r="CR60" s="6">
        <v>0</v>
      </c>
      <c r="CS60" s="6">
        <v>0</v>
      </c>
      <c r="CT60" s="6">
        <v>4.6399999999999997</v>
      </c>
      <c r="CU60" s="6">
        <v>4.4000000000000004</v>
      </c>
      <c r="CV60" s="6">
        <v>2.81</v>
      </c>
      <c r="CW60" s="6">
        <v>4.59</v>
      </c>
      <c r="CX60" s="6">
        <v>7.51</v>
      </c>
      <c r="CY60" s="6">
        <v>5.17</v>
      </c>
      <c r="CZ60" s="6">
        <v>4.62</v>
      </c>
      <c r="DA60" s="6">
        <v>5.5</v>
      </c>
      <c r="DB60" s="6">
        <v>4.96</v>
      </c>
      <c r="DC60" s="6">
        <v>3.81</v>
      </c>
      <c r="DD60" s="6">
        <v>3.46</v>
      </c>
      <c r="DE60" s="6">
        <v>6.34</v>
      </c>
      <c r="DF60" s="6">
        <v>3.9</v>
      </c>
    </row>
    <row r="61" spans="1:110" x14ac:dyDescent="0.4">
      <c r="A61" s="4">
        <v>44880</v>
      </c>
      <c r="B61" s="5">
        <v>0.96527777777777779</v>
      </c>
      <c r="C61" s="6">
        <v>3641</v>
      </c>
      <c r="D61" s="6">
        <v>4308</v>
      </c>
      <c r="E61" s="6">
        <v>4827</v>
      </c>
      <c r="F61" s="6">
        <v>6424</v>
      </c>
      <c r="G61" s="6">
        <v>4884</v>
      </c>
      <c r="H61" s="6">
        <v>3211</v>
      </c>
      <c r="I61" s="6">
        <v>5296</v>
      </c>
      <c r="J61" s="6">
        <v>6228</v>
      </c>
      <c r="K61" s="6">
        <v>4745</v>
      </c>
      <c r="L61" s="6">
        <v>4793</v>
      </c>
      <c r="M61" s="6">
        <v>4439</v>
      </c>
      <c r="N61" s="6">
        <v>3451</v>
      </c>
      <c r="O61" s="6">
        <v>3538</v>
      </c>
      <c r="P61" s="6">
        <v>4108</v>
      </c>
      <c r="Q61" s="6">
        <v>4549</v>
      </c>
      <c r="R61" s="6">
        <v>6502</v>
      </c>
      <c r="S61" s="6">
        <v>4802</v>
      </c>
      <c r="T61" s="6">
        <v>3019</v>
      </c>
      <c r="U61" s="6">
        <v>5346</v>
      </c>
      <c r="V61" s="6">
        <v>5733</v>
      </c>
      <c r="W61" s="6">
        <v>4725</v>
      </c>
      <c r="X61" s="6">
        <v>4710</v>
      </c>
      <c r="Y61" s="6">
        <v>4045</v>
      </c>
      <c r="Z61" s="6">
        <v>3250</v>
      </c>
      <c r="AA61" s="6">
        <v>86</v>
      </c>
      <c r="AB61" s="6">
        <v>105</v>
      </c>
      <c r="AC61" s="6">
        <v>116</v>
      </c>
      <c r="AD61" s="6">
        <v>153</v>
      </c>
      <c r="AE61" s="6">
        <v>115</v>
      </c>
      <c r="AF61" s="6">
        <v>76</v>
      </c>
      <c r="AG61" s="6">
        <v>130</v>
      </c>
      <c r="AH61" s="6">
        <v>142</v>
      </c>
      <c r="AI61" s="6">
        <v>122</v>
      </c>
      <c r="AJ61" s="6">
        <v>117</v>
      </c>
      <c r="AK61" s="6">
        <v>102</v>
      </c>
      <c r="AL61" s="6">
        <v>80</v>
      </c>
      <c r="AM61" s="9">
        <v>0.97199999999999998</v>
      </c>
      <c r="AN61" s="9">
        <v>0.95399999999999996</v>
      </c>
      <c r="AO61" s="9">
        <v>0.94199999999999995</v>
      </c>
      <c r="AP61" s="9">
        <v>1.012</v>
      </c>
      <c r="AQ61" s="9">
        <v>0.98299999999999998</v>
      </c>
      <c r="AR61" s="9">
        <v>0.94</v>
      </c>
      <c r="AS61" s="9">
        <v>1.0089999999999999</v>
      </c>
      <c r="AT61" s="9">
        <v>0.92100000000000004</v>
      </c>
      <c r="AU61" s="9">
        <v>0.996</v>
      </c>
      <c r="AV61" s="9">
        <v>0.98199999999999998</v>
      </c>
      <c r="AW61" s="9">
        <v>0.91100000000000003</v>
      </c>
      <c r="AX61" s="9">
        <v>0.94199999999999995</v>
      </c>
      <c r="AY61" s="44">
        <v>18.260999999999999</v>
      </c>
      <c r="AZ61" s="44">
        <v>21.52</v>
      </c>
      <c r="BA61" s="44">
        <v>24.053999999999998</v>
      </c>
      <c r="BB61" s="44">
        <v>32.51</v>
      </c>
      <c r="BC61" s="44">
        <v>24.56</v>
      </c>
      <c r="BD61" s="44">
        <v>15.992000000000001</v>
      </c>
      <c r="BE61" s="44">
        <v>26.785</v>
      </c>
      <c r="BF61" s="44">
        <v>30.885999999999999</v>
      </c>
      <c r="BG61" s="44">
        <v>23.927</v>
      </c>
      <c r="BH61" s="44">
        <v>24.1</v>
      </c>
      <c r="BI61" s="44">
        <v>21.966999999999999</v>
      </c>
      <c r="BJ61" s="44">
        <v>17.196000000000002</v>
      </c>
      <c r="BK61" s="6">
        <v>0.44600000000000001</v>
      </c>
      <c r="BL61" s="6">
        <v>0.54900000000000004</v>
      </c>
      <c r="BM61" s="6">
        <v>0.61599999999999999</v>
      </c>
      <c r="BN61" s="6">
        <v>0.76700000000000002</v>
      </c>
      <c r="BO61" s="6">
        <v>0.58899999999999997</v>
      </c>
      <c r="BP61" s="6">
        <v>0.40500000000000003</v>
      </c>
      <c r="BQ61" s="6">
        <v>0.65400000000000003</v>
      </c>
      <c r="BR61" s="6">
        <v>0.76300000000000001</v>
      </c>
      <c r="BS61" s="6">
        <v>0.62</v>
      </c>
      <c r="BT61" s="6">
        <v>0.6</v>
      </c>
      <c r="BU61" s="6">
        <v>0.55100000000000005</v>
      </c>
      <c r="BV61" s="6">
        <v>0.42299999999999999</v>
      </c>
      <c r="BW61" s="6">
        <v>91</v>
      </c>
      <c r="BX61" s="6">
        <v>439</v>
      </c>
      <c r="BY61" s="6">
        <v>2830</v>
      </c>
      <c r="BZ61" s="6">
        <v>799</v>
      </c>
      <c r="CA61" s="6">
        <v>1499</v>
      </c>
      <c r="CB61" s="6">
        <v>142</v>
      </c>
      <c r="CC61" s="6">
        <v>974</v>
      </c>
      <c r="CD61" s="6">
        <v>270</v>
      </c>
      <c r="CE61" s="6">
        <v>610</v>
      </c>
      <c r="CF61" s="6">
        <v>2682</v>
      </c>
      <c r="CG61" s="6">
        <v>1533</v>
      </c>
      <c r="CH61" s="6">
        <v>620</v>
      </c>
      <c r="CI61" s="6">
        <v>7.85</v>
      </c>
      <c r="CJ61" s="6">
        <v>3.6</v>
      </c>
      <c r="CK61" s="6">
        <v>3.32</v>
      </c>
      <c r="CL61" s="6">
        <v>11.98</v>
      </c>
      <c r="CM61" s="6">
        <v>10.09</v>
      </c>
      <c r="CN61" s="6">
        <v>3.74</v>
      </c>
      <c r="CO61" s="6">
        <v>5.41</v>
      </c>
      <c r="CP61" s="6">
        <v>6.59</v>
      </c>
      <c r="CQ61" s="6">
        <v>0</v>
      </c>
      <c r="CR61" s="6">
        <v>0</v>
      </c>
      <c r="CS61" s="6">
        <v>0</v>
      </c>
      <c r="CT61" s="6">
        <v>4.68</v>
      </c>
      <c r="CU61" s="6">
        <v>4.4000000000000004</v>
      </c>
      <c r="CV61" s="6">
        <v>2.81</v>
      </c>
      <c r="CW61" s="6">
        <v>4.5999999999999996</v>
      </c>
      <c r="CX61" s="6">
        <v>7.77</v>
      </c>
      <c r="CY61" s="6">
        <v>5.18</v>
      </c>
      <c r="CZ61" s="6">
        <v>4.62</v>
      </c>
      <c r="DA61" s="6">
        <v>5.65</v>
      </c>
      <c r="DB61" s="6">
        <v>5.09</v>
      </c>
      <c r="DC61" s="6">
        <v>4.2300000000000004</v>
      </c>
      <c r="DD61" s="6">
        <v>3.66</v>
      </c>
      <c r="DE61" s="6">
        <v>6.58</v>
      </c>
      <c r="DF61" s="6">
        <v>3.92</v>
      </c>
    </row>
    <row r="62" spans="1:110" x14ac:dyDescent="0.4">
      <c r="A62" s="4">
        <v>44880</v>
      </c>
      <c r="B62" s="5">
        <v>0.98611111111111116</v>
      </c>
      <c r="C62" s="6">
        <v>2982</v>
      </c>
      <c r="D62" s="6">
        <v>2851</v>
      </c>
      <c r="E62" s="6">
        <v>5117</v>
      </c>
      <c r="F62" s="6">
        <v>6459</v>
      </c>
      <c r="G62" s="6">
        <v>4379</v>
      </c>
      <c r="H62" s="6">
        <v>2369</v>
      </c>
      <c r="I62" s="6">
        <v>4826</v>
      </c>
      <c r="J62" s="6">
        <v>5939</v>
      </c>
      <c r="K62" s="6">
        <v>4650</v>
      </c>
      <c r="L62" s="6">
        <v>4744</v>
      </c>
      <c r="M62" s="6">
        <v>4219</v>
      </c>
      <c r="N62" s="6">
        <v>3900</v>
      </c>
      <c r="O62" s="6">
        <v>2717</v>
      </c>
      <c r="P62" s="6">
        <v>2709</v>
      </c>
      <c r="Q62" s="6">
        <v>4371</v>
      </c>
      <c r="R62" s="6">
        <v>6502</v>
      </c>
      <c r="S62" s="6">
        <v>4415</v>
      </c>
      <c r="T62" s="6">
        <v>2211</v>
      </c>
      <c r="U62" s="6">
        <v>4841</v>
      </c>
      <c r="V62" s="6">
        <v>5602</v>
      </c>
      <c r="W62" s="6">
        <v>4632</v>
      </c>
      <c r="X62" s="6">
        <v>4693</v>
      </c>
      <c r="Y62" s="6">
        <v>4222</v>
      </c>
      <c r="Z62" s="6">
        <v>3599</v>
      </c>
      <c r="AA62" s="6">
        <v>66</v>
      </c>
      <c r="AB62" s="6">
        <v>69</v>
      </c>
      <c r="AC62" s="6">
        <v>112</v>
      </c>
      <c r="AD62" s="6">
        <v>153</v>
      </c>
      <c r="AE62" s="6">
        <v>106</v>
      </c>
      <c r="AF62" s="6">
        <v>56</v>
      </c>
      <c r="AG62" s="6">
        <v>118</v>
      </c>
      <c r="AH62" s="6">
        <v>138</v>
      </c>
      <c r="AI62" s="6">
        <v>120</v>
      </c>
      <c r="AJ62" s="6">
        <v>117</v>
      </c>
      <c r="AK62" s="6">
        <v>106</v>
      </c>
      <c r="AL62" s="6">
        <v>89</v>
      </c>
      <c r="AM62" s="9">
        <v>0.91100000000000003</v>
      </c>
      <c r="AN62" s="9">
        <v>0.95</v>
      </c>
      <c r="AO62" s="9">
        <v>0.85399999999999998</v>
      </c>
      <c r="AP62" s="9">
        <v>1.0069999999999999</v>
      </c>
      <c r="AQ62" s="9">
        <v>1.008</v>
      </c>
      <c r="AR62" s="9">
        <v>0.93300000000000005</v>
      </c>
      <c r="AS62" s="9">
        <v>1.0029999999999999</v>
      </c>
      <c r="AT62" s="9">
        <v>0.94299999999999995</v>
      </c>
      <c r="AU62" s="9">
        <v>0.996</v>
      </c>
      <c r="AV62" s="9">
        <v>0.98899999999999999</v>
      </c>
      <c r="AW62" s="9">
        <v>1.0009999999999999</v>
      </c>
      <c r="AX62" s="9">
        <v>0.92300000000000004</v>
      </c>
      <c r="AY62" s="44">
        <v>14.759</v>
      </c>
      <c r="AZ62" s="44">
        <v>14.23</v>
      </c>
      <c r="BA62" s="44">
        <v>24.998999999999999</v>
      </c>
      <c r="BB62" s="44">
        <v>32.648000000000003</v>
      </c>
      <c r="BC62" s="44">
        <v>22.140999999999998</v>
      </c>
      <c r="BD62" s="44">
        <v>11.782999999999999</v>
      </c>
      <c r="BE62" s="44">
        <v>24.372</v>
      </c>
      <c r="BF62" s="44">
        <v>29.600999999999999</v>
      </c>
      <c r="BG62" s="44">
        <v>23.446999999999999</v>
      </c>
      <c r="BH62" s="44">
        <v>23.888000000000002</v>
      </c>
      <c r="BI62" s="44">
        <v>21.295000000000002</v>
      </c>
      <c r="BJ62" s="44">
        <v>19.350000000000001</v>
      </c>
      <c r="BK62" s="6">
        <v>0.36</v>
      </c>
      <c r="BL62" s="6">
        <v>0.36299999999999999</v>
      </c>
      <c r="BM62" s="6">
        <v>0.64</v>
      </c>
      <c r="BN62" s="6">
        <v>0.77</v>
      </c>
      <c r="BO62" s="6">
        <v>0.53100000000000003</v>
      </c>
      <c r="BP62" s="6">
        <v>0.29799999999999999</v>
      </c>
      <c r="BQ62" s="6">
        <v>0.59499999999999997</v>
      </c>
      <c r="BR62" s="6">
        <v>0.73099999999999998</v>
      </c>
      <c r="BS62" s="6">
        <v>0.60699999999999998</v>
      </c>
      <c r="BT62" s="6">
        <v>0.59499999999999997</v>
      </c>
      <c r="BU62" s="6">
        <v>0.53500000000000003</v>
      </c>
      <c r="BV62" s="6">
        <v>0.47599999999999998</v>
      </c>
      <c r="BW62" s="6">
        <v>490</v>
      </c>
      <c r="BX62" s="6">
        <v>21</v>
      </c>
      <c r="BY62" s="6">
        <v>2738</v>
      </c>
      <c r="BZ62" s="6">
        <v>426</v>
      </c>
      <c r="CA62" s="6">
        <v>741</v>
      </c>
      <c r="CB62" s="6">
        <v>395</v>
      </c>
      <c r="CC62" s="6">
        <v>1125</v>
      </c>
      <c r="CD62" s="6">
        <v>833</v>
      </c>
      <c r="CE62" s="6">
        <v>1096</v>
      </c>
      <c r="CF62" s="6">
        <v>2789</v>
      </c>
      <c r="CG62" s="6">
        <v>826</v>
      </c>
      <c r="CH62" s="6">
        <v>2173</v>
      </c>
      <c r="CI62" s="6">
        <v>8.1300000000000008</v>
      </c>
      <c r="CJ62" s="6">
        <v>3.6</v>
      </c>
      <c r="CK62" s="6">
        <v>3.36</v>
      </c>
      <c r="CL62" s="6">
        <v>12.37</v>
      </c>
      <c r="CM62" s="6">
        <v>10.38</v>
      </c>
      <c r="CN62" s="6">
        <v>3.75</v>
      </c>
      <c r="CO62" s="6">
        <v>5.42</v>
      </c>
      <c r="CP62" s="6">
        <v>6.77</v>
      </c>
      <c r="CQ62" s="6">
        <v>0</v>
      </c>
      <c r="CR62" s="6">
        <v>0</v>
      </c>
      <c r="CS62" s="6">
        <v>0</v>
      </c>
      <c r="CT62" s="6">
        <v>4.71</v>
      </c>
      <c r="CU62" s="6">
        <v>4.6399999999999997</v>
      </c>
      <c r="CV62" s="6">
        <v>2.81</v>
      </c>
      <c r="CW62" s="6">
        <v>4.72</v>
      </c>
      <c r="CX62" s="6">
        <v>7.88</v>
      </c>
      <c r="CY62" s="6">
        <v>5.18</v>
      </c>
      <c r="CZ62" s="6">
        <v>4.62</v>
      </c>
      <c r="DA62" s="6">
        <v>5.69</v>
      </c>
      <c r="DB62" s="6">
        <v>5.13</v>
      </c>
      <c r="DC62" s="6">
        <v>4.26</v>
      </c>
      <c r="DD62" s="6">
        <v>4.08</v>
      </c>
      <c r="DE62" s="6">
        <v>6.78</v>
      </c>
      <c r="DF62" s="6">
        <v>3.92</v>
      </c>
    </row>
    <row r="63" spans="1:110" x14ac:dyDescent="0.4">
      <c r="A63" s="4">
        <v>44881</v>
      </c>
      <c r="B63" s="5">
        <v>6.9444444444444441E-3</v>
      </c>
      <c r="C63" s="6">
        <v>3968</v>
      </c>
      <c r="D63" s="6">
        <v>2412</v>
      </c>
      <c r="E63" s="6">
        <v>5080</v>
      </c>
      <c r="F63" s="6">
        <v>6196</v>
      </c>
      <c r="G63" s="6">
        <v>3292</v>
      </c>
      <c r="H63" s="6">
        <v>4294</v>
      </c>
      <c r="I63" s="6">
        <v>5652</v>
      </c>
      <c r="J63" s="6">
        <v>5934</v>
      </c>
      <c r="K63" s="6">
        <v>3716</v>
      </c>
      <c r="L63" s="6">
        <v>4801</v>
      </c>
      <c r="M63" s="6">
        <v>7352</v>
      </c>
      <c r="N63" s="6">
        <v>3849</v>
      </c>
      <c r="O63" s="6">
        <v>3700</v>
      </c>
      <c r="P63" s="6">
        <v>2262</v>
      </c>
      <c r="Q63" s="6">
        <v>4444</v>
      </c>
      <c r="R63" s="6">
        <v>6154</v>
      </c>
      <c r="S63" s="6">
        <v>3323</v>
      </c>
      <c r="T63" s="6">
        <v>3896</v>
      </c>
      <c r="U63" s="6">
        <v>5655</v>
      </c>
      <c r="V63" s="6">
        <v>5483</v>
      </c>
      <c r="W63" s="6">
        <v>3681</v>
      </c>
      <c r="X63" s="6">
        <v>4747</v>
      </c>
      <c r="Y63" s="6">
        <v>7051</v>
      </c>
      <c r="Z63" s="6">
        <v>3380</v>
      </c>
      <c r="AA63" s="6">
        <v>90</v>
      </c>
      <c r="AB63" s="6">
        <v>58</v>
      </c>
      <c r="AC63" s="6">
        <v>114</v>
      </c>
      <c r="AD63" s="6">
        <v>145</v>
      </c>
      <c r="AE63" s="6">
        <v>80</v>
      </c>
      <c r="AF63" s="6">
        <v>99</v>
      </c>
      <c r="AG63" s="6">
        <v>138</v>
      </c>
      <c r="AH63" s="6">
        <v>135</v>
      </c>
      <c r="AI63" s="6">
        <v>95</v>
      </c>
      <c r="AJ63" s="6">
        <v>118</v>
      </c>
      <c r="AK63" s="6">
        <v>177</v>
      </c>
      <c r="AL63" s="6">
        <v>83</v>
      </c>
      <c r="AM63" s="9">
        <v>0.93200000000000005</v>
      </c>
      <c r="AN63" s="9">
        <v>0.93799999999999994</v>
      </c>
      <c r="AO63" s="9">
        <v>0.875</v>
      </c>
      <c r="AP63" s="9">
        <v>0.99299999999999999</v>
      </c>
      <c r="AQ63" s="9">
        <v>1.0089999999999999</v>
      </c>
      <c r="AR63" s="9">
        <v>0.90700000000000003</v>
      </c>
      <c r="AS63" s="9">
        <v>1.0009999999999999</v>
      </c>
      <c r="AT63" s="9">
        <v>0.92400000000000004</v>
      </c>
      <c r="AU63" s="9">
        <v>0.99099999999999999</v>
      </c>
      <c r="AV63" s="9">
        <v>0.98899999999999999</v>
      </c>
      <c r="AW63" s="9">
        <v>0.95899999999999996</v>
      </c>
      <c r="AX63" s="9">
        <v>0.878</v>
      </c>
      <c r="AY63" s="44">
        <v>19.728000000000002</v>
      </c>
      <c r="AZ63" s="44">
        <v>12.007</v>
      </c>
      <c r="BA63" s="44">
        <v>24.936</v>
      </c>
      <c r="BB63" s="44">
        <v>31.224</v>
      </c>
      <c r="BC63" s="44">
        <v>16.649000000000001</v>
      </c>
      <c r="BD63" s="44">
        <v>21.23</v>
      </c>
      <c r="BE63" s="44">
        <v>28.529</v>
      </c>
      <c r="BF63" s="44">
        <v>29.451000000000001</v>
      </c>
      <c r="BG63" s="44">
        <v>18.715</v>
      </c>
      <c r="BH63" s="44">
        <v>24.172999999999998</v>
      </c>
      <c r="BI63" s="44">
        <v>36.771999999999998</v>
      </c>
      <c r="BJ63" s="44">
        <v>18.908999999999999</v>
      </c>
      <c r="BK63" s="6">
        <v>0.48099999999999998</v>
      </c>
      <c r="BL63" s="6">
        <v>0.30599999999999999</v>
      </c>
      <c r="BM63" s="6">
        <v>0.63800000000000001</v>
      </c>
      <c r="BN63" s="6">
        <v>0.73699999999999999</v>
      </c>
      <c r="BO63" s="6">
        <v>0.4</v>
      </c>
      <c r="BP63" s="6">
        <v>0.53700000000000003</v>
      </c>
      <c r="BQ63" s="6">
        <v>0.69599999999999995</v>
      </c>
      <c r="BR63" s="6">
        <v>0.72699999999999998</v>
      </c>
      <c r="BS63" s="6">
        <v>0.48499999999999999</v>
      </c>
      <c r="BT63" s="6">
        <v>0.60199999999999998</v>
      </c>
      <c r="BU63" s="6">
        <v>0.92300000000000004</v>
      </c>
      <c r="BV63" s="6">
        <v>0.46500000000000002</v>
      </c>
      <c r="BW63" s="6">
        <v>2081</v>
      </c>
      <c r="BX63" s="6">
        <v>55</v>
      </c>
      <c r="BY63" s="6">
        <v>2824</v>
      </c>
      <c r="BZ63" s="6">
        <v>769</v>
      </c>
      <c r="CA63" s="6">
        <v>868</v>
      </c>
      <c r="CB63" s="6">
        <v>1124</v>
      </c>
      <c r="CC63" s="6">
        <v>866</v>
      </c>
      <c r="CD63" s="6">
        <v>1135</v>
      </c>
      <c r="CE63" s="6">
        <v>745</v>
      </c>
      <c r="CF63" s="6">
        <v>3165</v>
      </c>
      <c r="CG63" s="6">
        <v>1800</v>
      </c>
      <c r="CH63" s="6">
        <v>1553</v>
      </c>
      <c r="CI63" s="6">
        <v>8.2899999999999991</v>
      </c>
      <c r="CJ63" s="6">
        <v>3.6</v>
      </c>
      <c r="CK63" s="6">
        <v>3.38</v>
      </c>
      <c r="CL63" s="6">
        <v>12.58</v>
      </c>
      <c r="CM63" s="6">
        <v>10.59</v>
      </c>
      <c r="CN63" s="6">
        <v>3.88</v>
      </c>
      <c r="CO63" s="6">
        <v>5.43</v>
      </c>
      <c r="CP63" s="6">
        <v>6.78</v>
      </c>
      <c r="CQ63" s="6">
        <v>0</v>
      </c>
      <c r="CR63" s="6">
        <v>0</v>
      </c>
      <c r="CS63" s="6">
        <v>0</v>
      </c>
      <c r="CT63" s="6">
        <v>4.7300000000000004</v>
      </c>
      <c r="CU63" s="6">
        <v>4.6399999999999997</v>
      </c>
      <c r="CV63" s="6">
        <v>2.81</v>
      </c>
      <c r="CW63" s="6">
        <v>4.74</v>
      </c>
      <c r="CX63" s="6">
        <v>8.25</v>
      </c>
      <c r="CY63" s="6">
        <v>5.47</v>
      </c>
      <c r="CZ63" s="6">
        <v>4.83</v>
      </c>
      <c r="DA63" s="6">
        <v>5.72</v>
      </c>
      <c r="DB63" s="6">
        <v>5.3</v>
      </c>
      <c r="DC63" s="6">
        <v>4.26</v>
      </c>
      <c r="DD63" s="6">
        <v>4.29</v>
      </c>
      <c r="DE63" s="6">
        <v>7.07</v>
      </c>
      <c r="DF63" s="6">
        <v>3.92</v>
      </c>
    </row>
    <row r="64" spans="1:110" x14ac:dyDescent="0.4">
      <c r="A64" s="4">
        <v>44881</v>
      </c>
      <c r="B64" s="5">
        <v>2.7777777777777776E-2</v>
      </c>
      <c r="C64" s="6">
        <v>4571</v>
      </c>
      <c r="D64" s="6">
        <v>2386</v>
      </c>
      <c r="E64" s="6">
        <v>5127</v>
      </c>
      <c r="F64" s="6">
        <v>6094</v>
      </c>
      <c r="G64" s="6">
        <v>4107</v>
      </c>
      <c r="H64" s="6">
        <v>4230</v>
      </c>
      <c r="I64" s="6">
        <v>4738</v>
      </c>
      <c r="J64" s="6">
        <v>5899</v>
      </c>
      <c r="K64" s="6">
        <v>4630</v>
      </c>
      <c r="L64" s="6">
        <v>4687</v>
      </c>
      <c r="M64" s="6">
        <v>4141</v>
      </c>
      <c r="N64" s="6">
        <v>4227</v>
      </c>
      <c r="O64" s="6">
        <v>4365</v>
      </c>
      <c r="P64" s="6">
        <v>2162</v>
      </c>
      <c r="Q64" s="6">
        <v>4066</v>
      </c>
      <c r="R64" s="6">
        <v>6178</v>
      </c>
      <c r="S64" s="6">
        <v>4169</v>
      </c>
      <c r="T64" s="6">
        <v>4018</v>
      </c>
      <c r="U64" s="6">
        <v>4492</v>
      </c>
      <c r="V64" s="6">
        <v>5412</v>
      </c>
      <c r="W64" s="6">
        <v>4445</v>
      </c>
      <c r="X64" s="6">
        <v>4639</v>
      </c>
      <c r="Y64" s="6">
        <v>4179</v>
      </c>
      <c r="Z64" s="6">
        <v>3795</v>
      </c>
      <c r="AA64" s="6">
        <v>107</v>
      </c>
      <c r="AB64" s="6">
        <v>55</v>
      </c>
      <c r="AC64" s="6">
        <v>104</v>
      </c>
      <c r="AD64" s="6">
        <v>146</v>
      </c>
      <c r="AE64" s="6">
        <v>100</v>
      </c>
      <c r="AF64" s="6">
        <v>102</v>
      </c>
      <c r="AG64" s="6">
        <v>110</v>
      </c>
      <c r="AH64" s="6">
        <v>134</v>
      </c>
      <c r="AI64" s="6">
        <v>115</v>
      </c>
      <c r="AJ64" s="6">
        <v>116</v>
      </c>
      <c r="AK64" s="6">
        <v>105</v>
      </c>
      <c r="AL64" s="6">
        <v>93</v>
      </c>
      <c r="AM64" s="9">
        <v>0.95499999999999996</v>
      </c>
      <c r="AN64" s="9">
        <v>0.90600000000000003</v>
      </c>
      <c r="AO64" s="9">
        <v>0.79300000000000004</v>
      </c>
      <c r="AP64" s="9">
        <v>1.014</v>
      </c>
      <c r="AQ64" s="9">
        <v>1.0149999999999999</v>
      </c>
      <c r="AR64" s="9">
        <v>0.95</v>
      </c>
      <c r="AS64" s="9">
        <v>0.94799999999999995</v>
      </c>
      <c r="AT64" s="9">
        <v>0.91700000000000004</v>
      </c>
      <c r="AU64" s="9">
        <v>0.96</v>
      </c>
      <c r="AV64" s="9">
        <v>0.99</v>
      </c>
      <c r="AW64" s="9">
        <v>1.0089999999999999</v>
      </c>
      <c r="AX64" s="9">
        <v>0.89800000000000002</v>
      </c>
      <c r="AY64" s="44">
        <v>22.84</v>
      </c>
      <c r="AZ64" s="44">
        <v>11.795</v>
      </c>
      <c r="BA64" s="44">
        <v>24.704000000000001</v>
      </c>
      <c r="BB64" s="44">
        <v>30.849</v>
      </c>
      <c r="BC64" s="44">
        <v>20.795000000000002</v>
      </c>
      <c r="BD64" s="44">
        <v>21.114999999999998</v>
      </c>
      <c r="BE64" s="44">
        <v>23.638999999999999</v>
      </c>
      <c r="BF64" s="44">
        <v>29.233000000000001</v>
      </c>
      <c r="BG64" s="44">
        <v>23.163</v>
      </c>
      <c r="BH64" s="44">
        <v>23.603000000000002</v>
      </c>
      <c r="BI64" s="44">
        <v>20.943000000000001</v>
      </c>
      <c r="BJ64" s="44">
        <v>20.855</v>
      </c>
      <c r="BK64" s="6">
        <v>0.55700000000000005</v>
      </c>
      <c r="BL64" s="6">
        <v>0.30099999999999999</v>
      </c>
      <c r="BM64" s="6">
        <v>0.63200000000000001</v>
      </c>
      <c r="BN64" s="6">
        <v>0.72799999999999998</v>
      </c>
      <c r="BO64" s="6">
        <v>0.499</v>
      </c>
      <c r="BP64" s="6">
        <v>0.53400000000000003</v>
      </c>
      <c r="BQ64" s="6">
        <v>0.57699999999999996</v>
      </c>
      <c r="BR64" s="6">
        <v>0.72199999999999998</v>
      </c>
      <c r="BS64" s="6">
        <v>0.6</v>
      </c>
      <c r="BT64" s="6">
        <v>0.58799999999999997</v>
      </c>
      <c r="BU64" s="6">
        <v>0.52600000000000002</v>
      </c>
      <c r="BV64" s="6">
        <v>0.51300000000000001</v>
      </c>
      <c r="BW64" s="6">
        <v>1394</v>
      </c>
      <c r="BX64" s="6">
        <v>986</v>
      </c>
      <c r="BY64" s="6">
        <v>2314</v>
      </c>
      <c r="BZ64" s="6">
        <v>280</v>
      </c>
      <c r="CA64" s="6">
        <v>1076</v>
      </c>
      <c r="CB64" s="6">
        <v>1454</v>
      </c>
      <c r="CC64" s="6">
        <v>792</v>
      </c>
      <c r="CD64" s="6">
        <v>477</v>
      </c>
      <c r="CE64" s="6">
        <v>1224</v>
      </c>
      <c r="CF64" s="6">
        <v>1762</v>
      </c>
      <c r="CG64" s="6">
        <v>899</v>
      </c>
      <c r="CH64" s="6">
        <v>2695</v>
      </c>
      <c r="CI64" s="6">
        <v>8.5299999999999994</v>
      </c>
      <c r="CJ64" s="6">
        <v>3.91</v>
      </c>
      <c r="CK64" s="6">
        <v>3.62</v>
      </c>
      <c r="CL64" s="6">
        <v>12.86</v>
      </c>
      <c r="CM64" s="6">
        <v>10.75</v>
      </c>
      <c r="CN64" s="6">
        <v>3.92</v>
      </c>
      <c r="CO64" s="6">
        <v>5.44</v>
      </c>
      <c r="CP64" s="6">
        <v>6.97</v>
      </c>
      <c r="CQ64" s="6">
        <v>0</v>
      </c>
      <c r="CR64" s="6">
        <v>0</v>
      </c>
      <c r="CS64" s="6">
        <v>0</v>
      </c>
      <c r="CT64" s="6">
        <v>5.07</v>
      </c>
      <c r="CU64" s="6">
        <v>4.87</v>
      </c>
      <c r="CV64" s="6">
        <v>3.24</v>
      </c>
      <c r="CW64" s="6">
        <v>5.07</v>
      </c>
      <c r="CX64" s="6">
        <v>8.52</v>
      </c>
      <c r="CY64" s="6">
        <v>5.66</v>
      </c>
      <c r="CZ64" s="6">
        <v>4.8499999999999996</v>
      </c>
      <c r="DA64" s="6">
        <v>5.73</v>
      </c>
      <c r="DB64" s="6">
        <v>5.32</v>
      </c>
      <c r="DC64" s="6">
        <v>4.28</v>
      </c>
      <c r="DD64" s="6">
        <v>4.38</v>
      </c>
      <c r="DE64" s="6">
        <v>7.26</v>
      </c>
      <c r="DF64" s="6">
        <v>4.2</v>
      </c>
    </row>
    <row r="65" spans="1:110" x14ac:dyDescent="0.4">
      <c r="A65" s="4">
        <v>44881</v>
      </c>
      <c r="B65" s="5">
        <v>4.8611111111111112E-2</v>
      </c>
      <c r="C65" s="6">
        <v>4817</v>
      </c>
      <c r="D65" s="6">
        <v>4096</v>
      </c>
      <c r="E65" s="6">
        <v>4910</v>
      </c>
      <c r="F65" s="6">
        <v>6505</v>
      </c>
      <c r="G65" s="6">
        <v>4849</v>
      </c>
      <c r="H65" s="6">
        <v>4060</v>
      </c>
      <c r="I65" s="6">
        <v>5412</v>
      </c>
      <c r="J65" s="6">
        <v>5391</v>
      </c>
      <c r="K65" s="6">
        <v>4177</v>
      </c>
      <c r="L65" s="6">
        <v>3490</v>
      </c>
      <c r="M65" s="6">
        <v>3971</v>
      </c>
      <c r="N65" s="6">
        <v>3339</v>
      </c>
      <c r="O65" s="6">
        <v>4745</v>
      </c>
      <c r="P65" s="6">
        <v>4055</v>
      </c>
      <c r="Q65" s="6">
        <v>4497</v>
      </c>
      <c r="R65" s="6">
        <v>6553</v>
      </c>
      <c r="S65" s="6">
        <v>4937</v>
      </c>
      <c r="T65" s="6">
        <v>3864</v>
      </c>
      <c r="U65" s="6">
        <v>5043</v>
      </c>
      <c r="V65" s="6">
        <v>4946</v>
      </c>
      <c r="W65" s="6">
        <v>3884</v>
      </c>
      <c r="X65" s="6">
        <v>3447</v>
      </c>
      <c r="Y65" s="6">
        <v>3932</v>
      </c>
      <c r="Z65" s="6">
        <v>3130</v>
      </c>
      <c r="AA65" s="6">
        <v>116</v>
      </c>
      <c r="AB65" s="6">
        <v>103</v>
      </c>
      <c r="AC65" s="6">
        <v>115</v>
      </c>
      <c r="AD65" s="6">
        <v>155</v>
      </c>
      <c r="AE65" s="6">
        <v>118</v>
      </c>
      <c r="AF65" s="6">
        <v>98</v>
      </c>
      <c r="AG65" s="6">
        <v>123</v>
      </c>
      <c r="AH65" s="6">
        <v>122</v>
      </c>
      <c r="AI65" s="6">
        <v>101</v>
      </c>
      <c r="AJ65" s="6">
        <v>86</v>
      </c>
      <c r="AK65" s="6">
        <v>99</v>
      </c>
      <c r="AL65" s="6">
        <v>77</v>
      </c>
      <c r="AM65" s="9">
        <v>0.98499999999999999</v>
      </c>
      <c r="AN65" s="9">
        <v>0.99</v>
      </c>
      <c r="AO65" s="9">
        <v>0.91600000000000004</v>
      </c>
      <c r="AP65" s="9">
        <v>1.0069999999999999</v>
      </c>
      <c r="AQ65" s="9">
        <v>1.018</v>
      </c>
      <c r="AR65" s="9">
        <v>0.95199999999999996</v>
      </c>
      <c r="AS65" s="9">
        <v>0.93200000000000005</v>
      </c>
      <c r="AT65" s="9">
        <v>0.91700000000000004</v>
      </c>
      <c r="AU65" s="9">
        <v>0.93</v>
      </c>
      <c r="AV65" s="9">
        <v>0.98799999999999999</v>
      </c>
      <c r="AW65" s="9">
        <v>0.99</v>
      </c>
      <c r="AX65" s="9">
        <v>0.93700000000000006</v>
      </c>
      <c r="AY65" s="44">
        <v>24.231000000000002</v>
      </c>
      <c r="AZ65" s="44">
        <v>20.626000000000001</v>
      </c>
      <c r="BA65" s="44">
        <v>24.324000000000002</v>
      </c>
      <c r="BB65" s="44">
        <v>32.884</v>
      </c>
      <c r="BC65" s="44">
        <v>24.568999999999999</v>
      </c>
      <c r="BD65" s="44">
        <v>20.273</v>
      </c>
      <c r="BE65" s="44">
        <v>26.907</v>
      </c>
      <c r="BF65" s="44">
        <v>26.716999999999999</v>
      </c>
      <c r="BG65" s="44">
        <v>20.757999999999999</v>
      </c>
      <c r="BH65" s="44">
        <v>17.565999999999999</v>
      </c>
      <c r="BI65" s="44">
        <v>20.001000000000001</v>
      </c>
      <c r="BJ65" s="44">
        <v>16.619</v>
      </c>
      <c r="BK65" s="6">
        <v>0.59099999999999997</v>
      </c>
      <c r="BL65" s="6">
        <v>0.52600000000000002</v>
      </c>
      <c r="BM65" s="6">
        <v>0.623</v>
      </c>
      <c r="BN65" s="6">
        <v>0.77600000000000002</v>
      </c>
      <c r="BO65" s="6">
        <v>0.59</v>
      </c>
      <c r="BP65" s="6">
        <v>0.51300000000000001</v>
      </c>
      <c r="BQ65" s="6">
        <v>0.65700000000000003</v>
      </c>
      <c r="BR65" s="6">
        <v>0.66</v>
      </c>
      <c r="BS65" s="6">
        <v>0.53800000000000003</v>
      </c>
      <c r="BT65" s="6">
        <v>0.437</v>
      </c>
      <c r="BU65" s="6">
        <v>0.502</v>
      </c>
      <c r="BV65" s="6">
        <v>0.40899999999999997</v>
      </c>
      <c r="BW65" s="6">
        <v>2206</v>
      </c>
      <c r="BX65" s="6">
        <v>1312</v>
      </c>
      <c r="BY65" s="6">
        <v>2088</v>
      </c>
      <c r="BZ65" s="6">
        <v>180</v>
      </c>
      <c r="CA65" s="6">
        <v>1590</v>
      </c>
      <c r="CB65" s="6">
        <v>666</v>
      </c>
      <c r="CC65" s="6">
        <v>975</v>
      </c>
      <c r="CD65" s="6">
        <v>609</v>
      </c>
      <c r="CE65" s="6">
        <v>775</v>
      </c>
      <c r="CF65" s="6">
        <v>651</v>
      </c>
      <c r="CG65" s="6">
        <v>850</v>
      </c>
      <c r="CH65" s="6">
        <v>481</v>
      </c>
      <c r="CI65" s="6">
        <v>8.91</v>
      </c>
      <c r="CJ65" s="6">
        <v>4.17</v>
      </c>
      <c r="CK65" s="6">
        <v>3.79</v>
      </c>
      <c r="CL65" s="6">
        <v>13.06</v>
      </c>
      <c r="CM65" s="6">
        <v>11</v>
      </c>
      <c r="CN65" s="6">
        <v>3.96</v>
      </c>
      <c r="CO65" s="6">
        <v>5.44</v>
      </c>
      <c r="CP65" s="6">
        <v>6.97</v>
      </c>
      <c r="CQ65" s="6">
        <v>0</v>
      </c>
      <c r="CR65" s="6">
        <v>0</v>
      </c>
      <c r="CS65" s="6">
        <v>0</v>
      </c>
      <c r="CT65" s="6">
        <v>5.13</v>
      </c>
      <c r="CU65" s="6">
        <v>5.16</v>
      </c>
      <c r="CV65" s="6">
        <v>3.54</v>
      </c>
      <c r="CW65" s="6">
        <v>5.35</v>
      </c>
      <c r="CX65" s="6">
        <v>8.52</v>
      </c>
      <c r="CY65" s="6">
        <v>5.94</v>
      </c>
      <c r="CZ65" s="6">
        <v>4.91</v>
      </c>
      <c r="DA65" s="6">
        <v>5.8</v>
      </c>
      <c r="DB65" s="6">
        <v>5.32</v>
      </c>
      <c r="DC65" s="6">
        <v>4.29</v>
      </c>
      <c r="DD65" s="6">
        <v>4.38</v>
      </c>
      <c r="DE65" s="6">
        <v>7.26</v>
      </c>
      <c r="DF65" s="6">
        <v>4.2</v>
      </c>
    </row>
    <row r="66" spans="1:110" x14ac:dyDescent="0.4">
      <c r="A66" s="4">
        <v>44881</v>
      </c>
      <c r="B66" s="5">
        <v>6.9444444444444434E-2</v>
      </c>
      <c r="C66" s="6">
        <v>4655</v>
      </c>
      <c r="D66" s="6">
        <v>3985</v>
      </c>
      <c r="E66" s="6">
        <v>4741</v>
      </c>
      <c r="F66" s="6">
        <v>4232</v>
      </c>
      <c r="G66" s="6">
        <v>4566</v>
      </c>
      <c r="H66" s="6">
        <v>3820</v>
      </c>
      <c r="I66" s="6">
        <v>5489</v>
      </c>
      <c r="J66" s="6">
        <v>5813</v>
      </c>
      <c r="K66" s="6">
        <v>4396</v>
      </c>
      <c r="L66" s="6">
        <v>4157</v>
      </c>
      <c r="M66" s="6">
        <v>2964</v>
      </c>
      <c r="N66" s="6">
        <v>2861</v>
      </c>
      <c r="O66" s="6">
        <v>4597</v>
      </c>
      <c r="P66" s="6">
        <v>4013</v>
      </c>
      <c r="Q66" s="6">
        <v>4544</v>
      </c>
      <c r="R66" s="6">
        <v>4189</v>
      </c>
      <c r="S66" s="6">
        <v>4673</v>
      </c>
      <c r="T66" s="6">
        <v>3439</v>
      </c>
      <c r="U66" s="6">
        <v>4889</v>
      </c>
      <c r="V66" s="6">
        <v>5053</v>
      </c>
      <c r="W66" s="6">
        <v>4227</v>
      </c>
      <c r="X66" s="6">
        <v>4159</v>
      </c>
      <c r="Y66" s="6">
        <v>2971</v>
      </c>
      <c r="Z66" s="6">
        <v>2481</v>
      </c>
      <c r="AA66" s="6">
        <v>112</v>
      </c>
      <c r="AB66" s="6">
        <v>102</v>
      </c>
      <c r="AC66" s="6">
        <v>116</v>
      </c>
      <c r="AD66" s="6">
        <v>99</v>
      </c>
      <c r="AE66" s="6">
        <v>112</v>
      </c>
      <c r="AF66" s="6">
        <v>87</v>
      </c>
      <c r="AG66" s="6">
        <v>119</v>
      </c>
      <c r="AH66" s="6">
        <v>125</v>
      </c>
      <c r="AI66" s="6">
        <v>109</v>
      </c>
      <c r="AJ66" s="6">
        <v>104</v>
      </c>
      <c r="AK66" s="6">
        <v>75</v>
      </c>
      <c r="AL66" s="6">
        <v>61</v>
      </c>
      <c r="AM66" s="9">
        <v>0.98699999999999999</v>
      </c>
      <c r="AN66" s="9">
        <v>1.0069999999999999</v>
      </c>
      <c r="AO66" s="9">
        <v>0.95799999999999996</v>
      </c>
      <c r="AP66" s="9">
        <v>0.99</v>
      </c>
      <c r="AQ66" s="9">
        <v>1.0229999999999999</v>
      </c>
      <c r="AR66" s="9">
        <v>0.9</v>
      </c>
      <c r="AS66" s="9">
        <v>0.89100000000000001</v>
      </c>
      <c r="AT66" s="9">
        <v>0.86899999999999999</v>
      </c>
      <c r="AU66" s="9">
        <v>0.96099999999999997</v>
      </c>
      <c r="AV66" s="9">
        <v>1</v>
      </c>
      <c r="AW66" s="9">
        <v>1.002</v>
      </c>
      <c r="AX66" s="9">
        <v>0.86699999999999999</v>
      </c>
      <c r="AY66" s="44">
        <v>23.431000000000001</v>
      </c>
      <c r="AZ66" s="44">
        <v>20.143999999999998</v>
      </c>
      <c r="BA66" s="44">
        <v>23.712</v>
      </c>
      <c r="BB66" s="44">
        <v>21.311</v>
      </c>
      <c r="BC66" s="44">
        <v>23.164999999999999</v>
      </c>
      <c r="BD66" s="44">
        <v>18.859000000000002</v>
      </c>
      <c r="BE66" s="44">
        <v>27.039000000000001</v>
      </c>
      <c r="BF66" s="44">
        <v>28.498999999999999</v>
      </c>
      <c r="BG66" s="44">
        <v>21.998999999999999</v>
      </c>
      <c r="BH66" s="44">
        <v>20.983000000000001</v>
      </c>
      <c r="BI66" s="44">
        <v>14.967000000000001</v>
      </c>
      <c r="BJ66" s="44">
        <v>14.018000000000001</v>
      </c>
      <c r="BK66" s="6">
        <v>0.57199999999999995</v>
      </c>
      <c r="BL66" s="6">
        <v>0.51400000000000001</v>
      </c>
      <c r="BM66" s="6">
        <v>0.60699999999999998</v>
      </c>
      <c r="BN66" s="6">
        <v>0.503</v>
      </c>
      <c r="BO66" s="6">
        <v>0.55600000000000005</v>
      </c>
      <c r="BP66" s="6">
        <v>0.47699999999999998</v>
      </c>
      <c r="BQ66" s="6">
        <v>0.66</v>
      </c>
      <c r="BR66" s="6">
        <v>0.70399999999999996</v>
      </c>
      <c r="BS66" s="6">
        <v>0.56999999999999995</v>
      </c>
      <c r="BT66" s="6">
        <v>0.52200000000000002</v>
      </c>
      <c r="BU66" s="6">
        <v>0.376</v>
      </c>
      <c r="BV66" s="6">
        <v>0.34499999999999997</v>
      </c>
      <c r="BW66" s="6">
        <v>1644</v>
      </c>
      <c r="BX66" s="6">
        <v>796</v>
      </c>
      <c r="BY66" s="6">
        <v>1674</v>
      </c>
      <c r="BZ66" s="6">
        <v>148</v>
      </c>
      <c r="CA66" s="6">
        <v>1002</v>
      </c>
      <c r="CB66" s="6">
        <v>656</v>
      </c>
      <c r="CC66" s="6">
        <v>1114</v>
      </c>
      <c r="CD66" s="6">
        <v>695</v>
      </c>
      <c r="CE66" s="6">
        <v>1041</v>
      </c>
      <c r="CF66" s="6">
        <v>2255</v>
      </c>
      <c r="CG66" s="6">
        <v>68</v>
      </c>
      <c r="CH66" s="6">
        <v>80</v>
      </c>
      <c r="CI66" s="6">
        <v>9.1</v>
      </c>
      <c r="CJ66" s="6">
        <v>4.46</v>
      </c>
      <c r="CK66" s="6">
        <v>4.13</v>
      </c>
      <c r="CL66" s="6">
        <v>13.13</v>
      </c>
      <c r="CM66" s="6">
        <v>11.12</v>
      </c>
      <c r="CN66" s="6">
        <v>3.99</v>
      </c>
      <c r="CO66" s="6">
        <v>5.45</v>
      </c>
      <c r="CP66" s="6">
        <v>7.13</v>
      </c>
      <c r="CQ66" s="6">
        <v>0</v>
      </c>
      <c r="CR66" s="6">
        <v>0</v>
      </c>
      <c r="CS66" s="6">
        <v>0</v>
      </c>
      <c r="CT66" s="6">
        <v>5.13</v>
      </c>
      <c r="CU66" s="6">
        <v>5.24</v>
      </c>
      <c r="CV66" s="6">
        <v>3.66</v>
      </c>
      <c r="CW66" s="6">
        <v>5.71</v>
      </c>
      <c r="CX66" s="6">
        <v>8.5500000000000007</v>
      </c>
      <c r="CY66" s="6">
        <v>5.98</v>
      </c>
      <c r="CZ66" s="6">
        <v>5.0199999999999996</v>
      </c>
      <c r="DA66" s="6">
        <v>5.85</v>
      </c>
      <c r="DB66" s="6">
        <v>5.65</v>
      </c>
      <c r="DC66" s="6">
        <v>4.45</v>
      </c>
      <c r="DD66" s="6">
        <v>4.47</v>
      </c>
      <c r="DE66" s="6">
        <v>7.26</v>
      </c>
      <c r="DF66" s="6">
        <v>4.2</v>
      </c>
    </row>
    <row r="67" spans="1:110" x14ac:dyDescent="0.4">
      <c r="A67" s="4">
        <v>44881</v>
      </c>
      <c r="B67" s="5">
        <v>9.0277777777777776E-2</v>
      </c>
      <c r="C67" s="6">
        <v>4694</v>
      </c>
      <c r="D67" s="6">
        <v>3188</v>
      </c>
      <c r="E67" s="6">
        <v>4420</v>
      </c>
      <c r="F67" s="6">
        <v>6840</v>
      </c>
      <c r="G67" s="6">
        <v>3680</v>
      </c>
      <c r="H67" s="6">
        <v>2727</v>
      </c>
      <c r="I67" s="6">
        <v>5060</v>
      </c>
      <c r="J67" s="6">
        <v>5857</v>
      </c>
      <c r="K67" s="6">
        <v>4382</v>
      </c>
      <c r="L67" s="6">
        <v>3293</v>
      </c>
      <c r="M67" s="6">
        <v>3040</v>
      </c>
      <c r="N67" s="6">
        <v>3204</v>
      </c>
      <c r="O67" s="6">
        <v>4657</v>
      </c>
      <c r="P67" s="6">
        <v>3077</v>
      </c>
      <c r="Q67" s="6">
        <v>4391</v>
      </c>
      <c r="R67" s="6">
        <v>6627</v>
      </c>
      <c r="S67" s="6">
        <v>3749</v>
      </c>
      <c r="T67" s="6">
        <v>2520</v>
      </c>
      <c r="U67" s="6">
        <v>4304</v>
      </c>
      <c r="V67" s="6">
        <v>5434</v>
      </c>
      <c r="W67" s="6">
        <v>4019</v>
      </c>
      <c r="X67" s="6">
        <v>3289</v>
      </c>
      <c r="Y67" s="6">
        <v>2885</v>
      </c>
      <c r="Z67" s="6">
        <v>2683</v>
      </c>
      <c r="AA67" s="6">
        <v>114</v>
      </c>
      <c r="AB67" s="6">
        <v>78</v>
      </c>
      <c r="AC67" s="6">
        <v>112</v>
      </c>
      <c r="AD67" s="6">
        <v>156</v>
      </c>
      <c r="AE67" s="6">
        <v>90</v>
      </c>
      <c r="AF67" s="6">
        <v>64</v>
      </c>
      <c r="AG67" s="6">
        <v>105</v>
      </c>
      <c r="AH67" s="6">
        <v>134</v>
      </c>
      <c r="AI67" s="6">
        <v>104</v>
      </c>
      <c r="AJ67" s="6">
        <v>82</v>
      </c>
      <c r="AK67" s="6">
        <v>72</v>
      </c>
      <c r="AL67" s="6">
        <v>66</v>
      </c>
      <c r="AM67" s="9">
        <v>0.99199999999999999</v>
      </c>
      <c r="AN67" s="9">
        <v>0.96499999999999997</v>
      </c>
      <c r="AO67" s="9">
        <v>0.99299999999999999</v>
      </c>
      <c r="AP67" s="9">
        <v>0.96899999999999997</v>
      </c>
      <c r="AQ67" s="9">
        <v>1.0189999999999999</v>
      </c>
      <c r="AR67" s="9">
        <v>0.92400000000000004</v>
      </c>
      <c r="AS67" s="9">
        <v>0.85099999999999998</v>
      </c>
      <c r="AT67" s="9">
        <v>0.92800000000000005</v>
      </c>
      <c r="AU67" s="9">
        <v>0.91700000000000004</v>
      </c>
      <c r="AV67" s="9">
        <v>0.999</v>
      </c>
      <c r="AW67" s="9">
        <v>0.94899999999999995</v>
      </c>
      <c r="AX67" s="9">
        <v>0.83699999999999997</v>
      </c>
      <c r="AY67" s="44">
        <v>23.65</v>
      </c>
      <c r="AZ67" s="44">
        <v>15.968999999999999</v>
      </c>
      <c r="BA67" s="44">
        <v>22.276</v>
      </c>
      <c r="BB67" s="44">
        <v>34.284999999999997</v>
      </c>
      <c r="BC67" s="44">
        <v>18.649000000000001</v>
      </c>
      <c r="BD67" s="44">
        <v>13.535</v>
      </c>
      <c r="BE67" s="44">
        <v>24.702000000000002</v>
      </c>
      <c r="BF67" s="44">
        <v>29.093</v>
      </c>
      <c r="BG67" s="44">
        <v>21.713999999999999</v>
      </c>
      <c r="BH67" s="44">
        <v>16.616</v>
      </c>
      <c r="BI67" s="44">
        <v>15.170999999999999</v>
      </c>
      <c r="BJ67" s="44">
        <v>15.593999999999999</v>
      </c>
      <c r="BK67" s="6">
        <v>0.57699999999999996</v>
      </c>
      <c r="BL67" s="6">
        <v>0.40699999999999997</v>
      </c>
      <c r="BM67" s="6">
        <v>0.56999999999999995</v>
      </c>
      <c r="BN67" s="6">
        <v>0.80900000000000005</v>
      </c>
      <c r="BO67" s="6">
        <v>0.44800000000000001</v>
      </c>
      <c r="BP67" s="6">
        <v>0.34200000000000003</v>
      </c>
      <c r="BQ67" s="6">
        <v>0.60299999999999998</v>
      </c>
      <c r="BR67" s="6">
        <v>0.71899999999999997</v>
      </c>
      <c r="BS67" s="6">
        <v>0.56200000000000006</v>
      </c>
      <c r="BT67" s="6">
        <v>0.41399999999999998</v>
      </c>
      <c r="BU67" s="6">
        <v>0.38100000000000001</v>
      </c>
      <c r="BV67" s="6">
        <v>0.38400000000000001</v>
      </c>
      <c r="BW67" s="6">
        <v>1800</v>
      </c>
      <c r="BX67" s="6">
        <v>6</v>
      </c>
      <c r="BY67" s="6">
        <v>1682</v>
      </c>
      <c r="BZ67" s="6">
        <v>701</v>
      </c>
      <c r="CA67" s="6">
        <v>260</v>
      </c>
      <c r="CB67" s="6">
        <v>40</v>
      </c>
      <c r="CC67" s="6">
        <v>1149</v>
      </c>
      <c r="CD67" s="6">
        <v>593</v>
      </c>
      <c r="CE67" s="6">
        <v>926</v>
      </c>
      <c r="CF67" s="6">
        <v>971</v>
      </c>
      <c r="CG67" s="6">
        <v>73</v>
      </c>
      <c r="CH67" s="6">
        <v>281</v>
      </c>
      <c r="CI67" s="6">
        <v>9.25</v>
      </c>
      <c r="CJ67" s="6">
        <v>4.47</v>
      </c>
      <c r="CK67" s="6">
        <v>4.34</v>
      </c>
      <c r="CL67" s="6">
        <v>13.46</v>
      </c>
      <c r="CM67" s="6">
        <v>11.23</v>
      </c>
      <c r="CN67" s="6">
        <v>3.99</v>
      </c>
      <c r="CO67" s="6">
        <v>5.45</v>
      </c>
      <c r="CP67" s="6">
        <v>7.54</v>
      </c>
      <c r="CQ67" s="6">
        <v>0</v>
      </c>
      <c r="CR67" s="6">
        <v>0</v>
      </c>
      <c r="CS67" s="6">
        <v>0</v>
      </c>
      <c r="CT67" s="6">
        <v>5.14</v>
      </c>
      <c r="CU67" s="6">
        <v>5.29</v>
      </c>
      <c r="CV67" s="6">
        <v>3.66</v>
      </c>
      <c r="CW67" s="6">
        <v>5.71</v>
      </c>
      <c r="CX67" s="6">
        <v>8.59</v>
      </c>
      <c r="CY67" s="6">
        <v>5.98</v>
      </c>
      <c r="CZ67" s="6">
        <v>5.08</v>
      </c>
      <c r="DA67" s="6">
        <v>5.89</v>
      </c>
      <c r="DB67" s="6">
        <v>5.65</v>
      </c>
      <c r="DC67" s="6">
        <v>4.45</v>
      </c>
      <c r="DD67" s="6">
        <v>4.47</v>
      </c>
      <c r="DE67" s="6">
        <v>7.26</v>
      </c>
      <c r="DF67" s="6">
        <v>4.2</v>
      </c>
    </row>
    <row r="68" spans="1:110" x14ac:dyDescent="0.4">
      <c r="A68" s="4">
        <v>44881</v>
      </c>
      <c r="B68" s="5">
        <v>0.1111111111111111</v>
      </c>
      <c r="C68" s="6">
        <v>4339</v>
      </c>
      <c r="D68" s="6">
        <v>2727</v>
      </c>
      <c r="E68" s="6">
        <v>4506</v>
      </c>
      <c r="F68" s="6">
        <v>6106</v>
      </c>
      <c r="G68" s="6">
        <v>3206</v>
      </c>
      <c r="H68" s="6">
        <v>2697</v>
      </c>
      <c r="I68" s="6">
        <v>5781</v>
      </c>
      <c r="J68" s="6">
        <v>6038</v>
      </c>
      <c r="K68" s="6">
        <v>4507</v>
      </c>
      <c r="L68" s="6">
        <v>2907</v>
      </c>
      <c r="M68" s="6">
        <v>2985</v>
      </c>
      <c r="N68" s="6">
        <v>3312</v>
      </c>
      <c r="O68" s="6">
        <v>4359</v>
      </c>
      <c r="P68" s="6">
        <v>2651</v>
      </c>
      <c r="Q68" s="6">
        <v>4449</v>
      </c>
      <c r="R68" s="6">
        <v>5558</v>
      </c>
      <c r="S68" s="6">
        <v>3258</v>
      </c>
      <c r="T68" s="6">
        <v>2434</v>
      </c>
      <c r="U68" s="6">
        <v>4955</v>
      </c>
      <c r="V68" s="6">
        <v>5428</v>
      </c>
      <c r="W68" s="6">
        <v>4066</v>
      </c>
      <c r="X68" s="6">
        <v>2927</v>
      </c>
      <c r="Y68" s="6">
        <v>2652</v>
      </c>
      <c r="Z68" s="6">
        <v>2683</v>
      </c>
      <c r="AA68" s="6">
        <v>106</v>
      </c>
      <c r="AB68" s="6">
        <v>68</v>
      </c>
      <c r="AC68" s="6">
        <v>114</v>
      </c>
      <c r="AD68" s="6">
        <v>131</v>
      </c>
      <c r="AE68" s="6">
        <v>78</v>
      </c>
      <c r="AF68" s="6">
        <v>62</v>
      </c>
      <c r="AG68" s="6">
        <v>121</v>
      </c>
      <c r="AH68" s="6">
        <v>134</v>
      </c>
      <c r="AI68" s="6">
        <v>105</v>
      </c>
      <c r="AJ68" s="6">
        <v>73</v>
      </c>
      <c r="AK68" s="6">
        <v>67</v>
      </c>
      <c r="AL68" s="6">
        <v>66</v>
      </c>
      <c r="AM68" s="9">
        <v>1.0049999999999999</v>
      </c>
      <c r="AN68" s="9">
        <v>0.97199999999999998</v>
      </c>
      <c r="AO68" s="9">
        <v>0.98699999999999999</v>
      </c>
      <c r="AP68" s="9">
        <v>0.91</v>
      </c>
      <c r="AQ68" s="9">
        <v>1.016</v>
      </c>
      <c r="AR68" s="9">
        <v>0.90300000000000002</v>
      </c>
      <c r="AS68" s="9">
        <v>0.85699999999999998</v>
      </c>
      <c r="AT68" s="9">
        <v>0.89900000000000002</v>
      </c>
      <c r="AU68" s="9">
        <v>0.90200000000000002</v>
      </c>
      <c r="AV68" s="9">
        <v>1.0069999999999999</v>
      </c>
      <c r="AW68" s="9">
        <v>0.88900000000000001</v>
      </c>
      <c r="AX68" s="9">
        <v>0.81</v>
      </c>
      <c r="AY68" s="44">
        <v>21.922000000000001</v>
      </c>
      <c r="AZ68" s="44">
        <v>13.678000000000001</v>
      </c>
      <c r="BA68" s="44">
        <v>22.678999999999998</v>
      </c>
      <c r="BB68" s="44">
        <v>30.213000000000001</v>
      </c>
      <c r="BC68" s="44">
        <v>16.238</v>
      </c>
      <c r="BD68" s="44">
        <v>13.321</v>
      </c>
      <c r="BE68" s="44">
        <v>28.263999999999999</v>
      </c>
      <c r="BF68" s="44">
        <v>29.800999999999998</v>
      </c>
      <c r="BG68" s="44">
        <v>22.257999999999999</v>
      </c>
      <c r="BH68" s="44">
        <v>14.692</v>
      </c>
      <c r="BI68" s="44">
        <v>14.696999999999999</v>
      </c>
      <c r="BJ68" s="44">
        <v>16.02</v>
      </c>
      <c r="BK68" s="6">
        <v>0.53500000000000003</v>
      </c>
      <c r="BL68" s="6">
        <v>0.34899999999999998</v>
      </c>
      <c r="BM68" s="6">
        <v>0.58099999999999996</v>
      </c>
      <c r="BN68" s="6">
        <v>0.71299999999999997</v>
      </c>
      <c r="BO68" s="6">
        <v>0.39</v>
      </c>
      <c r="BP68" s="6">
        <v>0.33700000000000002</v>
      </c>
      <c r="BQ68" s="6">
        <v>0.69</v>
      </c>
      <c r="BR68" s="6">
        <v>0.73599999999999999</v>
      </c>
      <c r="BS68" s="6">
        <v>0.57599999999999996</v>
      </c>
      <c r="BT68" s="6">
        <v>0.36599999999999999</v>
      </c>
      <c r="BU68" s="6">
        <v>0.36899999999999999</v>
      </c>
      <c r="BV68" s="6">
        <v>0.39400000000000002</v>
      </c>
      <c r="BW68" s="6">
        <v>1275</v>
      </c>
      <c r="BX68" s="6">
        <v>229</v>
      </c>
      <c r="BY68" s="6">
        <v>1799</v>
      </c>
      <c r="BZ68" s="6">
        <v>365</v>
      </c>
      <c r="CA68" s="6">
        <v>102</v>
      </c>
      <c r="CB68" s="6">
        <v>42</v>
      </c>
      <c r="CC68" s="6">
        <v>592</v>
      </c>
      <c r="CD68" s="6">
        <v>581</v>
      </c>
      <c r="CE68" s="6">
        <v>1007</v>
      </c>
      <c r="CF68" s="6">
        <v>103</v>
      </c>
      <c r="CG68" s="6">
        <v>148</v>
      </c>
      <c r="CH68" s="6">
        <v>438</v>
      </c>
      <c r="CI68" s="6">
        <v>9.39</v>
      </c>
      <c r="CJ68" s="6">
        <v>4.5</v>
      </c>
      <c r="CK68" s="6">
        <v>4.3499999999999996</v>
      </c>
      <c r="CL68" s="6">
        <v>13.47</v>
      </c>
      <c r="CM68" s="6">
        <v>11.24</v>
      </c>
      <c r="CN68" s="6">
        <v>4.01</v>
      </c>
      <c r="CO68" s="6">
        <v>5.45</v>
      </c>
      <c r="CP68" s="6">
        <v>7.72</v>
      </c>
      <c r="CQ68" s="6">
        <v>0</v>
      </c>
      <c r="CR68" s="6">
        <v>0</v>
      </c>
      <c r="CS68" s="6">
        <v>0</v>
      </c>
      <c r="CT68" s="6">
        <v>5.14</v>
      </c>
      <c r="CU68" s="6">
        <v>5.3</v>
      </c>
      <c r="CV68" s="6">
        <v>3.66</v>
      </c>
      <c r="CW68" s="6">
        <v>5.74</v>
      </c>
      <c r="CX68" s="6">
        <v>8.6</v>
      </c>
      <c r="CY68" s="6">
        <v>5.98</v>
      </c>
      <c r="CZ68" s="6">
        <v>5.08</v>
      </c>
      <c r="DA68" s="6">
        <v>6.01</v>
      </c>
      <c r="DB68" s="6">
        <v>6.13</v>
      </c>
      <c r="DC68" s="6">
        <v>4.67</v>
      </c>
      <c r="DD68" s="6">
        <v>4.47</v>
      </c>
      <c r="DE68" s="6">
        <v>7.26</v>
      </c>
      <c r="DF68" s="6">
        <v>4.2</v>
      </c>
    </row>
    <row r="69" spans="1:110" x14ac:dyDescent="0.4">
      <c r="A69" s="4">
        <v>44881</v>
      </c>
      <c r="B69" s="5">
        <v>0.13194444444444445</v>
      </c>
      <c r="C69" s="6">
        <v>4746</v>
      </c>
      <c r="D69" s="6">
        <v>3140</v>
      </c>
      <c r="E69" s="6">
        <v>4377</v>
      </c>
      <c r="F69" s="6">
        <v>6335</v>
      </c>
      <c r="G69" s="6">
        <v>3330</v>
      </c>
      <c r="H69" s="6">
        <v>2634</v>
      </c>
      <c r="I69" s="6">
        <v>5163</v>
      </c>
      <c r="J69" s="6">
        <v>5751</v>
      </c>
      <c r="K69" s="6">
        <v>4024</v>
      </c>
      <c r="L69" s="6">
        <v>2936</v>
      </c>
      <c r="M69" s="6">
        <v>2929</v>
      </c>
      <c r="N69" s="6">
        <v>2798</v>
      </c>
      <c r="O69" s="6">
        <v>4597</v>
      </c>
      <c r="P69" s="6">
        <v>3130</v>
      </c>
      <c r="Q69" s="6">
        <v>4213</v>
      </c>
      <c r="R69" s="6">
        <v>5547</v>
      </c>
      <c r="S69" s="6">
        <v>3390</v>
      </c>
      <c r="T69" s="6">
        <v>2206</v>
      </c>
      <c r="U69" s="6">
        <v>4536</v>
      </c>
      <c r="V69" s="6">
        <v>5357</v>
      </c>
      <c r="W69" s="6">
        <v>3800</v>
      </c>
      <c r="X69" s="6">
        <v>2914</v>
      </c>
      <c r="Y69" s="6">
        <v>2529</v>
      </c>
      <c r="Z69" s="6">
        <v>2170</v>
      </c>
      <c r="AA69" s="6">
        <v>112</v>
      </c>
      <c r="AB69" s="6">
        <v>80</v>
      </c>
      <c r="AC69" s="6">
        <v>108</v>
      </c>
      <c r="AD69" s="6">
        <v>131</v>
      </c>
      <c r="AE69" s="6">
        <v>81</v>
      </c>
      <c r="AF69" s="6">
        <v>56</v>
      </c>
      <c r="AG69" s="6">
        <v>111</v>
      </c>
      <c r="AH69" s="6">
        <v>132</v>
      </c>
      <c r="AI69" s="6">
        <v>98</v>
      </c>
      <c r="AJ69" s="6">
        <v>73</v>
      </c>
      <c r="AK69" s="6">
        <v>63</v>
      </c>
      <c r="AL69" s="6">
        <v>53</v>
      </c>
      <c r="AM69" s="9">
        <v>0.96799999999999997</v>
      </c>
      <c r="AN69" s="9">
        <v>0.997</v>
      </c>
      <c r="AO69" s="9">
        <v>0.96199999999999997</v>
      </c>
      <c r="AP69" s="9">
        <v>0.876</v>
      </c>
      <c r="AQ69" s="9">
        <v>1.018</v>
      </c>
      <c r="AR69" s="9">
        <v>0.83699999999999997</v>
      </c>
      <c r="AS69" s="9">
        <v>0.879</v>
      </c>
      <c r="AT69" s="9">
        <v>0.93200000000000005</v>
      </c>
      <c r="AU69" s="9">
        <v>0.94499999999999995</v>
      </c>
      <c r="AV69" s="9">
        <v>0.99299999999999999</v>
      </c>
      <c r="AW69" s="9">
        <v>0.86299999999999999</v>
      </c>
      <c r="AX69" s="9">
        <v>0.77500000000000002</v>
      </c>
      <c r="AY69" s="44">
        <v>23.79</v>
      </c>
      <c r="AZ69" s="44">
        <v>15.835000000000001</v>
      </c>
      <c r="BA69" s="44">
        <v>21.91</v>
      </c>
      <c r="BB69" s="44">
        <v>31.1</v>
      </c>
      <c r="BC69" s="44">
        <v>16.873000000000001</v>
      </c>
      <c r="BD69" s="44">
        <v>12.82</v>
      </c>
      <c r="BE69" s="44">
        <v>25.364000000000001</v>
      </c>
      <c r="BF69" s="44">
        <v>28.591000000000001</v>
      </c>
      <c r="BG69" s="44">
        <v>20.059999999999999</v>
      </c>
      <c r="BH69" s="44">
        <v>14.794</v>
      </c>
      <c r="BI69" s="44">
        <v>14.339</v>
      </c>
      <c r="BJ69" s="44">
        <v>13.428000000000001</v>
      </c>
      <c r="BK69" s="6">
        <v>0.57999999999999996</v>
      </c>
      <c r="BL69" s="6">
        <v>0.40400000000000003</v>
      </c>
      <c r="BM69" s="6">
        <v>0.56100000000000005</v>
      </c>
      <c r="BN69" s="6">
        <v>0.73399999999999999</v>
      </c>
      <c r="BO69" s="6">
        <v>0.40500000000000003</v>
      </c>
      <c r="BP69" s="6">
        <v>0.32400000000000001</v>
      </c>
      <c r="BQ69" s="6">
        <v>0.61899999999999999</v>
      </c>
      <c r="BR69" s="6">
        <v>0.70599999999999996</v>
      </c>
      <c r="BS69" s="6">
        <v>0.52</v>
      </c>
      <c r="BT69" s="6">
        <v>0.36799999999999999</v>
      </c>
      <c r="BU69" s="6">
        <v>0.36</v>
      </c>
      <c r="BV69" s="6">
        <v>0.33</v>
      </c>
      <c r="BW69" s="6">
        <v>1617</v>
      </c>
      <c r="BX69" s="6">
        <v>13</v>
      </c>
      <c r="BY69" s="6">
        <v>1261</v>
      </c>
      <c r="BZ69" s="6">
        <v>557</v>
      </c>
      <c r="CA69" s="6">
        <v>277</v>
      </c>
      <c r="CB69" s="6">
        <v>63</v>
      </c>
      <c r="CC69" s="6">
        <v>723</v>
      </c>
      <c r="CD69" s="6">
        <v>149</v>
      </c>
      <c r="CE69" s="6">
        <v>484</v>
      </c>
      <c r="CF69" s="6">
        <v>280</v>
      </c>
      <c r="CG69" s="6">
        <v>93</v>
      </c>
      <c r="CH69" s="6">
        <v>33</v>
      </c>
      <c r="CI69" s="6">
        <v>9.59</v>
      </c>
      <c r="CJ69" s="6">
        <v>4.51</v>
      </c>
      <c r="CK69" s="6">
        <v>4.3600000000000003</v>
      </c>
      <c r="CL69" s="6">
        <v>13.47</v>
      </c>
      <c r="CM69" s="6">
        <v>11.3</v>
      </c>
      <c r="CN69" s="6">
        <v>4.0199999999999996</v>
      </c>
      <c r="CO69" s="6">
        <v>5.45</v>
      </c>
      <c r="CP69" s="6">
        <v>7.99</v>
      </c>
      <c r="CQ69" s="6">
        <v>0</v>
      </c>
      <c r="CR69" s="6">
        <v>0</v>
      </c>
      <c r="CS69" s="6">
        <v>0</v>
      </c>
      <c r="CT69" s="6">
        <v>5.15</v>
      </c>
      <c r="CU69" s="6">
        <v>5.38</v>
      </c>
      <c r="CV69" s="6">
        <v>3.67</v>
      </c>
      <c r="CW69" s="6">
        <v>5.77</v>
      </c>
      <c r="CX69" s="6">
        <v>8.6999999999999993</v>
      </c>
      <c r="CY69" s="6">
        <v>5.98</v>
      </c>
      <c r="CZ69" s="6">
        <v>5.12</v>
      </c>
      <c r="DA69" s="6">
        <v>6.08</v>
      </c>
      <c r="DB69" s="6">
        <v>6.18</v>
      </c>
      <c r="DC69" s="6">
        <v>4.7699999999999996</v>
      </c>
      <c r="DD69" s="6">
        <v>4.47</v>
      </c>
      <c r="DE69" s="6">
        <v>7.26</v>
      </c>
      <c r="DF69" s="6">
        <v>4.2</v>
      </c>
    </row>
    <row r="70" spans="1:110" x14ac:dyDescent="0.4">
      <c r="A70" s="4">
        <v>44881</v>
      </c>
      <c r="B70" s="5">
        <v>0.15277777777777776</v>
      </c>
      <c r="C70" s="6">
        <v>4453</v>
      </c>
      <c r="D70" s="6">
        <v>2704</v>
      </c>
      <c r="E70" s="6">
        <v>4267</v>
      </c>
      <c r="F70" s="6">
        <v>6362</v>
      </c>
      <c r="G70" s="6">
        <v>3349</v>
      </c>
      <c r="H70" s="6">
        <v>5150</v>
      </c>
      <c r="I70" s="6">
        <v>5778</v>
      </c>
      <c r="J70" s="6">
        <v>5661</v>
      </c>
      <c r="K70" s="6">
        <v>2995</v>
      </c>
      <c r="L70" s="6">
        <v>4829</v>
      </c>
      <c r="M70" s="6">
        <v>4212</v>
      </c>
      <c r="N70" s="6">
        <v>3583</v>
      </c>
      <c r="O70" s="6">
        <v>4189</v>
      </c>
      <c r="P70" s="6">
        <v>2571</v>
      </c>
      <c r="Q70" s="6">
        <v>4171</v>
      </c>
      <c r="R70" s="6">
        <v>5445</v>
      </c>
      <c r="S70" s="6">
        <v>3317</v>
      </c>
      <c r="T70" s="6">
        <v>4194</v>
      </c>
      <c r="U70" s="6">
        <v>5038</v>
      </c>
      <c r="V70" s="6">
        <v>5428</v>
      </c>
      <c r="W70" s="6">
        <v>2767</v>
      </c>
      <c r="X70" s="6">
        <v>4780</v>
      </c>
      <c r="Y70" s="6">
        <v>3911</v>
      </c>
      <c r="Z70" s="6">
        <v>2819</v>
      </c>
      <c r="AA70" s="6">
        <v>102</v>
      </c>
      <c r="AB70" s="6">
        <v>66</v>
      </c>
      <c r="AC70" s="6">
        <v>107</v>
      </c>
      <c r="AD70" s="6">
        <v>128</v>
      </c>
      <c r="AE70" s="6">
        <v>80</v>
      </c>
      <c r="AF70" s="6">
        <v>106</v>
      </c>
      <c r="AG70" s="6">
        <v>123</v>
      </c>
      <c r="AH70" s="6">
        <v>134</v>
      </c>
      <c r="AI70" s="6">
        <v>72</v>
      </c>
      <c r="AJ70" s="6">
        <v>119</v>
      </c>
      <c r="AK70" s="6">
        <v>98</v>
      </c>
      <c r="AL70" s="6">
        <v>69</v>
      </c>
      <c r="AM70" s="9">
        <v>0.94099999999999995</v>
      </c>
      <c r="AN70" s="9">
        <v>0.95099999999999996</v>
      </c>
      <c r="AO70" s="9">
        <v>0.97799999999999998</v>
      </c>
      <c r="AP70" s="9">
        <v>0.85599999999999998</v>
      </c>
      <c r="AQ70" s="9">
        <v>0.99</v>
      </c>
      <c r="AR70" s="9">
        <v>0.81399999999999995</v>
      </c>
      <c r="AS70" s="9">
        <v>0.872</v>
      </c>
      <c r="AT70" s="9">
        <v>0.95899999999999996</v>
      </c>
      <c r="AU70" s="9">
        <v>0.92400000000000004</v>
      </c>
      <c r="AV70" s="9">
        <v>0.99</v>
      </c>
      <c r="AW70" s="9">
        <v>0.92900000000000005</v>
      </c>
      <c r="AX70" s="9">
        <v>0.78700000000000003</v>
      </c>
      <c r="AY70" s="44">
        <v>22.181999999999999</v>
      </c>
      <c r="AZ70" s="44">
        <v>13.500999999999999</v>
      </c>
      <c r="BA70" s="44">
        <v>21.428999999999998</v>
      </c>
      <c r="BB70" s="44">
        <v>31.093</v>
      </c>
      <c r="BC70" s="44">
        <v>16.867999999999999</v>
      </c>
      <c r="BD70" s="44">
        <v>24.933</v>
      </c>
      <c r="BE70" s="44">
        <v>28.341999999999999</v>
      </c>
      <c r="BF70" s="44">
        <v>28.312999999999999</v>
      </c>
      <c r="BG70" s="44">
        <v>14.865</v>
      </c>
      <c r="BH70" s="44">
        <v>24.315999999999999</v>
      </c>
      <c r="BI70" s="44">
        <v>20.923999999999999</v>
      </c>
      <c r="BJ70" s="44">
        <v>17.236000000000001</v>
      </c>
      <c r="BK70" s="6">
        <v>0.54100000000000004</v>
      </c>
      <c r="BL70" s="6">
        <v>0.34399999999999997</v>
      </c>
      <c r="BM70" s="6">
        <v>0.54900000000000004</v>
      </c>
      <c r="BN70" s="6">
        <v>0.73399999999999999</v>
      </c>
      <c r="BO70" s="6">
        <v>0.40500000000000003</v>
      </c>
      <c r="BP70" s="6">
        <v>0.63100000000000001</v>
      </c>
      <c r="BQ70" s="6">
        <v>0.69199999999999995</v>
      </c>
      <c r="BR70" s="6">
        <v>0.69899999999999995</v>
      </c>
      <c r="BS70" s="6">
        <v>0.38500000000000001</v>
      </c>
      <c r="BT70" s="6">
        <v>0.60499999999999998</v>
      </c>
      <c r="BU70" s="6">
        <v>0.52500000000000002</v>
      </c>
      <c r="BV70" s="6">
        <v>0.42399999999999999</v>
      </c>
      <c r="BW70" s="6">
        <v>737</v>
      </c>
      <c r="BX70" s="6">
        <v>181</v>
      </c>
      <c r="BY70" s="6">
        <v>978</v>
      </c>
      <c r="BZ70" s="6">
        <v>903</v>
      </c>
      <c r="CA70" s="6">
        <v>452</v>
      </c>
      <c r="CB70" s="6">
        <v>803</v>
      </c>
      <c r="CC70" s="6">
        <v>840</v>
      </c>
      <c r="CD70" s="6">
        <v>570</v>
      </c>
      <c r="CE70" s="6">
        <v>59</v>
      </c>
      <c r="CF70" s="6">
        <v>1969</v>
      </c>
      <c r="CG70" s="6">
        <v>690</v>
      </c>
      <c r="CH70" s="6">
        <v>561</v>
      </c>
      <c r="CI70" s="6">
        <v>9.6300000000000008</v>
      </c>
      <c r="CJ70" s="6">
        <v>4.53</v>
      </c>
      <c r="CK70" s="6">
        <v>4.55</v>
      </c>
      <c r="CL70" s="6">
        <v>14.03</v>
      </c>
      <c r="CM70" s="6">
        <v>11.33</v>
      </c>
      <c r="CN70" s="6">
        <v>4.18</v>
      </c>
      <c r="CO70" s="6">
        <v>5.8</v>
      </c>
      <c r="CP70" s="6">
        <v>8.14</v>
      </c>
      <c r="CQ70" s="6">
        <v>0</v>
      </c>
      <c r="CR70" s="6">
        <v>0</v>
      </c>
      <c r="CS70" s="6">
        <v>0</v>
      </c>
      <c r="CT70" s="6">
        <v>5.21</v>
      </c>
      <c r="CU70" s="6">
        <v>5.58</v>
      </c>
      <c r="CV70" s="6">
        <v>4.04</v>
      </c>
      <c r="CW70" s="6">
        <v>6.15</v>
      </c>
      <c r="CX70" s="6">
        <v>9.01</v>
      </c>
      <c r="CY70" s="6">
        <v>6.01</v>
      </c>
      <c r="CZ70" s="6">
        <v>5.31</v>
      </c>
      <c r="DA70" s="6">
        <v>6.15</v>
      </c>
      <c r="DB70" s="6">
        <v>6.2</v>
      </c>
      <c r="DC70" s="6">
        <v>4.7699999999999996</v>
      </c>
      <c r="DD70" s="6">
        <v>4.6100000000000003</v>
      </c>
      <c r="DE70" s="6">
        <v>7.38</v>
      </c>
      <c r="DF70" s="6">
        <v>4.25</v>
      </c>
    </row>
    <row r="71" spans="1:110" x14ac:dyDescent="0.4">
      <c r="A71" s="4">
        <v>44881</v>
      </c>
      <c r="B71" s="5">
        <v>0.17361111111111113</v>
      </c>
      <c r="C71" s="6">
        <v>4178</v>
      </c>
      <c r="D71" s="6">
        <v>4156</v>
      </c>
      <c r="E71" s="6">
        <v>3885</v>
      </c>
      <c r="F71" s="6">
        <v>5983</v>
      </c>
      <c r="G71" s="6">
        <v>4816</v>
      </c>
      <c r="H71" s="6">
        <v>3634</v>
      </c>
      <c r="I71" s="6">
        <v>5174</v>
      </c>
      <c r="J71" s="6">
        <v>6006</v>
      </c>
      <c r="K71" s="6">
        <v>2882</v>
      </c>
      <c r="L71" s="6">
        <v>4639</v>
      </c>
      <c r="M71" s="6">
        <v>3103</v>
      </c>
      <c r="N71" s="6">
        <v>4378</v>
      </c>
      <c r="O71" s="6">
        <v>3919</v>
      </c>
      <c r="P71" s="6">
        <v>4024</v>
      </c>
      <c r="Q71" s="6">
        <v>3840</v>
      </c>
      <c r="R71" s="6">
        <v>5672</v>
      </c>
      <c r="S71" s="6">
        <v>4790</v>
      </c>
      <c r="T71" s="6">
        <v>3280</v>
      </c>
      <c r="U71" s="6">
        <v>4354</v>
      </c>
      <c r="V71" s="6">
        <v>5693</v>
      </c>
      <c r="W71" s="6">
        <v>2482</v>
      </c>
      <c r="X71" s="6">
        <v>4618</v>
      </c>
      <c r="Y71" s="6">
        <v>3051</v>
      </c>
      <c r="Z71" s="6">
        <v>3613</v>
      </c>
      <c r="AA71" s="6">
        <v>96</v>
      </c>
      <c r="AB71" s="6">
        <v>103</v>
      </c>
      <c r="AC71" s="6">
        <v>98</v>
      </c>
      <c r="AD71" s="6">
        <v>134</v>
      </c>
      <c r="AE71" s="6">
        <v>115</v>
      </c>
      <c r="AF71" s="6">
        <v>83</v>
      </c>
      <c r="AG71" s="6">
        <v>106</v>
      </c>
      <c r="AH71" s="6">
        <v>141</v>
      </c>
      <c r="AI71" s="6">
        <v>64</v>
      </c>
      <c r="AJ71" s="6">
        <v>115</v>
      </c>
      <c r="AK71" s="6">
        <v>77</v>
      </c>
      <c r="AL71" s="6">
        <v>89</v>
      </c>
      <c r="AM71" s="9">
        <v>0.93799999999999994</v>
      </c>
      <c r="AN71" s="9">
        <v>0.96799999999999997</v>
      </c>
      <c r="AO71" s="9">
        <v>0.98799999999999999</v>
      </c>
      <c r="AP71" s="9">
        <v>0.94799999999999995</v>
      </c>
      <c r="AQ71" s="9">
        <v>0.99399999999999999</v>
      </c>
      <c r="AR71" s="9">
        <v>0.90300000000000002</v>
      </c>
      <c r="AS71" s="9">
        <v>0.84099999999999997</v>
      </c>
      <c r="AT71" s="9">
        <v>0.94799999999999995</v>
      </c>
      <c r="AU71" s="9">
        <v>0.86099999999999999</v>
      </c>
      <c r="AV71" s="9">
        <v>0.995</v>
      </c>
      <c r="AW71" s="9">
        <v>0.98299999999999998</v>
      </c>
      <c r="AX71" s="9">
        <v>0.82499999999999996</v>
      </c>
      <c r="AY71" s="44">
        <v>20.8</v>
      </c>
      <c r="AZ71" s="44">
        <v>20.829000000000001</v>
      </c>
      <c r="BA71" s="44">
        <v>19.559000000000001</v>
      </c>
      <c r="BB71" s="44">
        <v>29.850999999999999</v>
      </c>
      <c r="BC71" s="44">
        <v>24.277999999999999</v>
      </c>
      <c r="BD71" s="44">
        <v>17.948</v>
      </c>
      <c r="BE71" s="44">
        <v>25.207999999999998</v>
      </c>
      <c r="BF71" s="44">
        <v>29.968</v>
      </c>
      <c r="BG71" s="44">
        <v>14.101000000000001</v>
      </c>
      <c r="BH71" s="44">
        <v>23.39</v>
      </c>
      <c r="BI71" s="44">
        <v>15.602</v>
      </c>
      <c r="BJ71" s="44">
        <v>21.251999999999999</v>
      </c>
      <c r="BK71" s="6">
        <v>0.50800000000000001</v>
      </c>
      <c r="BL71" s="6">
        <v>0.53100000000000003</v>
      </c>
      <c r="BM71" s="6">
        <v>0.501</v>
      </c>
      <c r="BN71" s="6">
        <v>0.70399999999999996</v>
      </c>
      <c r="BO71" s="6">
        <v>0.58299999999999996</v>
      </c>
      <c r="BP71" s="6">
        <v>0.45400000000000001</v>
      </c>
      <c r="BQ71" s="6">
        <v>0.61499999999999999</v>
      </c>
      <c r="BR71" s="6">
        <v>0.74</v>
      </c>
      <c r="BS71" s="6">
        <v>0.36499999999999999</v>
      </c>
      <c r="BT71" s="6">
        <v>0.58199999999999996</v>
      </c>
      <c r="BU71" s="6">
        <v>0.39200000000000002</v>
      </c>
      <c r="BV71" s="6">
        <v>0.52300000000000002</v>
      </c>
      <c r="BW71" s="6">
        <v>1161</v>
      </c>
      <c r="BX71" s="6">
        <v>12</v>
      </c>
      <c r="BY71" s="6">
        <v>220</v>
      </c>
      <c r="BZ71" s="6">
        <v>131</v>
      </c>
      <c r="CA71" s="6">
        <v>1963</v>
      </c>
      <c r="CB71" s="6">
        <v>108</v>
      </c>
      <c r="CC71" s="6">
        <v>857</v>
      </c>
      <c r="CD71" s="6">
        <v>131</v>
      </c>
      <c r="CE71" s="6">
        <v>64</v>
      </c>
      <c r="CF71" s="6">
        <v>2099</v>
      </c>
      <c r="CG71" s="6">
        <v>327</v>
      </c>
      <c r="CH71" s="6">
        <v>1643</v>
      </c>
      <c r="CI71" s="6">
        <v>9.7200000000000006</v>
      </c>
      <c r="CJ71" s="6">
        <v>4.57</v>
      </c>
      <c r="CK71" s="6">
        <v>4.5599999999999996</v>
      </c>
      <c r="CL71" s="6">
        <v>14.03</v>
      </c>
      <c r="CM71" s="6">
        <v>11.46</v>
      </c>
      <c r="CN71" s="6">
        <v>4.18</v>
      </c>
      <c r="CO71" s="6">
        <v>5.8</v>
      </c>
      <c r="CP71" s="6">
        <v>8.14</v>
      </c>
      <c r="CQ71" s="6">
        <v>0</v>
      </c>
      <c r="CR71" s="6">
        <v>0</v>
      </c>
      <c r="CS71" s="6">
        <v>0</v>
      </c>
      <c r="CT71" s="6">
        <v>5.3</v>
      </c>
      <c r="CU71" s="6">
        <v>5.59</v>
      </c>
      <c r="CV71" s="6">
        <v>4.05</v>
      </c>
      <c r="CW71" s="6">
        <v>6.15</v>
      </c>
      <c r="CX71" s="6">
        <v>9.02</v>
      </c>
      <c r="CY71" s="6">
        <v>6.12</v>
      </c>
      <c r="CZ71" s="6">
        <v>5.39</v>
      </c>
      <c r="DA71" s="6">
        <v>6.2</v>
      </c>
      <c r="DB71" s="6">
        <v>6.2</v>
      </c>
      <c r="DC71" s="6">
        <v>4.7699999999999996</v>
      </c>
      <c r="DD71" s="6">
        <v>4.8899999999999997</v>
      </c>
      <c r="DE71" s="6">
        <v>7.45</v>
      </c>
      <c r="DF71" s="6">
        <v>4.32</v>
      </c>
    </row>
    <row r="72" spans="1:110" x14ac:dyDescent="0.4">
      <c r="A72" s="4">
        <v>44881</v>
      </c>
      <c r="B72" s="5">
        <v>0.19444444444444445</v>
      </c>
      <c r="C72" s="6">
        <v>3515</v>
      </c>
      <c r="D72" s="6">
        <v>2759</v>
      </c>
      <c r="E72" s="6">
        <v>3082</v>
      </c>
      <c r="F72" s="6">
        <v>5030</v>
      </c>
      <c r="G72" s="6">
        <v>4613</v>
      </c>
      <c r="H72" s="6">
        <v>2550</v>
      </c>
      <c r="I72" s="6">
        <v>5026</v>
      </c>
      <c r="J72" s="6">
        <v>4890</v>
      </c>
      <c r="K72" s="6">
        <v>2978</v>
      </c>
      <c r="L72" s="6">
        <v>4960</v>
      </c>
      <c r="M72" s="6">
        <v>2789</v>
      </c>
      <c r="N72" s="6">
        <v>3928</v>
      </c>
      <c r="O72" s="6">
        <v>3282</v>
      </c>
      <c r="P72" s="6">
        <v>2662</v>
      </c>
      <c r="Q72" s="6">
        <v>3000</v>
      </c>
      <c r="R72" s="6">
        <v>4723</v>
      </c>
      <c r="S72" s="6">
        <v>4494</v>
      </c>
      <c r="T72" s="6">
        <v>2392</v>
      </c>
      <c r="U72" s="6">
        <v>4156</v>
      </c>
      <c r="V72" s="6">
        <v>4520</v>
      </c>
      <c r="W72" s="6">
        <v>2508</v>
      </c>
      <c r="X72" s="6">
        <v>4897</v>
      </c>
      <c r="Y72" s="6">
        <v>2657</v>
      </c>
      <c r="Z72" s="6">
        <v>3081</v>
      </c>
      <c r="AA72" s="6">
        <v>80</v>
      </c>
      <c r="AB72" s="6">
        <v>68</v>
      </c>
      <c r="AC72" s="6">
        <v>77</v>
      </c>
      <c r="AD72" s="6">
        <v>111</v>
      </c>
      <c r="AE72" s="6">
        <v>108</v>
      </c>
      <c r="AF72" s="6">
        <v>61</v>
      </c>
      <c r="AG72" s="6">
        <v>101</v>
      </c>
      <c r="AH72" s="6">
        <v>112</v>
      </c>
      <c r="AI72" s="6">
        <v>65</v>
      </c>
      <c r="AJ72" s="6">
        <v>122</v>
      </c>
      <c r="AK72" s="6">
        <v>67</v>
      </c>
      <c r="AL72" s="6">
        <v>76</v>
      </c>
      <c r="AM72" s="9">
        <v>0.93400000000000005</v>
      </c>
      <c r="AN72" s="9">
        <v>0.96499999999999997</v>
      </c>
      <c r="AO72" s="9">
        <v>0.97299999999999998</v>
      </c>
      <c r="AP72" s="9">
        <v>0.93899999999999995</v>
      </c>
      <c r="AQ72" s="9">
        <v>0.97399999999999998</v>
      </c>
      <c r="AR72" s="9">
        <v>0.93799999999999994</v>
      </c>
      <c r="AS72" s="9">
        <v>0.82699999999999996</v>
      </c>
      <c r="AT72" s="9">
        <v>0.92400000000000004</v>
      </c>
      <c r="AU72" s="9">
        <v>0.84199999999999997</v>
      </c>
      <c r="AV72" s="9">
        <v>0.98699999999999999</v>
      </c>
      <c r="AW72" s="9">
        <v>0.95299999999999996</v>
      </c>
      <c r="AX72" s="9">
        <v>0.78400000000000003</v>
      </c>
      <c r="AY72" s="44">
        <v>17.48</v>
      </c>
      <c r="AZ72" s="44">
        <v>13.816000000000001</v>
      </c>
      <c r="BA72" s="44">
        <v>15.464</v>
      </c>
      <c r="BB72" s="44">
        <v>25.047999999999998</v>
      </c>
      <c r="BC72" s="44">
        <v>23.152000000000001</v>
      </c>
      <c r="BD72" s="44">
        <v>12.695</v>
      </c>
      <c r="BE72" s="44">
        <v>24.404</v>
      </c>
      <c r="BF72" s="44">
        <v>24.27</v>
      </c>
      <c r="BG72" s="44">
        <v>14.509</v>
      </c>
      <c r="BH72" s="44">
        <v>24.963000000000001</v>
      </c>
      <c r="BI72" s="44">
        <v>13.93</v>
      </c>
      <c r="BJ72" s="44">
        <v>18.888000000000002</v>
      </c>
      <c r="BK72" s="6">
        <v>0.42699999999999999</v>
      </c>
      <c r="BL72" s="6">
        <v>0.35199999999999998</v>
      </c>
      <c r="BM72" s="6">
        <v>0.39600000000000002</v>
      </c>
      <c r="BN72" s="6">
        <v>0.59099999999999997</v>
      </c>
      <c r="BO72" s="6">
        <v>0.55600000000000005</v>
      </c>
      <c r="BP72" s="6">
        <v>0.32100000000000001</v>
      </c>
      <c r="BQ72" s="6">
        <v>0.59499999999999997</v>
      </c>
      <c r="BR72" s="6">
        <v>0.59899999999999998</v>
      </c>
      <c r="BS72" s="6">
        <v>0.376</v>
      </c>
      <c r="BT72" s="6">
        <v>0.622</v>
      </c>
      <c r="BU72" s="6">
        <v>0.35</v>
      </c>
      <c r="BV72" s="6">
        <v>0.46500000000000002</v>
      </c>
      <c r="BW72" s="6">
        <v>94</v>
      </c>
      <c r="BX72" s="6">
        <v>196</v>
      </c>
      <c r="BY72" s="6">
        <v>16</v>
      </c>
      <c r="BZ72" s="6">
        <v>43</v>
      </c>
      <c r="CA72" s="6">
        <v>1917</v>
      </c>
      <c r="CB72" s="6">
        <v>63</v>
      </c>
      <c r="CC72" s="6">
        <v>802</v>
      </c>
      <c r="CD72" s="6">
        <v>232</v>
      </c>
      <c r="CE72" s="6">
        <v>182</v>
      </c>
      <c r="CF72" s="6">
        <v>2121</v>
      </c>
      <c r="CG72" s="6">
        <v>31</v>
      </c>
      <c r="CH72" s="6">
        <v>1891</v>
      </c>
      <c r="CI72" s="6">
        <v>9.7200000000000006</v>
      </c>
      <c r="CJ72" s="6">
        <v>4.57</v>
      </c>
      <c r="CK72" s="6">
        <v>4.5599999999999996</v>
      </c>
      <c r="CL72" s="6">
        <v>14.03</v>
      </c>
      <c r="CM72" s="6">
        <v>11.59</v>
      </c>
      <c r="CN72" s="6">
        <v>4.18</v>
      </c>
      <c r="CO72" s="6">
        <v>5.82</v>
      </c>
      <c r="CP72" s="6">
        <v>8.31</v>
      </c>
      <c r="CQ72" s="6">
        <v>0</v>
      </c>
      <c r="CR72" s="6">
        <v>0</v>
      </c>
      <c r="CS72" s="6">
        <v>0</v>
      </c>
      <c r="CT72" s="6">
        <v>5.32</v>
      </c>
      <c r="CU72" s="6">
        <v>5.59</v>
      </c>
      <c r="CV72" s="6">
        <v>4.05</v>
      </c>
      <c r="CW72" s="6">
        <v>6.15</v>
      </c>
      <c r="CX72" s="6">
        <v>9.02</v>
      </c>
      <c r="CY72" s="6">
        <v>6.15</v>
      </c>
      <c r="CZ72" s="6">
        <v>5.39</v>
      </c>
      <c r="DA72" s="6">
        <v>6.29</v>
      </c>
      <c r="DB72" s="6">
        <v>6.47</v>
      </c>
      <c r="DC72" s="6">
        <v>4.7699999999999996</v>
      </c>
      <c r="DD72" s="6">
        <v>5.0199999999999996</v>
      </c>
      <c r="DE72" s="6">
        <v>7.45</v>
      </c>
      <c r="DF72" s="6">
        <v>4.32</v>
      </c>
    </row>
    <row r="73" spans="1:110" x14ac:dyDescent="0.4">
      <c r="A73" s="4">
        <v>44881</v>
      </c>
      <c r="B73" s="5">
        <v>0.21527777777777779</v>
      </c>
      <c r="C73" s="6">
        <v>4364</v>
      </c>
      <c r="D73" s="6">
        <v>3706</v>
      </c>
      <c r="E73" s="6">
        <v>2741</v>
      </c>
      <c r="F73" s="6">
        <v>5350</v>
      </c>
      <c r="G73" s="6">
        <v>4444</v>
      </c>
      <c r="H73" s="6">
        <v>2632</v>
      </c>
      <c r="I73" s="6">
        <v>5020</v>
      </c>
      <c r="J73" s="6">
        <v>4777</v>
      </c>
      <c r="K73" s="6">
        <v>4386</v>
      </c>
      <c r="L73" s="6">
        <v>4817</v>
      </c>
      <c r="M73" s="6">
        <v>2690</v>
      </c>
      <c r="N73" s="6">
        <v>3140</v>
      </c>
      <c r="O73" s="6">
        <v>3836</v>
      </c>
      <c r="P73" s="6">
        <v>3687</v>
      </c>
      <c r="Q73" s="6">
        <v>2546</v>
      </c>
      <c r="R73" s="6">
        <v>4507</v>
      </c>
      <c r="S73" s="6">
        <v>4225</v>
      </c>
      <c r="T73" s="6">
        <v>2280</v>
      </c>
      <c r="U73" s="6">
        <v>4249</v>
      </c>
      <c r="V73" s="6">
        <v>4617</v>
      </c>
      <c r="W73" s="6">
        <v>4003</v>
      </c>
      <c r="X73" s="6">
        <v>4762</v>
      </c>
      <c r="Y73" s="6">
        <v>2326</v>
      </c>
      <c r="Z73" s="6">
        <v>2377</v>
      </c>
      <c r="AA73" s="6">
        <v>94</v>
      </c>
      <c r="AB73" s="6">
        <v>94</v>
      </c>
      <c r="AC73" s="6">
        <v>65</v>
      </c>
      <c r="AD73" s="6">
        <v>106</v>
      </c>
      <c r="AE73" s="6">
        <v>101</v>
      </c>
      <c r="AF73" s="6">
        <v>58</v>
      </c>
      <c r="AG73" s="6">
        <v>104</v>
      </c>
      <c r="AH73" s="6">
        <v>114</v>
      </c>
      <c r="AI73" s="6">
        <v>104</v>
      </c>
      <c r="AJ73" s="6">
        <v>119</v>
      </c>
      <c r="AK73" s="6">
        <v>58</v>
      </c>
      <c r="AL73" s="6">
        <v>58</v>
      </c>
      <c r="AM73" s="9">
        <v>0.879</v>
      </c>
      <c r="AN73" s="9">
        <v>0.995</v>
      </c>
      <c r="AO73" s="9">
        <v>0.92900000000000005</v>
      </c>
      <c r="AP73" s="9">
        <v>0.84199999999999997</v>
      </c>
      <c r="AQ73" s="9">
        <v>0.95099999999999996</v>
      </c>
      <c r="AR73" s="9">
        <v>0.86599999999999999</v>
      </c>
      <c r="AS73" s="9">
        <v>0.84699999999999998</v>
      </c>
      <c r="AT73" s="9">
        <v>0.96699999999999997</v>
      </c>
      <c r="AU73" s="9">
        <v>0.91300000000000003</v>
      </c>
      <c r="AV73" s="9">
        <v>0.98799999999999999</v>
      </c>
      <c r="AW73" s="9">
        <v>0.86499999999999999</v>
      </c>
      <c r="AX73" s="9">
        <v>0.75700000000000001</v>
      </c>
      <c r="AY73" s="44">
        <v>21.44</v>
      </c>
      <c r="AZ73" s="44">
        <v>18.681999999999999</v>
      </c>
      <c r="BA73" s="44">
        <v>13.618</v>
      </c>
      <c r="BB73" s="44">
        <v>26.068999999999999</v>
      </c>
      <c r="BC73" s="44">
        <v>22.184999999999999</v>
      </c>
      <c r="BD73" s="44">
        <v>12.895</v>
      </c>
      <c r="BE73" s="44">
        <v>24.483000000000001</v>
      </c>
      <c r="BF73" s="44">
        <v>23.931000000000001</v>
      </c>
      <c r="BG73" s="44">
        <v>21.713000000000001</v>
      </c>
      <c r="BH73" s="44">
        <v>24.251999999999999</v>
      </c>
      <c r="BI73" s="44">
        <v>13.173</v>
      </c>
      <c r="BJ73" s="44">
        <v>15.005000000000001</v>
      </c>
      <c r="BK73" s="6">
        <v>0.52300000000000002</v>
      </c>
      <c r="BL73" s="6">
        <v>0.47599999999999998</v>
      </c>
      <c r="BM73" s="6">
        <v>0.34899999999999998</v>
      </c>
      <c r="BN73" s="6">
        <v>0.61499999999999999</v>
      </c>
      <c r="BO73" s="6">
        <v>0.53200000000000003</v>
      </c>
      <c r="BP73" s="6">
        <v>0.32600000000000001</v>
      </c>
      <c r="BQ73" s="6">
        <v>0.59699999999999998</v>
      </c>
      <c r="BR73" s="6">
        <v>0.59099999999999997</v>
      </c>
      <c r="BS73" s="6">
        <v>0.56200000000000006</v>
      </c>
      <c r="BT73" s="6">
        <v>0.60399999999999998</v>
      </c>
      <c r="BU73" s="6">
        <v>0.33100000000000002</v>
      </c>
      <c r="BV73" s="6">
        <v>0.36899999999999999</v>
      </c>
      <c r="BW73" s="6">
        <v>1374</v>
      </c>
      <c r="BX73" s="6">
        <v>921</v>
      </c>
      <c r="BY73" s="6">
        <v>28</v>
      </c>
      <c r="BZ73" s="6">
        <v>423</v>
      </c>
      <c r="CA73" s="6">
        <v>2162</v>
      </c>
      <c r="CB73" s="6">
        <v>67</v>
      </c>
      <c r="CC73" s="6">
        <v>978</v>
      </c>
      <c r="CD73" s="6">
        <v>220</v>
      </c>
      <c r="CE73" s="6">
        <v>769</v>
      </c>
      <c r="CF73" s="6">
        <v>2562</v>
      </c>
      <c r="CG73" s="6">
        <v>10</v>
      </c>
      <c r="CH73" s="6">
        <v>386</v>
      </c>
      <c r="CI73" s="6">
        <v>9.8800000000000008</v>
      </c>
      <c r="CJ73" s="6">
        <v>4.87</v>
      </c>
      <c r="CK73" s="6">
        <v>4.57</v>
      </c>
      <c r="CL73" s="6">
        <v>14.33</v>
      </c>
      <c r="CM73" s="6">
        <v>11.66</v>
      </c>
      <c r="CN73" s="6">
        <v>4.2</v>
      </c>
      <c r="CO73" s="6">
        <v>5.82</v>
      </c>
      <c r="CP73" s="6">
        <v>8.34</v>
      </c>
      <c r="CQ73" s="6">
        <v>0</v>
      </c>
      <c r="CR73" s="6">
        <v>0</v>
      </c>
      <c r="CS73" s="6">
        <v>0</v>
      </c>
      <c r="CT73" s="6">
        <v>5.34</v>
      </c>
      <c r="CU73" s="6">
        <v>5.67</v>
      </c>
      <c r="CV73" s="6">
        <v>4.0999999999999996</v>
      </c>
      <c r="CW73" s="6">
        <v>6.15</v>
      </c>
      <c r="CX73" s="6">
        <v>9.1999999999999993</v>
      </c>
      <c r="CY73" s="6">
        <v>6.15</v>
      </c>
      <c r="CZ73" s="6">
        <v>5.39</v>
      </c>
      <c r="DA73" s="6">
        <v>6.33</v>
      </c>
      <c r="DB73" s="6">
        <v>6.47</v>
      </c>
      <c r="DC73" s="6">
        <v>5.09</v>
      </c>
      <c r="DD73" s="6">
        <v>5.05</v>
      </c>
      <c r="DE73" s="6">
        <v>7.45</v>
      </c>
      <c r="DF73" s="6">
        <v>4.32</v>
      </c>
    </row>
    <row r="74" spans="1:110" x14ac:dyDescent="0.4">
      <c r="A74" s="4">
        <v>44881</v>
      </c>
      <c r="B74" s="5">
        <v>0.23611111111111113</v>
      </c>
      <c r="C74" s="6">
        <v>4572</v>
      </c>
      <c r="D74" s="6">
        <v>3689</v>
      </c>
      <c r="E74" s="6">
        <v>2919</v>
      </c>
      <c r="F74" s="6">
        <v>7374</v>
      </c>
      <c r="G74" s="6">
        <v>4198</v>
      </c>
      <c r="H74" s="6">
        <v>4075</v>
      </c>
      <c r="I74" s="6">
        <v>5165</v>
      </c>
      <c r="J74" s="6">
        <v>5714</v>
      </c>
      <c r="K74" s="6">
        <v>4254</v>
      </c>
      <c r="L74" s="6">
        <v>3155</v>
      </c>
      <c r="M74" s="6">
        <v>5792</v>
      </c>
      <c r="N74" s="6">
        <v>2890</v>
      </c>
      <c r="O74" s="6">
        <v>4084</v>
      </c>
      <c r="P74" s="6">
        <v>3619</v>
      </c>
      <c r="Q74" s="6">
        <v>2695</v>
      </c>
      <c r="R74" s="6">
        <v>6809</v>
      </c>
      <c r="S74" s="6">
        <v>3962</v>
      </c>
      <c r="T74" s="6">
        <v>3540</v>
      </c>
      <c r="U74" s="6">
        <v>4321</v>
      </c>
      <c r="V74" s="6">
        <v>5706</v>
      </c>
      <c r="W74" s="6">
        <v>4050</v>
      </c>
      <c r="X74" s="6">
        <v>3097</v>
      </c>
      <c r="Y74" s="6">
        <v>5036</v>
      </c>
      <c r="Z74" s="6">
        <v>2165</v>
      </c>
      <c r="AA74" s="6">
        <v>100</v>
      </c>
      <c r="AB74" s="6">
        <v>92</v>
      </c>
      <c r="AC74" s="6">
        <v>69</v>
      </c>
      <c r="AD74" s="6">
        <v>161</v>
      </c>
      <c r="AE74" s="6">
        <v>95</v>
      </c>
      <c r="AF74" s="6">
        <v>90</v>
      </c>
      <c r="AG74" s="6">
        <v>105</v>
      </c>
      <c r="AH74" s="6">
        <v>141</v>
      </c>
      <c r="AI74" s="6">
        <v>105</v>
      </c>
      <c r="AJ74" s="6">
        <v>77</v>
      </c>
      <c r="AK74" s="6">
        <v>126</v>
      </c>
      <c r="AL74" s="6">
        <v>53</v>
      </c>
      <c r="AM74" s="9">
        <v>0.89300000000000002</v>
      </c>
      <c r="AN74" s="9">
        <v>0.98099999999999998</v>
      </c>
      <c r="AO74" s="9">
        <v>0.92300000000000004</v>
      </c>
      <c r="AP74" s="9">
        <v>0.92300000000000004</v>
      </c>
      <c r="AQ74" s="9">
        <v>0.94399999999999995</v>
      </c>
      <c r="AR74" s="9">
        <v>0.86899999999999999</v>
      </c>
      <c r="AS74" s="9">
        <v>0.83699999999999997</v>
      </c>
      <c r="AT74" s="9">
        <v>0.999</v>
      </c>
      <c r="AU74" s="9">
        <v>0.95199999999999996</v>
      </c>
      <c r="AV74" s="9">
        <v>0.98199999999999998</v>
      </c>
      <c r="AW74" s="9">
        <v>0.86899999999999999</v>
      </c>
      <c r="AX74" s="9">
        <v>0.749</v>
      </c>
      <c r="AY74" s="44">
        <v>22.533000000000001</v>
      </c>
      <c r="AZ74" s="44">
        <v>18.541</v>
      </c>
      <c r="BA74" s="44">
        <v>14.484999999999999</v>
      </c>
      <c r="BB74" s="44">
        <v>36.591000000000001</v>
      </c>
      <c r="BC74" s="44">
        <v>20.925999999999998</v>
      </c>
      <c r="BD74" s="44">
        <v>19.974</v>
      </c>
      <c r="BE74" s="44">
        <v>25.132999999999999</v>
      </c>
      <c r="BF74" s="44">
        <v>28.829000000000001</v>
      </c>
      <c r="BG74" s="44">
        <v>21.242999999999999</v>
      </c>
      <c r="BH74" s="44">
        <v>15.859</v>
      </c>
      <c r="BI74" s="44">
        <v>28.398</v>
      </c>
      <c r="BJ74" s="44">
        <v>13.782999999999999</v>
      </c>
      <c r="BK74" s="6">
        <v>0.55000000000000004</v>
      </c>
      <c r="BL74" s="6">
        <v>0.47299999999999998</v>
      </c>
      <c r="BM74" s="6">
        <v>0.371</v>
      </c>
      <c r="BN74" s="6">
        <v>0.86399999999999999</v>
      </c>
      <c r="BO74" s="6">
        <v>0.502</v>
      </c>
      <c r="BP74" s="6">
        <v>0.505</v>
      </c>
      <c r="BQ74" s="6">
        <v>0.61299999999999999</v>
      </c>
      <c r="BR74" s="6">
        <v>0.71199999999999997</v>
      </c>
      <c r="BS74" s="6">
        <v>0.55000000000000004</v>
      </c>
      <c r="BT74" s="6">
        <v>0.39500000000000002</v>
      </c>
      <c r="BU74" s="6">
        <v>0.71299999999999997</v>
      </c>
      <c r="BV74" s="6">
        <v>0.33900000000000002</v>
      </c>
      <c r="BW74" s="6">
        <v>1332</v>
      </c>
      <c r="BX74" s="6">
        <v>5</v>
      </c>
      <c r="BY74" s="6">
        <v>1461</v>
      </c>
      <c r="BZ74" s="6">
        <v>455</v>
      </c>
      <c r="CA74" s="6">
        <v>328</v>
      </c>
      <c r="CB74" s="6">
        <v>830</v>
      </c>
      <c r="CC74" s="6">
        <v>842</v>
      </c>
      <c r="CD74" s="6">
        <v>663</v>
      </c>
      <c r="CE74" s="6">
        <v>552</v>
      </c>
      <c r="CF74" s="6">
        <v>106</v>
      </c>
      <c r="CG74" s="6">
        <v>566</v>
      </c>
      <c r="CH74" s="6">
        <v>32</v>
      </c>
      <c r="CI74" s="6">
        <v>9.98</v>
      </c>
      <c r="CJ74" s="6">
        <v>4.88</v>
      </c>
      <c r="CK74" s="6">
        <v>4.63</v>
      </c>
      <c r="CL74" s="6">
        <v>14.55</v>
      </c>
      <c r="CM74" s="6">
        <v>11.67</v>
      </c>
      <c r="CN74" s="6">
        <v>4.37</v>
      </c>
      <c r="CO74" s="6">
        <v>5.97</v>
      </c>
      <c r="CP74" s="6">
        <v>8.8000000000000007</v>
      </c>
      <c r="CQ74" s="6">
        <v>0</v>
      </c>
      <c r="CR74" s="6">
        <v>0</v>
      </c>
      <c r="CS74" s="6">
        <v>0</v>
      </c>
      <c r="CT74" s="6">
        <v>5.34</v>
      </c>
      <c r="CU74" s="6">
        <v>5.71</v>
      </c>
      <c r="CV74" s="6">
        <v>4.0999999999999996</v>
      </c>
      <c r="CW74" s="6">
        <v>6.16</v>
      </c>
      <c r="CX74" s="6">
        <v>9.42</v>
      </c>
      <c r="CY74" s="6">
        <v>6.15</v>
      </c>
      <c r="CZ74" s="6">
        <v>5.56</v>
      </c>
      <c r="DA74" s="6">
        <v>6.36</v>
      </c>
      <c r="DB74" s="6">
        <v>6.85</v>
      </c>
      <c r="DC74" s="6">
        <v>5.0999999999999996</v>
      </c>
      <c r="DD74" s="6">
        <v>5.05</v>
      </c>
      <c r="DE74" s="6">
        <v>7.8</v>
      </c>
      <c r="DF74" s="6">
        <v>4.32</v>
      </c>
    </row>
    <row r="75" spans="1:110" x14ac:dyDescent="0.4">
      <c r="A75" s="4">
        <v>44881</v>
      </c>
      <c r="B75" s="5">
        <v>0.25694444444444448</v>
      </c>
      <c r="C75" s="6">
        <v>4788</v>
      </c>
      <c r="D75" s="6">
        <v>2716</v>
      </c>
      <c r="E75" s="6">
        <v>4956</v>
      </c>
      <c r="F75" s="6">
        <v>6241</v>
      </c>
      <c r="G75" s="6">
        <v>3414</v>
      </c>
      <c r="H75" s="6">
        <v>3934</v>
      </c>
      <c r="I75" s="6">
        <v>5233</v>
      </c>
      <c r="J75" s="6">
        <v>5926</v>
      </c>
      <c r="K75" s="6">
        <v>4493</v>
      </c>
      <c r="L75" s="6">
        <v>4765</v>
      </c>
      <c r="M75" s="6">
        <v>4192</v>
      </c>
      <c r="N75" s="6">
        <v>2764</v>
      </c>
      <c r="O75" s="6">
        <v>4161</v>
      </c>
      <c r="P75" s="6">
        <v>2625</v>
      </c>
      <c r="Q75" s="6">
        <v>4386</v>
      </c>
      <c r="R75" s="6">
        <v>5831</v>
      </c>
      <c r="S75" s="6">
        <v>2956</v>
      </c>
      <c r="T75" s="6">
        <v>3673</v>
      </c>
      <c r="U75" s="6">
        <v>4200</v>
      </c>
      <c r="V75" s="6">
        <v>5788</v>
      </c>
      <c r="W75" s="6">
        <v>4185</v>
      </c>
      <c r="X75" s="6">
        <v>4692</v>
      </c>
      <c r="Y75" s="6">
        <v>4120</v>
      </c>
      <c r="Z75" s="6">
        <v>2094</v>
      </c>
      <c r="AA75" s="6">
        <v>102</v>
      </c>
      <c r="AB75" s="6">
        <v>67</v>
      </c>
      <c r="AC75" s="6">
        <v>112</v>
      </c>
      <c r="AD75" s="6">
        <v>138</v>
      </c>
      <c r="AE75" s="6">
        <v>71</v>
      </c>
      <c r="AF75" s="6">
        <v>93</v>
      </c>
      <c r="AG75" s="6">
        <v>102</v>
      </c>
      <c r="AH75" s="6">
        <v>143</v>
      </c>
      <c r="AI75" s="6">
        <v>108</v>
      </c>
      <c r="AJ75" s="6">
        <v>117</v>
      </c>
      <c r="AK75" s="6">
        <v>103</v>
      </c>
      <c r="AL75" s="6">
        <v>52</v>
      </c>
      <c r="AM75" s="9">
        <v>0.86899999999999999</v>
      </c>
      <c r="AN75" s="9">
        <v>0.96599999999999997</v>
      </c>
      <c r="AO75" s="9">
        <v>0.88500000000000001</v>
      </c>
      <c r="AP75" s="9">
        <v>0.93400000000000005</v>
      </c>
      <c r="AQ75" s="9">
        <v>0.86599999999999999</v>
      </c>
      <c r="AR75" s="9">
        <v>0.93400000000000005</v>
      </c>
      <c r="AS75" s="9">
        <v>0.80300000000000005</v>
      </c>
      <c r="AT75" s="9">
        <v>0.97699999999999998</v>
      </c>
      <c r="AU75" s="9">
        <v>0.93200000000000005</v>
      </c>
      <c r="AV75" s="9">
        <v>0.98499999999999999</v>
      </c>
      <c r="AW75" s="9">
        <v>0.98299999999999998</v>
      </c>
      <c r="AX75" s="9">
        <v>0.75700000000000001</v>
      </c>
      <c r="AY75" s="44">
        <v>23.472000000000001</v>
      </c>
      <c r="AZ75" s="44">
        <v>13.608000000000001</v>
      </c>
      <c r="BA75" s="44">
        <v>24.385000000000002</v>
      </c>
      <c r="BB75" s="44">
        <v>31.047000000000001</v>
      </c>
      <c r="BC75" s="44">
        <v>16.725999999999999</v>
      </c>
      <c r="BD75" s="44">
        <v>19.568000000000001</v>
      </c>
      <c r="BE75" s="44">
        <v>25.268000000000001</v>
      </c>
      <c r="BF75" s="44">
        <v>29.756</v>
      </c>
      <c r="BG75" s="44">
        <v>22.334</v>
      </c>
      <c r="BH75" s="44">
        <v>23.966000000000001</v>
      </c>
      <c r="BI75" s="44">
        <v>21.079000000000001</v>
      </c>
      <c r="BJ75" s="44">
        <v>13.21</v>
      </c>
      <c r="BK75" s="6">
        <v>0.57299999999999995</v>
      </c>
      <c r="BL75" s="6">
        <v>0.34699999999999998</v>
      </c>
      <c r="BM75" s="6">
        <v>0.624</v>
      </c>
      <c r="BN75" s="6">
        <v>0.73299999999999998</v>
      </c>
      <c r="BO75" s="6">
        <v>0.40100000000000002</v>
      </c>
      <c r="BP75" s="6">
        <v>0.495</v>
      </c>
      <c r="BQ75" s="6">
        <v>0.61699999999999999</v>
      </c>
      <c r="BR75" s="6">
        <v>0.73499999999999999</v>
      </c>
      <c r="BS75" s="6">
        <v>0.57799999999999996</v>
      </c>
      <c r="BT75" s="6">
        <v>0.59699999999999998</v>
      </c>
      <c r="BU75" s="6">
        <v>0.52900000000000003</v>
      </c>
      <c r="BV75" s="6">
        <v>0.32500000000000001</v>
      </c>
      <c r="BW75" s="6">
        <v>311</v>
      </c>
      <c r="BX75" s="6">
        <v>744</v>
      </c>
      <c r="BY75" s="6">
        <v>2929</v>
      </c>
      <c r="BZ75" s="6">
        <v>354</v>
      </c>
      <c r="CA75" s="6">
        <v>106</v>
      </c>
      <c r="CB75" s="6">
        <v>1521</v>
      </c>
      <c r="CC75" s="6">
        <v>682</v>
      </c>
      <c r="CD75" s="6">
        <v>526</v>
      </c>
      <c r="CE75" s="6">
        <v>160</v>
      </c>
      <c r="CF75" s="6">
        <v>1385</v>
      </c>
      <c r="CG75" s="6">
        <v>1759</v>
      </c>
      <c r="CH75" s="6">
        <v>24</v>
      </c>
      <c r="CI75" s="6">
        <v>9.98</v>
      </c>
      <c r="CJ75" s="6">
        <v>4.9800000000000004</v>
      </c>
      <c r="CK75" s="6">
        <v>4.7300000000000004</v>
      </c>
      <c r="CL75" s="6">
        <v>14.71</v>
      </c>
      <c r="CM75" s="6">
        <v>11.67</v>
      </c>
      <c r="CN75" s="6">
        <v>4.67</v>
      </c>
      <c r="CO75" s="6">
        <v>5.98</v>
      </c>
      <c r="CP75" s="6">
        <v>8.99</v>
      </c>
      <c r="CQ75" s="6">
        <v>0</v>
      </c>
      <c r="CR75" s="6">
        <v>0</v>
      </c>
      <c r="CS75" s="6">
        <v>0</v>
      </c>
      <c r="CT75" s="6">
        <v>5.35</v>
      </c>
      <c r="CU75" s="6">
        <v>5.78</v>
      </c>
      <c r="CV75" s="6">
        <v>4.18</v>
      </c>
      <c r="CW75" s="6">
        <v>6.17</v>
      </c>
      <c r="CX75" s="6">
        <v>9.43</v>
      </c>
      <c r="CY75" s="6">
        <v>6.15</v>
      </c>
      <c r="CZ75" s="6">
        <v>6.13</v>
      </c>
      <c r="DA75" s="6">
        <v>6.47</v>
      </c>
      <c r="DB75" s="6">
        <v>7.57</v>
      </c>
      <c r="DC75" s="6">
        <v>5.1100000000000003</v>
      </c>
      <c r="DD75" s="6">
        <v>5.22</v>
      </c>
      <c r="DE75" s="6">
        <v>7.89</v>
      </c>
      <c r="DF75" s="6">
        <v>4.32</v>
      </c>
    </row>
    <row r="76" spans="1:110" x14ac:dyDescent="0.4">
      <c r="A76" s="4">
        <v>44881</v>
      </c>
      <c r="B76" s="5">
        <v>0.27777777777777779</v>
      </c>
      <c r="C76" s="6">
        <v>3393</v>
      </c>
      <c r="D76" s="6">
        <v>3905</v>
      </c>
      <c r="E76" s="6">
        <v>5029</v>
      </c>
      <c r="F76" s="6">
        <v>6116</v>
      </c>
      <c r="G76" s="6">
        <v>5357</v>
      </c>
      <c r="H76" s="6">
        <v>3645</v>
      </c>
      <c r="I76" s="6">
        <v>5590</v>
      </c>
      <c r="J76" s="6">
        <v>5489</v>
      </c>
      <c r="K76" s="6">
        <v>4514</v>
      </c>
      <c r="L76" s="6">
        <v>4979</v>
      </c>
      <c r="M76" s="6">
        <v>3107</v>
      </c>
      <c r="N76" s="6">
        <v>3671</v>
      </c>
      <c r="O76" s="6">
        <v>3026</v>
      </c>
      <c r="P76" s="6">
        <v>3856</v>
      </c>
      <c r="Q76" s="6">
        <v>4380</v>
      </c>
      <c r="R76" s="6">
        <v>5808</v>
      </c>
      <c r="S76" s="6">
        <v>4623</v>
      </c>
      <c r="T76" s="6">
        <v>3503</v>
      </c>
      <c r="U76" s="6">
        <v>4850</v>
      </c>
      <c r="V76" s="6">
        <v>5330</v>
      </c>
      <c r="W76" s="6">
        <v>4169</v>
      </c>
      <c r="X76" s="6">
        <v>4961</v>
      </c>
      <c r="Y76" s="6">
        <v>2995</v>
      </c>
      <c r="Z76" s="6">
        <v>2824</v>
      </c>
      <c r="AA76" s="6">
        <v>74</v>
      </c>
      <c r="AB76" s="6">
        <v>98</v>
      </c>
      <c r="AC76" s="6">
        <v>112</v>
      </c>
      <c r="AD76" s="6">
        <v>137</v>
      </c>
      <c r="AE76" s="6">
        <v>111</v>
      </c>
      <c r="AF76" s="6">
        <v>89</v>
      </c>
      <c r="AG76" s="6">
        <v>118</v>
      </c>
      <c r="AH76" s="6">
        <v>132</v>
      </c>
      <c r="AI76" s="6">
        <v>108</v>
      </c>
      <c r="AJ76" s="6">
        <v>124</v>
      </c>
      <c r="AK76" s="6">
        <v>75</v>
      </c>
      <c r="AL76" s="6">
        <v>69</v>
      </c>
      <c r="AM76" s="9">
        <v>0.89200000000000002</v>
      </c>
      <c r="AN76" s="9">
        <v>0.98699999999999999</v>
      </c>
      <c r="AO76" s="9">
        <v>0.871</v>
      </c>
      <c r="AP76" s="9">
        <v>0.95</v>
      </c>
      <c r="AQ76" s="9">
        <v>0.86299999999999999</v>
      </c>
      <c r="AR76" s="9">
        <v>0.96099999999999997</v>
      </c>
      <c r="AS76" s="9">
        <v>0.86799999999999999</v>
      </c>
      <c r="AT76" s="9">
        <v>0.97099999999999997</v>
      </c>
      <c r="AU76" s="9">
        <v>0.92400000000000004</v>
      </c>
      <c r="AV76" s="9">
        <v>0.997</v>
      </c>
      <c r="AW76" s="9">
        <v>0.96399999999999997</v>
      </c>
      <c r="AX76" s="9">
        <v>0.76900000000000002</v>
      </c>
      <c r="AY76" s="44">
        <v>16.718</v>
      </c>
      <c r="AZ76" s="44">
        <v>19.652999999999999</v>
      </c>
      <c r="BA76" s="44">
        <v>24.661999999999999</v>
      </c>
      <c r="BB76" s="44">
        <v>30.527000000000001</v>
      </c>
      <c r="BC76" s="44">
        <v>26.225000000000001</v>
      </c>
      <c r="BD76" s="44">
        <v>18.241</v>
      </c>
      <c r="BE76" s="44">
        <v>27.395</v>
      </c>
      <c r="BF76" s="44">
        <v>27.526</v>
      </c>
      <c r="BG76" s="44">
        <v>22.4</v>
      </c>
      <c r="BH76" s="44">
        <v>25.108000000000001</v>
      </c>
      <c r="BI76" s="44">
        <v>15.558</v>
      </c>
      <c r="BJ76" s="44">
        <v>17.591999999999999</v>
      </c>
      <c r="BK76" s="6">
        <v>0.40799999999999997</v>
      </c>
      <c r="BL76" s="6">
        <v>0.501</v>
      </c>
      <c r="BM76" s="6">
        <v>0.63100000000000001</v>
      </c>
      <c r="BN76" s="6">
        <v>0.72</v>
      </c>
      <c r="BO76" s="6">
        <v>0.629</v>
      </c>
      <c r="BP76" s="6">
        <v>0.46100000000000002</v>
      </c>
      <c r="BQ76" s="6">
        <v>0.66800000000000004</v>
      </c>
      <c r="BR76" s="6">
        <v>0.68</v>
      </c>
      <c r="BS76" s="6">
        <v>0.57999999999999996</v>
      </c>
      <c r="BT76" s="6">
        <v>0.625</v>
      </c>
      <c r="BU76" s="6">
        <v>0.39100000000000001</v>
      </c>
      <c r="BV76" s="6">
        <v>0.433</v>
      </c>
      <c r="BW76" s="6">
        <v>677</v>
      </c>
      <c r="BX76" s="6">
        <v>1634</v>
      </c>
      <c r="BY76" s="6">
        <v>1577</v>
      </c>
      <c r="BZ76" s="6">
        <v>326</v>
      </c>
      <c r="CA76" s="6">
        <v>1137</v>
      </c>
      <c r="CB76" s="6">
        <v>305</v>
      </c>
      <c r="CC76" s="6">
        <v>697</v>
      </c>
      <c r="CD76" s="6">
        <v>105</v>
      </c>
      <c r="CE76" s="6">
        <v>288</v>
      </c>
      <c r="CF76" s="6">
        <v>2166</v>
      </c>
      <c r="CG76" s="6">
        <v>311</v>
      </c>
      <c r="CH76" s="6">
        <v>356</v>
      </c>
      <c r="CI76" s="6">
        <v>10.039999999999999</v>
      </c>
      <c r="CJ76" s="6">
        <v>5.3</v>
      </c>
      <c r="CK76" s="6">
        <v>4.7300000000000004</v>
      </c>
      <c r="CL76" s="6">
        <v>15.05</v>
      </c>
      <c r="CM76" s="6">
        <v>11.9</v>
      </c>
      <c r="CN76" s="6">
        <v>4.67</v>
      </c>
      <c r="CO76" s="6">
        <v>6.37</v>
      </c>
      <c r="CP76" s="6">
        <v>8.99</v>
      </c>
      <c r="CQ76" s="6">
        <v>0</v>
      </c>
      <c r="CR76" s="6">
        <v>0</v>
      </c>
      <c r="CS76" s="6">
        <v>0</v>
      </c>
      <c r="CT76" s="6">
        <v>5.35</v>
      </c>
      <c r="CU76" s="6">
        <v>5.86</v>
      </c>
      <c r="CV76" s="6">
        <v>4.3600000000000003</v>
      </c>
      <c r="CW76" s="6">
        <v>6.17</v>
      </c>
      <c r="CX76" s="6">
        <v>9.65</v>
      </c>
      <c r="CY76" s="6">
        <v>6.15</v>
      </c>
      <c r="CZ76" s="6">
        <v>6.13</v>
      </c>
      <c r="DA76" s="6">
        <v>6.65</v>
      </c>
      <c r="DB76" s="6">
        <v>7.57</v>
      </c>
      <c r="DC76" s="6">
        <v>5.73</v>
      </c>
      <c r="DD76" s="6">
        <v>5.43</v>
      </c>
      <c r="DE76" s="6">
        <v>7.89</v>
      </c>
      <c r="DF76" s="6">
        <v>4.32</v>
      </c>
    </row>
    <row r="77" spans="1:110" x14ac:dyDescent="0.4">
      <c r="A77" s="4">
        <v>44881</v>
      </c>
      <c r="B77" s="5">
        <v>0.2986111111111111</v>
      </c>
      <c r="C77" s="6">
        <v>4388</v>
      </c>
      <c r="D77" s="6">
        <v>4562</v>
      </c>
      <c r="E77" s="6">
        <v>4706</v>
      </c>
      <c r="F77" s="6">
        <v>6142</v>
      </c>
      <c r="G77" s="6">
        <v>4424</v>
      </c>
      <c r="H77" s="6">
        <v>3993</v>
      </c>
      <c r="I77" s="6">
        <v>5413</v>
      </c>
      <c r="J77" s="6">
        <v>5473</v>
      </c>
      <c r="K77" s="6">
        <v>4637</v>
      </c>
      <c r="L77" s="6">
        <v>3698</v>
      </c>
      <c r="M77" s="6">
        <v>3478</v>
      </c>
      <c r="N77" s="6">
        <v>4486</v>
      </c>
      <c r="O77" s="6">
        <v>3742</v>
      </c>
      <c r="P77" s="6">
        <v>4529</v>
      </c>
      <c r="Q77" s="6">
        <v>4019</v>
      </c>
      <c r="R77" s="6">
        <v>5784</v>
      </c>
      <c r="S77" s="6">
        <v>4231</v>
      </c>
      <c r="T77" s="6">
        <v>3917</v>
      </c>
      <c r="U77" s="6">
        <v>4900</v>
      </c>
      <c r="V77" s="6">
        <v>5254</v>
      </c>
      <c r="W77" s="6">
        <v>4548</v>
      </c>
      <c r="X77" s="6">
        <v>3651</v>
      </c>
      <c r="Y77" s="6">
        <v>3134</v>
      </c>
      <c r="Z77" s="6">
        <v>3631</v>
      </c>
      <c r="AA77" s="6">
        <v>91</v>
      </c>
      <c r="AB77" s="6">
        <v>115</v>
      </c>
      <c r="AC77" s="6">
        <v>103</v>
      </c>
      <c r="AD77" s="6">
        <v>136</v>
      </c>
      <c r="AE77" s="6">
        <v>102</v>
      </c>
      <c r="AF77" s="6">
        <v>99</v>
      </c>
      <c r="AG77" s="6">
        <v>120</v>
      </c>
      <c r="AH77" s="6">
        <v>130</v>
      </c>
      <c r="AI77" s="6">
        <v>118</v>
      </c>
      <c r="AJ77" s="6">
        <v>91</v>
      </c>
      <c r="AK77" s="6">
        <v>79</v>
      </c>
      <c r="AL77" s="6">
        <v>89</v>
      </c>
      <c r="AM77" s="9">
        <v>0.85299999999999998</v>
      </c>
      <c r="AN77" s="9">
        <v>0.99299999999999999</v>
      </c>
      <c r="AO77" s="9">
        <v>0.85399999999999998</v>
      </c>
      <c r="AP77" s="9">
        <v>0.94199999999999995</v>
      </c>
      <c r="AQ77" s="9">
        <v>0.95599999999999996</v>
      </c>
      <c r="AR77" s="9">
        <v>0.98099999999999998</v>
      </c>
      <c r="AS77" s="9">
        <v>0.90500000000000003</v>
      </c>
      <c r="AT77" s="9">
        <v>0.96</v>
      </c>
      <c r="AU77" s="9">
        <v>0.98099999999999998</v>
      </c>
      <c r="AV77" s="9">
        <v>0.98699999999999999</v>
      </c>
      <c r="AW77" s="9">
        <v>0.90100000000000002</v>
      </c>
      <c r="AX77" s="9">
        <v>0.81</v>
      </c>
      <c r="AY77" s="44">
        <v>21.433</v>
      </c>
      <c r="AZ77" s="44">
        <v>22.988</v>
      </c>
      <c r="BA77" s="44">
        <v>22.991</v>
      </c>
      <c r="BB77" s="44">
        <v>30.603999999999999</v>
      </c>
      <c r="BC77" s="44">
        <v>22.111999999999998</v>
      </c>
      <c r="BD77" s="44">
        <v>20.068999999999999</v>
      </c>
      <c r="BE77" s="44">
        <v>26.753</v>
      </c>
      <c r="BF77" s="44">
        <v>27.379000000000001</v>
      </c>
      <c r="BG77" s="44">
        <v>23.306000000000001</v>
      </c>
      <c r="BH77" s="44">
        <v>18.611000000000001</v>
      </c>
      <c r="BI77" s="44">
        <v>17.172000000000001</v>
      </c>
      <c r="BJ77" s="44">
        <v>21.695</v>
      </c>
      <c r="BK77" s="6">
        <v>0.52300000000000002</v>
      </c>
      <c r="BL77" s="6">
        <v>0.58599999999999997</v>
      </c>
      <c r="BM77" s="6">
        <v>0.58899999999999997</v>
      </c>
      <c r="BN77" s="6">
        <v>0.72199999999999998</v>
      </c>
      <c r="BO77" s="6">
        <v>0.53100000000000003</v>
      </c>
      <c r="BP77" s="6">
        <v>0.50800000000000001</v>
      </c>
      <c r="BQ77" s="6">
        <v>0.65300000000000002</v>
      </c>
      <c r="BR77" s="6">
        <v>0.67600000000000005</v>
      </c>
      <c r="BS77" s="6">
        <v>0.60399999999999998</v>
      </c>
      <c r="BT77" s="6">
        <v>0.46300000000000002</v>
      </c>
      <c r="BU77" s="6">
        <v>0.43099999999999999</v>
      </c>
      <c r="BV77" s="6">
        <v>0.53400000000000003</v>
      </c>
      <c r="BW77" s="6">
        <v>1744</v>
      </c>
      <c r="BX77" s="6">
        <v>1584</v>
      </c>
      <c r="BY77" s="6">
        <v>2300</v>
      </c>
      <c r="BZ77" s="6">
        <v>779</v>
      </c>
      <c r="CA77" s="6">
        <v>1324</v>
      </c>
      <c r="CB77" s="6">
        <v>2101</v>
      </c>
      <c r="CC77" s="6">
        <v>634</v>
      </c>
      <c r="CD77" s="6">
        <v>416</v>
      </c>
      <c r="CE77" s="6">
        <v>522</v>
      </c>
      <c r="CF77" s="6">
        <v>539</v>
      </c>
      <c r="CG77" s="6">
        <v>229</v>
      </c>
      <c r="CH77" s="6">
        <v>1997</v>
      </c>
      <c r="CI77" s="6">
        <v>10.32</v>
      </c>
      <c r="CJ77" s="6">
        <v>5.55</v>
      </c>
      <c r="CK77" s="6">
        <v>4.7300000000000004</v>
      </c>
      <c r="CL77" s="6">
        <v>15.51</v>
      </c>
      <c r="CM77" s="6">
        <v>12.06</v>
      </c>
      <c r="CN77" s="6">
        <v>4.9000000000000004</v>
      </c>
      <c r="CO77" s="6">
        <v>6.53</v>
      </c>
      <c r="CP77" s="6">
        <v>9.14</v>
      </c>
      <c r="CQ77" s="6">
        <v>0</v>
      </c>
      <c r="CR77" s="6">
        <v>0</v>
      </c>
      <c r="CS77" s="6">
        <v>0</v>
      </c>
      <c r="CT77" s="6">
        <v>5.5</v>
      </c>
      <c r="CU77" s="6">
        <v>5.93</v>
      </c>
      <c r="CV77" s="6">
        <v>4.62</v>
      </c>
      <c r="CW77" s="6">
        <v>6.21</v>
      </c>
      <c r="CX77" s="6">
        <v>9.91</v>
      </c>
      <c r="CY77" s="6">
        <v>6.15</v>
      </c>
      <c r="CZ77" s="6">
        <v>6.13</v>
      </c>
      <c r="DA77" s="6">
        <v>6.71</v>
      </c>
      <c r="DB77" s="6">
        <v>7.57</v>
      </c>
      <c r="DC77" s="6">
        <v>5.73</v>
      </c>
      <c r="DD77" s="6">
        <v>5.44</v>
      </c>
      <c r="DE77" s="6">
        <v>7.89</v>
      </c>
      <c r="DF77" s="6">
        <v>4.43</v>
      </c>
    </row>
    <row r="78" spans="1:110" x14ac:dyDescent="0.4">
      <c r="A78" s="4">
        <v>44881</v>
      </c>
      <c r="B78" s="5">
        <v>0.31944444444444448</v>
      </c>
      <c r="C78" s="6">
        <v>5245</v>
      </c>
      <c r="D78" s="6">
        <v>4182</v>
      </c>
      <c r="E78" s="6">
        <v>4401</v>
      </c>
      <c r="F78" s="6">
        <v>6136</v>
      </c>
      <c r="G78" s="6">
        <v>5376</v>
      </c>
      <c r="H78" s="6">
        <v>5030</v>
      </c>
      <c r="I78" s="6">
        <v>5445</v>
      </c>
      <c r="J78" s="6">
        <v>6137</v>
      </c>
      <c r="K78" s="6">
        <v>3912</v>
      </c>
      <c r="L78" s="6">
        <v>3146</v>
      </c>
      <c r="M78" s="6">
        <v>4628</v>
      </c>
      <c r="N78" s="6">
        <v>4532</v>
      </c>
      <c r="O78" s="6">
        <v>4431</v>
      </c>
      <c r="P78" s="6">
        <v>4124</v>
      </c>
      <c r="Q78" s="6">
        <v>3673</v>
      </c>
      <c r="R78" s="6">
        <v>6019</v>
      </c>
      <c r="S78" s="6">
        <v>5043</v>
      </c>
      <c r="T78" s="6">
        <v>4784</v>
      </c>
      <c r="U78" s="6">
        <v>4850</v>
      </c>
      <c r="V78" s="6">
        <v>5875</v>
      </c>
      <c r="W78" s="6">
        <v>3977</v>
      </c>
      <c r="X78" s="6">
        <v>3130</v>
      </c>
      <c r="Y78" s="6">
        <v>4549</v>
      </c>
      <c r="Z78" s="6">
        <v>3866</v>
      </c>
      <c r="AA78" s="6">
        <v>108</v>
      </c>
      <c r="AB78" s="6">
        <v>105</v>
      </c>
      <c r="AC78" s="6">
        <v>94</v>
      </c>
      <c r="AD78" s="6">
        <v>142</v>
      </c>
      <c r="AE78" s="6">
        <v>121</v>
      </c>
      <c r="AF78" s="6">
        <v>121</v>
      </c>
      <c r="AG78" s="6">
        <v>118</v>
      </c>
      <c r="AH78" s="6">
        <v>145</v>
      </c>
      <c r="AI78" s="6">
        <v>103</v>
      </c>
      <c r="AJ78" s="6">
        <v>78</v>
      </c>
      <c r="AK78" s="6">
        <v>114</v>
      </c>
      <c r="AL78" s="6">
        <v>95</v>
      </c>
      <c r="AM78" s="9">
        <v>0.84499999999999997</v>
      </c>
      <c r="AN78" s="9">
        <v>0.98599999999999999</v>
      </c>
      <c r="AO78" s="9">
        <v>0.83499999999999996</v>
      </c>
      <c r="AP78" s="9">
        <v>0.98099999999999998</v>
      </c>
      <c r="AQ78" s="9">
        <v>0.93799999999999994</v>
      </c>
      <c r="AR78" s="9">
        <v>0.95099999999999996</v>
      </c>
      <c r="AS78" s="9">
        <v>0.89100000000000001</v>
      </c>
      <c r="AT78" s="9">
        <v>0.95699999999999996</v>
      </c>
      <c r="AU78" s="9">
        <v>1.0169999999999999</v>
      </c>
      <c r="AV78" s="9">
        <v>0.995</v>
      </c>
      <c r="AW78" s="9">
        <v>0.98299999999999998</v>
      </c>
      <c r="AX78" s="9">
        <v>0.85299999999999998</v>
      </c>
      <c r="AY78" s="44">
        <v>25.571999999999999</v>
      </c>
      <c r="AZ78" s="44">
        <v>21.042000000000002</v>
      </c>
      <c r="BA78" s="44">
        <v>21.405999999999999</v>
      </c>
      <c r="BB78" s="44">
        <v>30.838000000000001</v>
      </c>
      <c r="BC78" s="44">
        <v>26.765999999999998</v>
      </c>
      <c r="BD78" s="44">
        <v>25.113</v>
      </c>
      <c r="BE78" s="44">
        <v>26.821000000000002</v>
      </c>
      <c r="BF78" s="44">
        <v>30.684000000000001</v>
      </c>
      <c r="BG78" s="44">
        <v>19.818000000000001</v>
      </c>
      <c r="BH78" s="44">
        <v>15.861000000000001</v>
      </c>
      <c r="BI78" s="44">
        <v>23.271000000000001</v>
      </c>
      <c r="BJ78" s="44">
        <v>22.138000000000002</v>
      </c>
      <c r="BK78" s="6">
        <v>0.624</v>
      </c>
      <c r="BL78" s="6">
        <v>0.53700000000000003</v>
      </c>
      <c r="BM78" s="6">
        <v>0.54800000000000004</v>
      </c>
      <c r="BN78" s="6">
        <v>0.72799999999999998</v>
      </c>
      <c r="BO78" s="6">
        <v>0.64200000000000002</v>
      </c>
      <c r="BP78" s="6">
        <v>0.63500000000000001</v>
      </c>
      <c r="BQ78" s="6">
        <v>0.65400000000000003</v>
      </c>
      <c r="BR78" s="6">
        <v>0.75800000000000001</v>
      </c>
      <c r="BS78" s="6">
        <v>0.51300000000000001</v>
      </c>
      <c r="BT78" s="6">
        <v>0.39500000000000002</v>
      </c>
      <c r="BU78" s="6">
        <v>0.58399999999999996</v>
      </c>
      <c r="BV78" s="6">
        <v>0.54500000000000004</v>
      </c>
      <c r="BW78" s="6">
        <v>1861</v>
      </c>
      <c r="BX78" s="6">
        <v>2070</v>
      </c>
      <c r="BY78" s="6">
        <v>465</v>
      </c>
      <c r="BZ78" s="6">
        <v>700</v>
      </c>
      <c r="CA78" s="6">
        <v>1977</v>
      </c>
      <c r="CB78" s="6">
        <v>2324</v>
      </c>
      <c r="CC78" s="6">
        <v>1026</v>
      </c>
      <c r="CD78" s="6">
        <v>1083</v>
      </c>
      <c r="CE78" s="6">
        <v>876</v>
      </c>
      <c r="CF78" s="6">
        <v>108</v>
      </c>
      <c r="CG78" s="6">
        <v>2187</v>
      </c>
      <c r="CH78" s="6">
        <v>1753</v>
      </c>
      <c r="CI78" s="6">
        <v>10.47</v>
      </c>
      <c r="CJ78" s="6">
        <v>5.81</v>
      </c>
      <c r="CK78" s="6">
        <v>4.79</v>
      </c>
      <c r="CL78" s="6">
        <v>15.84</v>
      </c>
      <c r="CM78" s="6">
        <v>12.39</v>
      </c>
      <c r="CN78" s="6">
        <v>5</v>
      </c>
      <c r="CO78" s="6">
        <v>6.66</v>
      </c>
      <c r="CP78" s="6">
        <v>9.41</v>
      </c>
      <c r="CQ78" s="6">
        <v>0</v>
      </c>
      <c r="CR78" s="6">
        <v>0</v>
      </c>
      <c r="CS78" s="6">
        <v>0</v>
      </c>
      <c r="CT78" s="6">
        <v>5.63</v>
      </c>
      <c r="CU78" s="6">
        <v>5.96</v>
      </c>
      <c r="CV78" s="6">
        <v>4.88</v>
      </c>
      <c r="CW78" s="6">
        <v>6.21</v>
      </c>
      <c r="CX78" s="6">
        <v>10.08</v>
      </c>
      <c r="CY78" s="6">
        <v>6.15</v>
      </c>
      <c r="CZ78" s="6">
        <v>6.19</v>
      </c>
      <c r="DA78" s="6">
        <v>6.91</v>
      </c>
      <c r="DB78" s="6">
        <v>7.58</v>
      </c>
      <c r="DC78" s="6">
        <v>5.74</v>
      </c>
      <c r="DD78" s="6">
        <v>5.44</v>
      </c>
      <c r="DE78" s="6">
        <v>8.3000000000000007</v>
      </c>
      <c r="DF78" s="6">
        <v>4.51</v>
      </c>
    </row>
    <row r="79" spans="1:110" x14ac:dyDescent="0.4">
      <c r="A79" s="4">
        <v>44881</v>
      </c>
      <c r="B79" s="5">
        <v>0.84027777777777779</v>
      </c>
      <c r="C79" s="6">
        <v>2930</v>
      </c>
      <c r="D79" s="6">
        <v>2748</v>
      </c>
      <c r="E79" s="6">
        <v>3202</v>
      </c>
      <c r="F79" s="6">
        <v>6367</v>
      </c>
      <c r="G79" s="6">
        <v>3607</v>
      </c>
      <c r="H79" s="6">
        <v>3864</v>
      </c>
      <c r="I79" s="6">
        <v>4310</v>
      </c>
      <c r="J79" s="6">
        <v>3204</v>
      </c>
      <c r="K79" s="6">
        <v>3781</v>
      </c>
      <c r="L79" s="6">
        <v>3604</v>
      </c>
      <c r="M79" s="6">
        <v>3236</v>
      </c>
      <c r="N79" s="6">
        <v>3510</v>
      </c>
      <c r="O79" s="6">
        <v>2502</v>
      </c>
      <c r="P79" s="6">
        <v>2635</v>
      </c>
      <c r="Q79" s="6">
        <v>3204</v>
      </c>
      <c r="R79" s="6">
        <v>6138</v>
      </c>
      <c r="S79" s="6">
        <v>3603</v>
      </c>
      <c r="T79" s="6">
        <v>3407</v>
      </c>
      <c r="U79" s="6">
        <v>4249</v>
      </c>
      <c r="V79" s="6">
        <v>2798</v>
      </c>
      <c r="W79" s="6">
        <v>3759</v>
      </c>
      <c r="X79" s="6">
        <v>3532</v>
      </c>
      <c r="Y79" s="6">
        <v>3247</v>
      </c>
      <c r="Z79" s="6">
        <v>3482</v>
      </c>
      <c r="AA79" s="6">
        <v>61</v>
      </c>
      <c r="AB79" s="6">
        <v>67</v>
      </c>
      <c r="AC79" s="6">
        <v>82</v>
      </c>
      <c r="AD79" s="6">
        <v>145</v>
      </c>
      <c r="AE79" s="6">
        <v>86</v>
      </c>
      <c r="AF79" s="6">
        <v>86</v>
      </c>
      <c r="AG79" s="6">
        <v>104</v>
      </c>
      <c r="AH79" s="6">
        <v>69</v>
      </c>
      <c r="AI79" s="6">
        <v>97</v>
      </c>
      <c r="AJ79" s="6">
        <v>88</v>
      </c>
      <c r="AK79" s="6">
        <v>81</v>
      </c>
      <c r="AL79" s="6">
        <v>86</v>
      </c>
      <c r="AM79" s="9">
        <v>0.85399999999999998</v>
      </c>
      <c r="AN79" s="9">
        <v>0.95899999999999996</v>
      </c>
      <c r="AO79" s="9">
        <v>1.0009999999999999</v>
      </c>
      <c r="AP79" s="9">
        <v>0.96399999999999997</v>
      </c>
      <c r="AQ79" s="9">
        <v>0.999</v>
      </c>
      <c r="AR79" s="9">
        <v>0.88200000000000001</v>
      </c>
      <c r="AS79" s="9">
        <v>0.98599999999999999</v>
      </c>
      <c r="AT79" s="9">
        <v>0.873</v>
      </c>
      <c r="AU79" s="9">
        <v>0.99399999999999999</v>
      </c>
      <c r="AV79" s="9">
        <v>0.98</v>
      </c>
      <c r="AW79" s="9">
        <v>1.0029999999999999</v>
      </c>
      <c r="AX79" s="9">
        <v>0.99199999999999999</v>
      </c>
      <c r="AY79" s="44">
        <v>14.313000000000001</v>
      </c>
      <c r="AZ79" s="44">
        <v>13.746</v>
      </c>
      <c r="BA79" s="44">
        <v>16.161999999999999</v>
      </c>
      <c r="BB79" s="44">
        <v>31.882000000000001</v>
      </c>
      <c r="BC79" s="44">
        <v>18.201000000000001</v>
      </c>
      <c r="BD79" s="44">
        <v>18.995000000000001</v>
      </c>
      <c r="BE79" s="44">
        <v>21.684000000000001</v>
      </c>
      <c r="BF79" s="44">
        <v>15.722</v>
      </c>
      <c r="BG79" s="44">
        <v>19.059000000000001</v>
      </c>
      <c r="BH79" s="44">
        <v>18.11</v>
      </c>
      <c r="BI79" s="44">
        <v>16.343</v>
      </c>
      <c r="BJ79" s="44">
        <v>17.684000000000001</v>
      </c>
      <c r="BK79" s="6">
        <v>0.34899999999999998</v>
      </c>
      <c r="BL79" s="6">
        <v>0.35099999999999998</v>
      </c>
      <c r="BM79" s="6">
        <v>0.41399999999999998</v>
      </c>
      <c r="BN79" s="6">
        <v>0.752</v>
      </c>
      <c r="BO79" s="6">
        <v>0.437</v>
      </c>
      <c r="BP79" s="6">
        <v>0.48099999999999998</v>
      </c>
      <c r="BQ79" s="6">
        <v>0.52900000000000003</v>
      </c>
      <c r="BR79" s="6">
        <v>0.38800000000000001</v>
      </c>
      <c r="BS79" s="6">
        <v>0.49399999999999999</v>
      </c>
      <c r="BT79" s="6">
        <v>0.45100000000000001</v>
      </c>
      <c r="BU79" s="6">
        <v>0.41</v>
      </c>
      <c r="BV79" s="6">
        <v>0.435</v>
      </c>
      <c r="BW79" s="6">
        <v>308</v>
      </c>
      <c r="BX79" s="6">
        <v>44</v>
      </c>
      <c r="BY79" s="6">
        <v>5</v>
      </c>
      <c r="BZ79" s="6">
        <v>214</v>
      </c>
      <c r="CA79" s="6">
        <v>88</v>
      </c>
      <c r="CB79" s="6">
        <v>532</v>
      </c>
      <c r="CC79" s="6">
        <v>607</v>
      </c>
      <c r="CD79" s="6">
        <v>411</v>
      </c>
      <c r="CE79" s="6">
        <v>578</v>
      </c>
      <c r="CF79" s="6">
        <v>638</v>
      </c>
      <c r="CG79" s="6">
        <v>164</v>
      </c>
      <c r="CH79" s="6">
        <v>334</v>
      </c>
      <c r="CI79" s="6">
        <v>12.22</v>
      </c>
      <c r="CJ79" s="6">
        <v>6.53</v>
      </c>
      <c r="CK79" s="6">
        <v>6.26</v>
      </c>
      <c r="CL79" s="6">
        <v>20.13</v>
      </c>
      <c r="CM79" s="6">
        <v>14.82</v>
      </c>
      <c r="CN79" s="6">
        <v>5.86</v>
      </c>
      <c r="CO79" s="6">
        <v>8.61</v>
      </c>
      <c r="CP79" s="6">
        <v>11.33</v>
      </c>
      <c r="CQ79" s="6">
        <v>0</v>
      </c>
      <c r="CR79" s="6">
        <v>0</v>
      </c>
      <c r="CS79" s="6">
        <v>0</v>
      </c>
      <c r="CT79" s="6">
        <v>7.01</v>
      </c>
      <c r="CU79" s="6">
        <v>7</v>
      </c>
      <c r="CV79" s="6">
        <v>5.9</v>
      </c>
      <c r="CW79" s="6">
        <v>7.94</v>
      </c>
      <c r="CX79" s="6">
        <v>12.26</v>
      </c>
      <c r="CY79" s="6">
        <v>6.15</v>
      </c>
      <c r="CZ79" s="6">
        <v>7.65</v>
      </c>
      <c r="DA79" s="6">
        <v>8.84</v>
      </c>
      <c r="DB79" s="6">
        <v>8.7200000000000006</v>
      </c>
      <c r="DC79" s="6">
        <v>7.11</v>
      </c>
      <c r="DD79" s="6">
        <v>6.95</v>
      </c>
      <c r="DE79" s="6">
        <v>9.48</v>
      </c>
      <c r="DF79" s="6">
        <v>5.74</v>
      </c>
    </row>
    <row r="80" spans="1:110" x14ac:dyDescent="0.4">
      <c r="A80" s="4">
        <v>44881</v>
      </c>
      <c r="B80" s="5">
        <v>0.86111111111111116</v>
      </c>
      <c r="C80" s="6">
        <v>3309</v>
      </c>
      <c r="D80" s="6">
        <v>2651</v>
      </c>
      <c r="E80" s="6">
        <v>2918</v>
      </c>
      <c r="F80" s="6">
        <v>4390</v>
      </c>
      <c r="G80" s="6">
        <v>3945</v>
      </c>
      <c r="H80" s="6">
        <v>3155</v>
      </c>
      <c r="I80" s="6">
        <v>4751</v>
      </c>
      <c r="J80" s="6">
        <v>4186</v>
      </c>
      <c r="K80" s="6">
        <v>4069</v>
      </c>
      <c r="L80" s="6">
        <v>4408</v>
      </c>
      <c r="M80" s="6">
        <v>3015</v>
      </c>
      <c r="N80" s="6">
        <v>3261</v>
      </c>
      <c r="O80" s="6">
        <v>2998</v>
      </c>
      <c r="P80" s="6">
        <v>2477</v>
      </c>
      <c r="Q80" s="6">
        <v>3031</v>
      </c>
      <c r="R80" s="6">
        <v>4069</v>
      </c>
      <c r="S80" s="6">
        <v>3939</v>
      </c>
      <c r="T80" s="6">
        <v>3030</v>
      </c>
      <c r="U80" s="6">
        <v>4580</v>
      </c>
      <c r="V80" s="6">
        <v>3784</v>
      </c>
      <c r="W80" s="6">
        <v>4164</v>
      </c>
      <c r="X80" s="6">
        <v>4493</v>
      </c>
      <c r="Y80" s="6">
        <v>3145</v>
      </c>
      <c r="Z80" s="6">
        <v>3359</v>
      </c>
      <c r="AA80" s="6">
        <v>73</v>
      </c>
      <c r="AB80" s="6">
        <v>63</v>
      </c>
      <c r="AC80" s="6">
        <v>78</v>
      </c>
      <c r="AD80" s="6">
        <v>96</v>
      </c>
      <c r="AE80" s="6">
        <v>95</v>
      </c>
      <c r="AF80" s="6">
        <v>77</v>
      </c>
      <c r="AG80" s="6">
        <v>112</v>
      </c>
      <c r="AH80" s="6">
        <v>93</v>
      </c>
      <c r="AI80" s="6">
        <v>108</v>
      </c>
      <c r="AJ80" s="6">
        <v>112</v>
      </c>
      <c r="AK80" s="6">
        <v>79</v>
      </c>
      <c r="AL80" s="6">
        <v>83</v>
      </c>
      <c r="AM80" s="9">
        <v>0.90600000000000003</v>
      </c>
      <c r="AN80" s="9">
        <v>0.93500000000000005</v>
      </c>
      <c r="AO80" s="9">
        <v>1.0389999999999999</v>
      </c>
      <c r="AP80" s="9">
        <v>0.92700000000000005</v>
      </c>
      <c r="AQ80" s="9">
        <v>0.999</v>
      </c>
      <c r="AR80" s="9">
        <v>0.96</v>
      </c>
      <c r="AS80" s="9">
        <v>0.96399999999999997</v>
      </c>
      <c r="AT80" s="9">
        <v>0.90400000000000003</v>
      </c>
      <c r="AU80" s="9">
        <v>1.0229999999999999</v>
      </c>
      <c r="AV80" s="9">
        <v>1.0189999999999999</v>
      </c>
      <c r="AW80" s="9">
        <v>1.0429999999999999</v>
      </c>
      <c r="AX80" s="9">
        <v>1.03</v>
      </c>
      <c r="AY80" s="44">
        <v>16.356999999999999</v>
      </c>
      <c r="AZ80" s="44">
        <v>13.186999999999999</v>
      </c>
      <c r="BA80" s="44">
        <v>14.851000000000001</v>
      </c>
      <c r="BB80" s="44">
        <v>21.803000000000001</v>
      </c>
      <c r="BC80" s="44">
        <v>19.902999999999999</v>
      </c>
      <c r="BD80" s="44">
        <v>15.785</v>
      </c>
      <c r="BE80" s="44">
        <v>23.788</v>
      </c>
      <c r="BF80" s="44">
        <v>20.683</v>
      </c>
      <c r="BG80" s="44">
        <v>20.641999999999999</v>
      </c>
      <c r="BH80" s="44">
        <v>22.338999999999999</v>
      </c>
      <c r="BI80" s="44">
        <v>15.359</v>
      </c>
      <c r="BJ80" s="44">
        <v>16.565000000000001</v>
      </c>
      <c r="BK80" s="6">
        <v>0.39900000000000002</v>
      </c>
      <c r="BL80" s="6">
        <v>0.33600000000000002</v>
      </c>
      <c r="BM80" s="6">
        <v>0.38</v>
      </c>
      <c r="BN80" s="6">
        <v>0.51500000000000001</v>
      </c>
      <c r="BO80" s="6">
        <v>0.47799999999999998</v>
      </c>
      <c r="BP80" s="6">
        <v>0.39900000000000002</v>
      </c>
      <c r="BQ80" s="6">
        <v>0.57999999999999996</v>
      </c>
      <c r="BR80" s="6">
        <v>0.51100000000000001</v>
      </c>
      <c r="BS80" s="6">
        <v>0.53500000000000003</v>
      </c>
      <c r="BT80" s="6">
        <v>0.55600000000000005</v>
      </c>
      <c r="BU80" s="6">
        <v>0.38600000000000001</v>
      </c>
      <c r="BV80" s="6">
        <v>0.40699999999999997</v>
      </c>
      <c r="BW80" s="6">
        <v>181</v>
      </c>
      <c r="BX80" s="6">
        <v>1076</v>
      </c>
      <c r="BY80" s="6">
        <v>258</v>
      </c>
      <c r="BZ80" s="6">
        <v>71</v>
      </c>
      <c r="CA80" s="6">
        <v>487</v>
      </c>
      <c r="CB80" s="6">
        <v>884</v>
      </c>
      <c r="CC80" s="6">
        <v>357</v>
      </c>
      <c r="CD80" s="6">
        <v>10</v>
      </c>
      <c r="CE80" s="6">
        <v>881</v>
      </c>
      <c r="CF80" s="6">
        <v>1500</v>
      </c>
      <c r="CG80" s="6">
        <v>176</v>
      </c>
      <c r="CH80" s="6">
        <v>107</v>
      </c>
      <c r="CI80" s="6">
        <v>12.25</v>
      </c>
      <c r="CJ80" s="6">
        <v>6.64</v>
      </c>
      <c r="CK80" s="6">
        <v>6.31</v>
      </c>
      <c r="CL80" s="6">
        <v>20.13</v>
      </c>
      <c r="CM80" s="6">
        <v>15</v>
      </c>
      <c r="CN80" s="6">
        <v>5.89</v>
      </c>
      <c r="CO80" s="6">
        <v>8.68</v>
      </c>
      <c r="CP80" s="6">
        <v>11.43</v>
      </c>
      <c r="CQ80" s="6">
        <v>0</v>
      </c>
      <c r="CR80" s="6">
        <v>0</v>
      </c>
      <c r="CS80" s="6">
        <v>0</v>
      </c>
      <c r="CT80" s="6">
        <v>7.01</v>
      </c>
      <c r="CU80" s="6">
        <v>7</v>
      </c>
      <c r="CV80" s="6">
        <v>5.97</v>
      </c>
      <c r="CW80" s="6">
        <v>7.94</v>
      </c>
      <c r="CX80" s="6">
        <v>12.26</v>
      </c>
      <c r="CY80" s="6">
        <v>6.15</v>
      </c>
      <c r="CZ80" s="6">
        <v>7.69</v>
      </c>
      <c r="DA80" s="6">
        <v>8.9</v>
      </c>
      <c r="DB80" s="6">
        <v>8.7200000000000006</v>
      </c>
      <c r="DC80" s="6">
        <v>7.34</v>
      </c>
      <c r="DD80" s="6">
        <v>7.17</v>
      </c>
      <c r="DE80" s="6">
        <v>9.48</v>
      </c>
      <c r="DF80" s="6">
        <v>5.74</v>
      </c>
    </row>
    <row r="81" spans="1:110" x14ac:dyDescent="0.4">
      <c r="A81" s="4">
        <v>44881</v>
      </c>
      <c r="B81" s="5">
        <v>0.88194444444444453</v>
      </c>
      <c r="C81" s="6">
        <v>2934</v>
      </c>
      <c r="D81" s="6">
        <v>4065</v>
      </c>
      <c r="E81" s="6">
        <v>4063</v>
      </c>
      <c r="F81" s="6">
        <v>5327</v>
      </c>
      <c r="G81" s="6">
        <v>4552</v>
      </c>
      <c r="H81" s="6">
        <v>4072</v>
      </c>
      <c r="I81" s="6">
        <v>4523</v>
      </c>
      <c r="J81" s="6">
        <v>4871</v>
      </c>
      <c r="K81" s="6">
        <v>4673</v>
      </c>
      <c r="L81" s="6">
        <v>5245</v>
      </c>
      <c r="M81" s="6">
        <v>3204</v>
      </c>
      <c r="N81" s="6">
        <v>4485</v>
      </c>
      <c r="O81" s="6">
        <v>2971</v>
      </c>
      <c r="P81" s="6">
        <v>3908</v>
      </c>
      <c r="Q81" s="6">
        <v>4218</v>
      </c>
      <c r="R81" s="6">
        <v>4808</v>
      </c>
      <c r="S81" s="6">
        <v>4236</v>
      </c>
      <c r="T81" s="6">
        <v>3886</v>
      </c>
      <c r="U81" s="6">
        <v>4475</v>
      </c>
      <c r="V81" s="6">
        <v>4328</v>
      </c>
      <c r="W81" s="6">
        <v>4741</v>
      </c>
      <c r="X81" s="6">
        <v>5371</v>
      </c>
      <c r="Y81" s="6">
        <v>3300</v>
      </c>
      <c r="Z81" s="6">
        <v>4526</v>
      </c>
      <c r="AA81" s="6">
        <v>72</v>
      </c>
      <c r="AB81" s="6">
        <v>100</v>
      </c>
      <c r="AC81" s="6">
        <v>108</v>
      </c>
      <c r="AD81" s="6">
        <v>113</v>
      </c>
      <c r="AE81" s="6">
        <v>102</v>
      </c>
      <c r="AF81" s="6">
        <v>98</v>
      </c>
      <c r="AG81" s="6">
        <v>109</v>
      </c>
      <c r="AH81" s="6">
        <v>107</v>
      </c>
      <c r="AI81" s="6">
        <v>123</v>
      </c>
      <c r="AJ81" s="6">
        <v>134</v>
      </c>
      <c r="AK81" s="6">
        <v>83</v>
      </c>
      <c r="AL81" s="6">
        <v>111</v>
      </c>
      <c r="AM81" s="9">
        <v>1.0129999999999999</v>
      </c>
      <c r="AN81" s="9">
        <v>0.96099999999999997</v>
      </c>
      <c r="AO81" s="9">
        <v>1.038</v>
      </c>
      <c r="AP81" s="9">
        <v>0.90300000000000002</v>
      </c>
      <c r="AQ81" s="9">
        <v>0.93100000000000005</v>
      </c>
      <c r="AR81" s="9">
        <v>0.95399999999999996</v>
      </c>
      <c r="AS81" s="9">
        <v>0.98899999999999999</v>
      </c>
      <c r="AT81" s="9">
        <v>0.88900000000000001</v>
      </c>
      <c r="AU81" s="9">
        <v>1.0149999999999999</v>
      </c>
      <c r="AV81" s="9">
        <v>1.024</v>
      </c>
      <c r="AW81" s="9">
        <v>1.03</v>
      </c>
      <c r="AX81" s="9">
        <v>1.0089999999999999</v>
      </c>
      <c r="AY81" s="44">
        <v>14.849</v>
      </c>
      <c r="AZ81" s="44">
        <v>20.341999999999999</v>
      </c>
      <c r="BA81" s="44">
        <v>20.68</v>
      </c>
      <c r="BB81" s="44">
        <v>26.312999999999999</v>
      </c>
      <c r="BC81" s="44">
        <v>22.623000000000001</v>
      </c>
      <c r="BD81" s="44">
        <v>20.344000000000001</v>
      </c>
      <c r="BE81" s="44">
        <v>22.776</v>
      </c>
      <c r="BF81" s="44">
        <v>23.981999999999999</v>
      </c>
      <c r="BG81" s="44">
        <v>23.658000000000001</v>
      </c>
      <c r="BH81" s="44">
        <v>26.609000000000002</v>
      </c>
      <c r="BI81" s="44">
        <v>16.277000000000001</v>
      </c>
      <c r="BJ81" s="44">
        <v>22.681000000000001</v>
      </c>
      <c r="BK81" s="6">
        <v>0.36199999999999999</v>
      </c>
      <c r="BL81" s="6">
        <v>0.51900000000000002</v>
      </c>
      <c r="BM81" s="6">
        <v>0.52900000000000003</v>
      </c>
      <c r="BN81" s="6">
        <v>0.621</v>
      </c>
      <c r="BO81" s="6">
        <v>0.54300000000000004</v>
      </c>
      <c r="BP81" s="6">
        <v>0.51500000000000001</v>
      </c>
      <c r="BQ81" s="6">
        <v>0.55600000000000005</v>
      </c>
      <c r="BR81" s="6">
        <v>0.59199999999999997</v>
      </c>
      <c r="BS81" s="6">
        <v>0.61299999999999999</v>
      </c>
      <c r="BT81" s="6">
        <v>0.66300000000000003</v>
      </c>
      <c r="BU81" s="6">
        <v>0.40899999999999997</v>
      </c>
      <c r="BV81" s="6">
        <v>0.55800000000000005</v>
      </c>
      <c r="BW81" s="6">
        <v>1234</v>
      </c>
      <c r="BX81" s="6">
        <v>1416</v>
      </c>
      <c r="BY81" s="6">
        <v>2305</v>
      </c>
      <c r="BZ81" s="6">
        <v>285</v>
      </c>
      <c r="CA81" s="6">
        <v>906</v>
      </c>
      <c r="CB81" s="6">
        <v>744</v>
      </c>
      <c r="CC81" s="6">
        <v>524</v>
      </c>
      <c r="CD81" s="6">
        <v>1156</v>
      </c>
      <c r="CE81" s="6">
        <v>598</v>
      </c>
      <c r="CF81" s="6">
        <v>3362</v>
      </c>
      <c r="CG81" s="6">
        <v>536</v>
      </c>
      <c r="CH81" s="6">
        <v>2128</v>
      </c>
      <c r="CI81" s="6">
        <v>12.68</v>
      </c>
      <c r="CJ81" s="6">
        <v>6.91</v>
      </c>
      <c r="CK81" s="6">
        <v>6.4</v>
      </c>
      <c r="CL81" s="6">
        <v>20.54</v>
      </c>
      <c r="CM81" s="6">
        <v>15.22</v>
      </c>
      <c r="CN81" s="6">
        <v>6.12</v>
      </c>
      <c r="CO81" s="6">
        <v>8.85</v>
      </c>
      <c r="CP81" s="6">
        <v>11.61</v>
      </c>
      <c r="CQ81" s="6">
        <v>0</v>
      </c>
      <c r="CR81" s="6">
        <v>0</v>
      </c>
      <c r="CS81" s="6">
        <v>0</v>
      </c>
      <c r="CT81" s="6">
        <v>7.19</v>
      </c>
      <c r="CU81" s="6">
        <v>7.13</v>
      </c>
      <c r="CV81" s="6">
        <v>6.15</v>
      </c>
      <c r="CW81" s="6">
        <v>7.94</v>
      </c>
      <c r="CX81" s="6">
        <v>12.72</v>
      </c>
      <c r="CY81" s="6">
        <v>6.15</v>
      </c>
      <c r="CZ81" s="6">
        <v>8.0500000000000007</v>
      </c>
      <c r="DA81" s="6">
        <v>8.98</v>
      </c>
      <c r="DB81" s="6">
        <v>9.11</v>
      </c>
      <c r="DC81" s="6">
        <v>7.5</v>
      </c>
      <c r="DD81" s="6">
        <v>7.31</v>
      </c>
      <c r="DE81" s="6">
        <v>9.5500000000000007</v>
      </c>
      <c r="DF81" s="6">
        <v>5.98</v>
      </c>
    </row>
    <row r="82" spans="1:110" x14ac:dyDescent="0.4">
      <c r="A82" s="4">
        <v>44881</v>
      </c>
      <c r="B82" s="5">
        <v>0.90277777777777779</v>
      </c>
      <c r="C82" s="6">
        <v>4364</v>
      </c>
      <c r="D82" s="6">
        <v>4270</v>
      </c>
      <c r="E82" s="6">
        <v>4546</v>
      </c>
      <c r="F82" s="6">
        <v>5706</v>
      </c>
      <c r="G82" s="6">
        <v>4169</v>
      </c>
      <c r="H82" s="6">
        <v>4267</v>
      </c>
      <c r="I82" s="6">
        <v>5114</v>
      </c>
      <c r="J82" s="6">
        <v>5377</v>
      </c>
      <c r="K82" s="6">
        <v>4240</v>
      </c>
      <c r="L82" s="6">
        <v>5117</v>
      </c>
      <c r="M82" s="6">
        <v>4703</v>
      </c>
      <c r="N82" s="6">
        <v>4315</v>
      </c>
      <c r="O82" s="6">
        <v>4321</v>
      </c>
      <c r="P82" s="6">
        <v>4250</v>
      </c>
      <c r="Q82" s="6">
        <v>4497</v>
      </c>
      <c r="R82" s="6">
        <v>5723</v>
      </c>
      <c r="S82" s="6">
        <v>4214</v>
      </c>
      <c r="T82" s="6">
        <v>4077</v>
      </c>
      <c r="U82" s="6">
        <v>5071</v>
      </c>
      <c r="V82" s="6">
        <v>5140</v>
      </c>
      <c r="W82" s="6">
        <v>4429</v>
      </c>
      <c r="X82" s="6">
        <v>5244</v>
      </c>
      <c r="Y82" s="6">
        <v>4797</v>
      </c>
      <c r="Z82" s="6">
        <v>4351</v>
      </c>
      <c r="AA82" s="6">
        <v>105</v>
      </c>
      <c r="AB82" s="6">
        <v>108</v>
      </c>
      <c r="AC82" s="6">
        <v>115</v>
      </c>
      <c r="AD82" s="6">
        <v>135</v>
      </c>
      <c r="AE82" s="6">
        <v>101</v>
      </c>
      <c r="AF82" s="6">
        <v>103</v>
      </c>
      <c r="AG82" s="6">
        <v>124</v>
      </c>
      <c r="AH82" s="6">
        <v>127</v>
      </c>
      <c r="AI82" s="6">
        <v>115</v>
      </c>
      <c r="AJ82" s="6">
        <v>131</v>
      </c>
      <c r="AK82" s="6">
        <v>120</v>
      </c>
      <c r="AL82" s="6">
        <v>107</v>
      </c>
      <c r="AM82" s="9">
        <v>0.99</v>
      </c>
      <c r="AN82" s="9">
        <v>0.995</v>
      </c>
      <c r="AO82" s="9">
        <v>0.98899999999999999</v>
      </c>
      <c r="AP82" s="9">
        <v>1.0029999999999999</v>
      </c>
      <c r="AQ82" s="9">
        <v>1.0109999999999999</v>
      </c>
      <c r="AR82" s="9">
        <v>0.95499999999999996</v>
      </c>
      <c r="AS82" s="9">
        <v>0.99199999999999999</v>
      </c>
      <c r="AT82" s="9">
        <v>0.95599999999999996</v>
      </c>
      <c r="AU82" s="9">
        <v>1.0449999999999999</v>
      </c>
      <c r="AV82" s="9">
        <v>1.0249999999999999</v>
      </c>
      <c r="AW82" s="9">
        <v>1.02</v>
      </c>
      <c r="AX82" s="9">
        <v>1.008</v>
      </c>
      <c r="AY82" s="44">
        <v>21.975999999999999</v>
      </c>
      <c r="AZ82" s="44">
        <v>21.53</v>
      </c>
      <c r="BA82" s="44">
        <v>22.888000000000002</v>
      </c>
      <c r="BB82" s="44">
        <v>28.818999999999999</v>
      </c>
      <c r="BC82" s="44">
        <v>21.09</v>
      </c>
      <c r="BD82" s="44">
        <v>21.326000000000001</v>
      </c>
      <c r="BE82" s="44">
        <v>25.760999999999999</v>
      </c>
      <c r="BF82" s="44">
        <v>26.875</v>
      </c>
      <c r="BG82" s="44">
        <v>21.608000000000001</v>
      </c>
      <c r="BH82" s="44">
        <v>25.966000000000001</v>
      </c>
      <c r="BI82" s="44">
        <v>23.838000000000001</v>
      </c>
      <c r="BJ82" s="44">
        <v>21.817</v>
      </c>
      <c r="BK82" s="6">
        <v>0.53600000000000003</v>
      </c>
      <c r="BL82" s="6">
        <v>0.54900000000000004</v>
      </c>
      <c r="BM82" s="6">
        <v>0.58599999999999997</v>
      </c>
      <c r="BN82" s="6">
        <v>0.68</v>
      </c>
      <c r="BO82" s="6">
        <v>0.50600000000000001</v>
      </c>
      <c r="BP82" s="6">
        <v>0.54</v>
      </c>
      <c r="BQ82" s="6">
        <v>0.629</v>
      </c>
      <c r="BR82" s="6">
        <v>0.66400000000000003</v>
      </c>
      <c r="BS82" s="6">
        <v>0.56000000000000005</v>
      </c>
      <c r="BT82" s="6">
        <v>0.64700000000000002</v>
      </c>
      <c r="BU82" s="6">
        <v>0.59799999999999998</v>
      </c>
      <c r="BV82" s="6">
        <v>0.53700000000000003</v>
      </c>
      <c r="BW82" s="6">
        <v>1225</v>
      </c>
      <c r="BX82" s="6">
        <v>624</v>
      </c>
      <c r="BY82" s="6">
        <v>2469</v>
      </c>
      <c r="BZ82" s="6">
        <v>467</v>
      </c>
      <c r="CA82" s="6">
        <v>356</v>
      </c>
      <c r="CB82" s="6">
        <v>1969</v>
      </c>
      <c r="CC82" s="6">
        <v>548</v>
      </c>
      <c r="CD82" s="6">
        <v>405</v>
      </c>
      <c r="CE82" s="6">
        <v>975</v>
      </c>
      <c r="CF82" s="6">
        <v>4089</v>
      </c>
      <c r="CG82" s="6">
        <v>2138</v>
      </c>
      <c r="CH82" s="6">
        <v>1503</v>
      </c>
      <c r="CI82" s="6">
        <v>12.85</v>
      </c>
      <c r="CJ82" s="6">
        <v>7.1</v>
      </c>
      <c r="CK82" s="6">
        <v>6.41</v>
      </c>
      <c r="CL82" s="6">
        <v>21.16</v>
      </c>
      <c r="CM82" s="6">
        <v>15.44</v>
      </c>
      <c r="CN82" s="6">
        <v>6.27</v>
      </c>
      <c r="CO82" s="6">
        <v>9.17</v>
      </c>
      <c r="CP82" s="6">
        <v>11.89</v>
      </c>
      <c r="CQ82" s="6">
        <v>0</v>
      </c>
      <c r="CR82" s="6">
        <v>0</v>
      </c>
      <c r="CS82" s="6">
        <v>0</v>
      </c>
      <c r="CT82" s="6">
        <v>7.45</v>
      </c>
      <c r="CU82" s="6">
        <v>7.19</v>
      </c>
      <c r="CV82" s="6">
        <v>6.4</v>
      </c>
      <c r="CW82" s="6">
        <v>8.0399999999999991</v>
      </c>
      <c r="CX82" s="6">
        <v>12.99</v>
      </c>
      <c r="CY82" s="6">
        <v>6.15</v>
      </c>
      <c r="CZ82" s="6">
        <v>8.1300000000000008</v>
      </c>
      <c r="DA82" s="6">
        <v>9.18</v>
      </c>
      <c r="DB82" s="6">
        <v>9.11</v>
      </c>
      <c r="DC82" s="6">
        <v>7.5</v>
      </c>
      <c r="DD82" s="6">
        <v>7.55</v>
      </c>
      <c r="DE82" s="6">
        <v>9.81</v>
      </c>
      <c r="DF82" s="6">
        <v>6.32</v>
      </c>
    </row>
    <row r="83" spans="1:110" x14ac:dyDescent="0.4">
      <c r="A83" s="4">
        <v>44881</v>
      </c>
      <c r="B83" s="5">
        <v>0.92361111111111116</v>
      </c>
      <c r="C83" s="6">
        <v>4933</v>
      </c>
      <c r="D83" s="6">
        <v>3173</v>
      </c>
      <c r="E83" s="6">
        <v>4768</v>
      </c>
      <c r="F83" s="6">
        <v>6207</v>
      </c>
      <c r="G83" s="6">
        <v>3294</v>
      </c>
      <c r="H83" s="6">
        <v>3789</v>
      </c>
      <c r="I83" s="6">
        <v>5217</v>
      </c>
      <c r="J83" s="6">
        <v>6346</v>
      </c>
      <c r="K83" s="6">
        <v>4520</v>
      </c>
      <c r="L83" s="6">
        <v>4995</v>
      </c>
      <c r="M83" s="6">
        <v>4650</v>
      </c>
      <c r="N83" s="6">
        <v>3927</v>
      </c>
      <c r="O83" s="6">
        <v>4789</v>
      </c>
      <c r="P83" s="6">
        <v>3203</v>
      </c>
      <c r="Q83" s="6">
        <v>4376</v>
      </c>
      <c r="R83" s="6">
        <v>6320</v>
      </c>
      <c r="S83" s="6">
        <v>3415</v>
      </c>
      <c r="T83" s="6">
        <v>3625</v>
      </c>
      <c r="U83" s="6">
        <v>5093</v>
      </c>
      <c r="V83" s="6">
        <v>6245</v>
      </c>
      <c r="W83" s="6">
        <v>4538</v>
      </c>
      <c r="X83" s="6">
        <v>5098</v>
      </c>
      <c r="Y83" s="6">
        <v>4727</v>
      </c>
      <c r="Z83" s="6">
        <v>3975</v>
      </c>
      <c r="AA83" s="6">
        <v>117</v>
      </c>
      <c r="AB83" s="6">
        <v>82</v>
      </c>
      <c r="AC83" s="6">
        <v>112</v>
      </c>
      <c r="AD83" s="6">
        <v>149</v>
      </c>
      <c r="AE83" s="6">
        <v>82</v>
      </c>
      <c r="AF83" s="6">
        <v>92</v>
      </c>
      <c r="AG83" s="6">
        <v>124</v>
      </c>
      <c r="AH83" s="6">
        <v>154</v>
      </c>
      <c r="AI83" s="6">
        <v>118</v>
      </c>
      <c r="AJ83" s="6">
        <v>127</v>
      </c>
      <c r="AK83" s="6">
        <v>119</v>
      </c>
      <c r="AL83" s="6">
        <v>98</v>
      </c>
      <c r="AM83" s="9">
        <v>0.97099999999999997</v>
      </c>
      <c r="AN83" s="9">
        <v>1.01</v>
      </c>
      <c r="AO83" s="9">
        <v>0.91800000000000004</v>
      </c>
      <c r="AP83" s="9">
        <v>1.018</v>
      </c>
      <c r="AQ83" s="9">
        <v>1.0369999999999999</v>
      </c>
      <c r="AR83" s="9">
        <v>0.95699999999999996</v>
      </c>
      <c r="AS83" s="9">
        <v>0.97599999999999998</v>
      </c>
      <c r="AT83" s="9">
        <v>0.98399999999999999</v>
      </c>
      <c r="AU83" s="9">
        <v>1.004</v>
      </c>
      <c r="AV83" s="9">
        <v>1.0209999999999999</v>
      </c>
      <c r="AW83" s="9">
        <v>1.0169999999999999</v>
      </c>
      <c r="AX83" s="9">
        <v>1.012</v>
      </c>
      <c r="AY83" s="44">
        <v>24.736000000000001</v>
      </c>
      <c r="AZ83" s="44">
        <v>16.045999999999999</v>
      </c>
      <c r="BA83" s="44">
        <v>23.632000000000001</v>
      </c>
      <c r="BB83" s="44">
        <v>31.451000000000001</v>
      </c>
      <c r="BC83" s="44">
        <v>16.759</v>
      </c>
      <c r="BD83" s="44">
        <v>18.942</v>
      </c>
      <c r="BE83" s="44">
        <v>26.193000000000001</v>
      </c>
      <c r="BF83" s="44">
        <v>31.914999999999999</v>
      </c>
      <c r="BG83" s="44">
        <v>22.832000000000001</v>
      </c>
      <c r="BH83" s="44">
        <v>25.323</v>
      </c>
      <c r="BI83" s="44">
        <v>23.553999999999998</v>
      </c>
      <c r="BJ83" s="44">
        <v>19.873999999999999</v>
      </c>
      <c r="BK83" s="6">
        <v>0.60399999999999998</v>
      </c>
      <c r="BL83" s="6">
        <v>0.40899999999999997</v>
      </c>
      <c r="BM83" s="6">
        <v>0.60499999999999998</v>
      </c>
      <c r="BN83" s="6">
        <v>0.74199999999999999</v>
      </c>
      <c r="BO83" s="6">
        <v>0.40200000000000002</v>
      </c>
      <c r="BP83" s="6">
        <v>0.47899999999999998</v>
      </c>
      <c r="BQ83" s="6">
        <v>0.63900000000000001</v>
      </c>
      <c r="BR83" s="6">
        <v>0.78800000000000003</v>
      </c>
      <c r="BS83" s="6">
        <v>0.59099999999999997</v>
      </c>
      <c r="BT83" s="6">
        <v>0.63100000000000001</v>
      </c>
      <c r="BU83" s="6">
        <v>0.59099999999999997</v>
      </c>
      <c r="BV83" s="6">
        <v>0.48899999999999999</v>
      </c>
      <c r="BW83" s="6">
        <v>830</v>
      </c>
      <c r="BX83" s="6">
        <v>694</v>
      </c>
      <c r="BY83" s="6">
        <v>2991</v>
      </c>
      <c r="BZ83" s="6">
        <v>562</v>
      </c>
      <c r="CA83" s="6">
        <v>613</v>
      </c>
      <c r="CB83" s="6">
        <v>1254</v>
      </c>
      <c r="CC83" s="6">
        <v>909</v>
      </c>
      <c r="CD83" s="6">
        <v>645</v>
      </c>
      <c r="CE83" s="6">
        <v>1124</v>
      </c>
      <c r="CF83" s="6">
        <v>3219</v>
      </c>
      <c r="CG83" s="6">
        <v>1552</v>
      </c>
      <c r="CH83" s="6">
        <v>1344</v>
      </c>
      <c r="CI83" s="6">
        <v>13.04</v>
      </c>
      <c r="CJ83" s="6">
        <v>7.29</v>
      </c>
      <c r="CK83" s="6">
        <v>6.56</v>
      </c>
      <c r="CL83" s="6">
        <v>21.33</v>
      </c>
      <c r="CM83" s="6">
        <v>15.65</v>
      </c>
      <c r="CN83" s="6">
        <v>6.27</v>
      </c>
      <c r="CO83" s="6">
        <v>9.4</v>
      </c>
      <c r="CP83" s="6">
        <v>12.29</v>
      </c>
      <c r="CQ83" s="6">
        <v>0</v>
      </c>
      <c r="CR83" s="6">
        <v>0</v>
      </c>
      <c r="CS83" s="6">
        <v>0</v>
      </c>
      <c r="CT83" s="6">
        <v>7.59</v>
      </c>
      <c r="CU83" s="6">
        <v>7.46</v>
      </c>
      <c r="CV83" s="6">
        <v>6.61</v>
      </c>
      <c r="CW83" s="6">
        <v>8.17</v>
      </c>
      <c r="CX83" s="6">
        <v>13</v>
      </c>
      <c r="CY83" s="6">
        <v>6.15</v>
      </c>
      <c r="CZ83" s="6">
        <v>8.1300000000000008</v>
      </c>
      <c r="DA83" s="6">
        <v>9.35</v>
      </c>
      <c r="DB83" s="6">
        <v>9.44</v>
      </c>
      <c r="DC83" s="6">
        <v>7.71</v>
      </c>
      <c r="DD83" s="6">
        <v>7.84</v>
      </c>
      <c r="DE83" s="6">
        <v>10</v>
      </c>
      <c r="DF83" s="6">
        <v>6.57</v>
      </c>
    </row>
    <row r="84" spans="1:110" x14ac:dyDescent="0.4">
      <c r="A84" s="4">
        <v>44881</v>
      </c>
      <c r="B84" s="5">
        <v>0.94444444444444453</v>
      </c>
      <c r="C84" s="6">
        <v>3509</v>
      </c>
      <c r="D84" s="6">
        <v>4077</v>
      </c>
      <c r="E84" s="6">
        <v>4790</v>
      </c>
      <c r="F84" s="6">
        <v>5985</v>
      </c>
      <c r="G84" s="6">
        <v>4328</v>
      </c>
      <c r="H84" s="6">
        <v>4068</v>
      </c>
      <c r="I84" s="6">
        <v>5368</v>
      </c>
      <c r="J84" s="6">
        <v>5181</v>
      </c>
      <c r="K84" s="6">
        <v>4206</v>
      </c>
      <c r="L84" s="6">
        <v>5155</v>
      </c>
      <c r="M84" s="6">
        <v>4077</v>
      </c>
      <c r="N84" s="6">
        <v>3739</v>
      </c>
      <c r="O84" s="6">
        <v>3483</v>
      </c>
      <c r="P84" s="6">
        <v>4192</v>
      </c>
      <c r="Q84" s="6">
        <v>4623</v>
      </c>
      <c r="R84" s="6">
        <v>5951</v>
      </c>
      <c r="S84" s="6">
        <v>4455</v>
      </c>
      <c r="T84" s="6">
        <v>3816</v>
      </c>
      <c r="U84" s="6">
        <v>5280</v>
      </c>
      <c r="V84" s="6">
        <v>5200</v>
      </c>
      <c r="W84" s="6">
        <v>4232</v>
      </c>
      <c r="X84" s="6">
        <v>5233</v>
      </c>
      <c r="Y84" s="6">
        <v>4206</v>
      </c>
      <c r="Z84" s="6">
        <v>3800</v>
      </c>
      <c r="AA84" s="6">
        <v>85</v>
      </c>
      <c r="AB84" s="6">
        <v>107</v>
      </c>
      <c r="AC84" s="6">
        <v>118</v>
      </c>
      <c r="AD84" s="6">
        <v>140</v>
      </c>
      <c r="AE84" s="6">
        <v>107</v>
      </c>
      <c r="AF84" s="6">
        <v>97</v>
      </c>
      <c r="AG84" s="6">
        <v>129</v>
      </c>
      <c r="AH84" s="6">
        <v>128</v>
      </c>
      <c r="AI84" s="6">
        <v>110</v>
      </c>
      <c r="AJ84" s="6">
        <v>130</v>
      </c>
      <c r="AK84" s="6">
        <v>106</v>
      </c>
      <c r="AL84" s="6">
        <v>93</v>
      </c>
      <c r="AM84" s="9">
        <v>0.99299999999999999</v>
      </c>
      <c r="AN84" s="9">
        <v>1.028</v>
      </c>
      <c r="AO84" s="9">
        <v>0.96499999999999997</v>
      </c>
      <c r="AP84" s="9">
        <v>0.99399999999999999</v>
      </c>
      <c r="AQ84" s="9">
        <v>1.0289999999999999</v>
      </c>
      <c r="AR84" s="9">
        <v>0.93799999999999994</v>
      </c>
      <c r="AS84" s="9">
        <v>0.98399999999999999</v>
      </c>
      <c r="AT84" s="9">
        <v>1.004</v>
      </c>
      <c r="AU84" s="9">
        <v>1.006</v>
      </c>
      <c r="AV84" s="9">
        <v>1.0149999999999999</v>
      </c>
      <c r="AW84" s="9">
        <v>1.032</v>
      </c>
      <c r="AX84" s="9">
        <v>1.016</v>
      </c>
      <c r="AY84" s="44">
        <v>17.683</v>
      </c>
      <c r="AZ84" s="44">
        <v>20.704000000000001</v>
      </c>
      <c r="BA84" s="44">
        <v>23.991</v>
      </c>
      <c r="BB84" s="44">
        <v>30.167000000000002</v>
      </c>
      <c r="BC84" s="44">
        <v>21.981999999999999</v>
      </c>
      <c r="BD84" s="44">
        <v>20.253</v>
      </c>
      <c r="BE84" s="44">
        <v>26.995000000000001</v>
      </c>
      <c r="BF84" s="44">
        <v>26.17</v>
      </c>
      <c r="BG84" s="44">
        <v>21.256</v>
      </c>
      <c r="BH84" s="44">
        <v>26.106000000000002</v>
      </c>
      <c r="BI84" s="44">
        <v>20.719000000000001</v>
      </c>
      <c r="BJ84" s="44">
        <v>18.939</v>
      </c>
      <c r="BK84" s="6">
        <v>0.43099999999999999</v>
      </c>
      <c r="BL84" s="6">
        <v>0.52800000000000002</v>
      </c>
      <c r="BM84" s="6">
        <v>0.61399999999999999</v>
      </c>
      <c r="BN84" s="6">
        <v>0.71199999999999997</v>
      </c>
      <c r="BO84" s="6">
        <v>0.52800000000000002</v>
      </c>
      <c r="BP84" s="6">
        <v>0.51200000000000001</v>
      </c>
      <c r="BQ84" s="6">
        <v>0.65900000000000003</v>
      </c>
      <c r="BR84" s="6">
        <v>0.64600000000000002</v>
      </c>
      <c r="BS84" s="6">
        <v>0.55100000000000005</v>
      </c>
      <c r="BT84" s="6">
        <v>0.65</v>
      </c>
      <c r="BU84" s="6">
        <v>0.52</v>
      </c>
      <c r="BV84" s="6">
        <v>0.46600000000000003</v>
      </c>
      <c r="BW84" s="6">
        <v>16</v>
      </c>
      <c r="BX84" s="6">
        <v>1161</v>
      </c>
      <c r="BY84" s="6">
        <v>3185</v>
      </c>
      <c r="BZ84" s="6">
        <v>328</v>
      </c>
      <c r="CA84" s="6">
        <v>1323</v>
      </c>
      <c r="CB84" s="6">
        <v>821</v>
      </c>
      <c r="CC84" s="6">
        <v>359</v>
      </c>
      <c r="CD84" s="6">
        <v>415</v>
      </c>
      <c r="CE84" s="6">
        <v>646</v>
      </c>
      <c r="CF84" s="6">
        <v>3443</v>
      </c>
      <c r="CG84" s="6">
        <v>720</v>
      </c>
      <c r="CH84" s="6">
        <v>622</v>
      </c>
      <c r="CI84" s="6">
        <v>13.05</v>
      </c>
      <c r="CJ84" s="6">
        <v>7.47</v>
      </c>
      <c r="CK84" s="6">
        <v>6.72</v>
      </c>
      <c r="CL84" s="6">
        <v>21.33</v>
      </c>
      <c r="CM84" s="6">
        <v>16.03</v>
      </c>
      <c r="CN84" s="6">
        <v>6.31</v>
      </c>
      <c r="CO84" s="6">
        <v>9.4</v>
      </c>
      <c r="CP84" s="6">
        <v>12.47</v>
      </c>
      <c r="CQ84" s="6">
        <v>0</v>
      </c>
      <c r="CR84" s="6">
        <v>0</v>
      </c>
      <c r="CS84" s="6">
        <v>0</v>
      </c>
      <c r="CT84" s="6">
        <v>7.65</v>
      </c>
      <c r="CU84" s="6">
        <v>7.46</v>
      </c>
      <c r="CV84" s="6">
        <v>6.88</v>
      </c>
      <c r="CW84" s="6">
        <v>8.32</v>
      </c>
      <c r="CX84" s="6">
        <v>13.08</v>
      </c>
      <c r="CY84" s="6">
        <v>6.15</v>
      </c>
      <c r="CZ84" s="6">
        <v>8.26</v>
      </c>
      <c r="DA84" s="6">
        <v>9.3699999999999992</v>
      </c>
      <c r="DB84" s="6">
        <v>9.8699999999999992</v>
      </c>
      <c r="DC84" s="6">
        <v>8.08</v>
      </c>
      <c r="DD84" s="6">
        <v>8.09</v>
      </c>
      <c r="DE84" s="6">
        <v>10.28</v>
      </c>
      <c r="DF84" s="6">
        <v>6.57</v>
      </c>
    </row>
    <row r="85" spans="1:110" x14ac:dyDescent="0.4">
      <c r="A85" s="4">
        <v>44881</v>
      </c>
      <c r="B85" s="5">
        <v>0.96527777777777779</v>
      </c>
      <c r="C85" s="6">
        <v>3162</v>
      </c>
      <c r="D85" s="6">
        <v>3393</v>
      </c>
      <c r="E85" s="6">
        <v>4403</v>
      </c>
      <c r="F85" s="6">
        <v>4901</v>
      </c>
      <c r="G85" s="6">
        <v>4489</v>
      </c>
      <c r="H85" s="6">
        <v>3827</v>
      </c>
      <c r="I85" s="6">
        <v>4183</v>
      </c>
      <c r="J85" s="6">
        <v>5641</v>
      </c>
      <c r="K85" s="6">
        <v>4416</v>
      </c>
      <c r="L85" s="6">
        <v>5173</v>
      </c>
      <c r="M85" s="6">
        <v>3040</v>
      </c>
      <c r="N85" s="6">
        <v>3707</v>
      </c>
      <c r="O85" s="6">
        <v>3213</v>
      </c>
      <c r="P85" s="6">
        <v>3487</v>
      </c>
      <c r="Q85" s="6">
        <v>4313</v>
      </c>
      <c r="R85" s="6">
        <v>4785</v>
      </c>
      <c r="S85" s="6">
        <v>4617</v>
      </c>
      <c r="T85" s="6">
        <v>3482</v>
      </c>
      <c r="U85" s="6">
        <v>3968</v>
      </c>
      <c r="V85" s="6">
        <v>5641</v>
      </c>
      <c r="W85" s="6">
        <v>4543</v>
      </c>
      <c r="X85" s="6">
        <v>5233</v>
      </c>
      <c r="Y85" s="6">
        <v>3252</v>
      </c>
      <c r="Z85" s="6">
        <v>3784</v>
      </c>
      <c r="AA85" s="6">
        <v>78</v>
      </c>
      <c r="AB85" s="6">
        <v>89</v>
      </c>
      <c r="AC85" s="6">
        <v>110</v>
      </c>
      <c r="AD85" s="6">
        <v>113</v>
      </c>
      <c r="AE85" s="6">
        <v>111</v>
      </c>
      <c r="AF85" s="6">
        <v>88</v>
      </c>
      <c r="AG85" s="6">
        <v>97</v>
      </c>
      <c r="AH85" s="6">
        <v>139</v>
      </c>
      <c r="AI85" s="6">
        <v>118</v>
      </c>
      <c r="AJ85" s="6">
        <v>130</v>
      </c>
      <c r="AK85" s="6">
        <v>82</v>
      </c>
      <c r="AL85" s="6">
        <v>93</v>
      </c>
      <c r="AM85" s="9">
        <v>1.016</v>
      </c>
      <c r="AN85" s="9">
        <v>1.028</v>
      </c>
      <c r="AO85" s="9">
        <v>0.98</v>
      </c>
      <c r="AP85" s="9">
        <v>0.97599999999999998</v>
      </c>
      <c r="AQ85" s="9">
        <v>1.0289999999999999</v>
      </c>
      <c r="AR85" s="9">
        <v>0.91</v>
      </c>
      <c r="AS85" s="9">
        <v>0.94899999999999995</v>
      </c>
      <c r="AT85" s="9">
        <v>1</v>
      </c>
      <c r="AU85" s="9">
        <v>1.0289999999999999</v>
      </c>
      <c r="AV85" s="9">
        <v>1.012</v>
      </c>
      <c r="AW85" s="9">
        <v>1.07</v>
      </c>
      <c r="AX85" s="9">
        <v>1.0209999999999999</v>
      </c>
      <c r="AY85" s="44">
        <v>16.013999999999999</v>
      </c>
      <c r="AZ85" s="44">
        <v>17.23</v>
      </c>
      <c r="BA85" s="44">
        <v>22.122</v>
      </c>
      <c r="BB85" s="44">
        <v>24.609000000000002</v>
      </c>
      <c r="BC85" s="44">
        <v>22.795999999999999</v>
      </c>
      <c r="BD85" s="44">
        <v>18.931000000000001</v>
      </c>
      <c r="BE85" s="44">
        <v>20.875</v>
      </c>
      <c r="BF85" s="44">
        <v>28.469000000000001</v>
      </c>
      <c r="BG85" s="44">
        <v>22.427</v>
      </c>
      <c r="BH85" s="44">
        <v>26.175999999999998</v>
      </c>
      <c r="BI85" s="44">
        <v>15.576000000000001</v>
      </c>
      <c r="BJ85" s="44">
        <v>18.795000000000002</v>
      </c>
      <c r="BK85" s="6">
        <v>0.39100000000000001</v>
      </c>
      <c r="BL85" s="6">
        <v>0.439</v>
      </c>
      <c r="BM85" s="6">
        <v>0.56599999999999995</v>
      </c>
      <c r="BN85" s="6">
        <v>0.58099999999999996</v>
      </c>
      <c r="BO85" s="6">
        <v>0.54700000000000004</v>
      </c>
      <c r="BP85" s="6">
        <v>0.47899999999999998</v>
      </c>
      <c r="BQ85" s="6">
        <v>0.50900000000000001</v>
      </c>
      <c r="BR85" s="6">
        <v>0.70299999999999996</v>
      </c>
      <c r="BS85" s="6">
        <v>0.58099999999999996</v>
      </c>
      <c r="BT85" s="6">
        <v>0.65200000000000002</v>
      </c>
      <c r="BU85" s="6">
        <v>0.39100000000000001</v>
      </c>
      <c r="BV85" s="6">
        <v>0.46200000000000002</v>
      </c>
      <c r="BW85" s="6">
        <v>1402</v>
      </c>
      <c r="BX85" s="6">
        <v>62</v>
      </c>
      <c r="BY85" s="6">
        <v>2645</v>
      </c>
      <c r="BZ85" s="6">
        <v>384</v>
      </c>
      <c r="CA85" s="6">
        <v>600</v>
      </c>
      <c r="CB85" s="6">
        <v>1030</v>
      </c>
      <c r="CC85" s="6">
        <v>347</v>
      </c>
      <c r="CD85" s="6">
        <v>199</v>
      </c>
      <c r="CE85" s="6">
        <v>1537</v>
      </c>
      <c r="CF85" s="6">
        <v>3137</v>
      </c>
      <c r="CG85" s="6">
        <v>47</v>
      </c>
      <c r="CH85" s="6">
        <v>913</v>
      </c>
      <c r="CI85" s="6">
        <v>13.46</v>
      </c>
      <c r="CJ85" s="6">
        <v>7.48</v>
      </c>
      <c r="CK85" s="6">
        <v>6.96</v>
      </c>
      <c r="CL85" s="6">
        <v>21.64</v>
      </c>
      <c r="CM85" s="6">
        <v>16.12</v>
      </c>
      <c r="CN85" s="6">
        <v>6.33</v>
      </c>
      <c r="CO85" s="6">
        <v>9.4</v>
      </c>
      <c r="CP85" s="6">
        <v>12.55</v>
      </c>
      <c r="CQ85" s="6">
        <v>0</v>
      </c>
      <c r="CR85" s="6">
        <v>0</v>
      </c>
      <c r="CS85" s="6">
        <v>0</v>
      </c>
      <c r="CT85" s="6">
        <v>7.66</v>
      </c>
      <c r="CU85" s="6">
        <v>7.71</v>
      </c>
      <c r="CV85" s="6">
        <v>6.89</v>
      </c>
      <c r="CW85" s="6">
        <v>8.5299999999999994</v>
      </c>
      <c r="CX85" s="6">
        <v>13.14</v>
      </c>
      <c r="CY85" s="6">
        <v>6.15</v>
      </c>
      <c r="CZ85" s="6">
        <v>8.43</v>
      </c>
      <c r="DA85" s="6">
        <v>9.43</v>
      </c>
      <c r="DB85" s="6">
        <v>9.8699999999999992</v>
      </c>
      <c r="DC85" s="6">
        <v>8.09</v>
      </c>
      <c r="DD85" s="6">
        <v>8.1300000000000008</v>
      </c>
      <c r="DE85" s="6">
        <v>10.28</v>
      </c>
      <c r="DF85" s="6">
        <v>6.57</v>
      </c>
    </row>
    <row r="86" spans="1:110" x14ac:dyDescent="0.4">
      <c r="A86" s="4">
        <v>44881</v>
      </c>
      <c r="B86" s="5">
        <v>0.98611111111111116</v>
      </c>
      <c r="C86" s="6">
        <v>4230</v>
      </c>
      <c r="D86" s="6">
        <v>2696</v>
      </c>
      <c r="E86" s="6">
        <v>4751</v>
      </c>
      <c r="F86" s="6">
        <v>5601</v>
      </c>
      <c r="G86" s="6">
        <v>3493</v>
      </c>
      <c r="H86" s="6">
        <v>3741</v>
      </c>
      <c r="I86" s="6">
        <v>4532</v>
      </c>
      <c r="J86" s="6">
        <v>6308</v>
      </c>
      <c r="K86" s="6">
        <v>3017</v>
      </c>
      <c r="L86" s="6">
        <v>5142</v>
      </c>
      <c r="M86" s="6">
        <v>3030</v>
      </c>
      <c r="N86" s="6">
        <v>4248</v>
      </c>
      <c r="O86" s="6">
        <v>4277</v>
      </c>
      <c r="P86" s="6">
        <v>2767</v>
      </c>
      <c r="Q86" s="6">
        <v>4639</v>
      </c>
      <c r="R86" s="6">
        <v>5550</v>
      </c>
      <c r="S86" s="6">
        <v>3614</v>
      </c>
      <c r="T86" s="6">
        <v>3338</v>
      </c>
      <c r="U86" s="6">
        <v>4233</v>
      </c>
      <c r="V86" s="6">
        <v>6386</v>
      </c>
      <c r="W86" s="6">
        <v>3141</v>
      </c>
      <c r="X86" s="6">
        <v>5147</v>
      </c>
      <c r="Y86" s="6">
        <v>3220</v>
      </c>
      <c r="Z86" s="6">
        <v>4264</v>
      </c>
      <c r="AA86" s="6">
        <v>104</v>
      </c>
      <c r="AB86" s="6">
        <v>71</v>
      </c>
      <c r="AC86" s="6">
        <v>119</v>
      </c>
      <c r="AD86" s="6">
        <v>131</v>
      </c>
      <c r="AE86" s="6">
        <v>87</v>
      </c>
      <c r="AF86" s="6">
        <v>84</v>
      </c>
      <c r="AG86" s="6">
        <v>103</v>
      </c>
      <c r="AH86" s="6">
        <v>158</v>
      </c>
      <c r="AI86" s="6">
        <v>81</v>
      </c>
      <c r="AJ86" s="6">
        <v>128</v>
      </c>
      <c r="AK86" s="6">
        <v>81</v>
      </c>
      <c r="AL86" s="6">
        <v>105</v>
      </c>
      <c r="AM86" s="9">
        <v>1.0109999999999999</v>
      </c>
      <c r="AN86" s="9">
        <v>1.026</v>
      </c>
      <c r="AO86" s="9">
        <v>0.97599999999999998</v>
      </c>
      <c r="AP86" s="9">
        <v>0.99099999999999999</v>
      </c>
      <c r="AQ86" s="9">
        <v>1.0349999999999999</v>
      </c>
      <c r="AR86" s="9">
        <v>0.89200000000000002</v>
      </c>
      <c r="AS86" s="9">
        <v>0.93400000000000005</v>
      </c>
      <c r="AT86" s="9">
        <v>1.012</v>
      </c>
      <c r="AU86" s="9">
        <v>1.0409999999999999</v>
      </c>
      <c r="AV86" s="9">
        <v>1.0009999999999999</v>
      </c>
      <c r="AW86" s="9">
        <v>1.0629999999999999</v>
      </c>
      <c r="AX86" s="9">
        <v>1.004</v>
      </c>
      <c r="AY86" s="44">
        <v>21.399000000000001</v>
      </c>
      <c r="AZ86" s="44">
        <v>13.686999999999999</v>
      </c>
      <c r="BA86" s="44">
        <v>23.855</v>
      </c>
      <c r="BB86" s="44">
        <v>28.213999999999999</v>
      </c>
      <c r="BC86" s="44">
        <v>17.763999999999999</v>
      </c>
      <c r="BD86" s="44">
        <v>18.437000000000001</v>
      </c>
      <c r="BE86" s="44">
        <v>22.544</v>
      </c>
      <c r="BF86" s="44">
        <v>31.925000000000001</v>
      </c>
      <c r="BG86" s="44">
        <v>15.365</v>
      </c>
      <c r="BH86" s="44">
        <v>25.959</v>
      </c>
      <c r="BI86" s="44">
        <v>15.504</v>
      </c>
      <c r="BJ86" s="44">
        <v>21.456</v>
      </c>
      <c r="BK86" s="6">
        <v>0.52200000000000002</v>
      </c>
      <c r="BL86" s="6">
        <v>0.34899999999999998</v>
      </c>
      <c r="BM86" s="6">
        <v>0.61099999999999999</v>
      </c>
      <c r="BN86" s="6">
        <v>0.66600000000000004</v>
      </c>
      <c r="BO86" s="6">
        <v>0.42599999999999999</v>
      </c>
      <c r="BP86" s="6">
        <v>0.46600000000000003</v>
      </c>
      <c r="BQ86" s="6">
        <v>0.55000000000000004</v>
      </c>
      <c r="BR86" s="6">
        <v>0.78900000000000003</v>
      </c>
      <c r="BS86" s="6">
        <v>0.39800000000000002</v>
      </c>
      <c r="BT86" s="6">
        <v>0.64600000000000002</v>
      </c>
      <c r="BU86" s="6">
        <v>0.38900000000000001</v>
      </c>
      <c r="BV86" s="6">
        <v>0.52800000000000002</v>
      </c>
      <c r="BW86" s="6">
        <v>125</v>
      </c>
      <c r="BX86" s="6">
        <v>697</v>
      </c>
      <c r="BY86" s="6">
        <v>2420</v>
      </c>
      <c r="BZ86" s="6">
        <v>547</v>
      </c>
      <c r="CA86" s="6">
        <v>22</v>
      </c>
      <c r="CB86" s="6">
        <v>142</v>
      </c>
      <c r="CC86" s="6">
        <v>501</v>
      </c>
      <c r="CD86" s="6">
        <v>513</v>
      </c>
      <c r="CE86" s="6">
        <v>91</v>
      </c>
      <c r="CF86" s="6">
        <v>3345</v>
      </c>
      <c r="CG86" s="6">
        <v>67</v>
      </c>
      <c r="CH86" s="6">
        <v>1174</v>
      </c>
      <c r="CI86" s="6">
        <v>13.47</v>
      </c>
      <c r="CJ86" s="6">
        <v>7.71</v>
      </c>
      <c r="CK86" s="6">
        <v>7.14</v>
      </c>
      <c r="CL86" s="6">
        <v>22.14</v>
      </c>
      <c r="CM86" s="6">
        <v>16.190000000000001</v>
      </c>
      <c r="CN86" s="6">
        <v>6.33</v>
      </c>
      <c r="CO86" s="6">
        <v>9.48</v>
      </c>
      <c r="CP86" s="6">
        <v>12.79</v>
      </c>
      <c r="CQ86" s="6">
        <v>0</v>
      </c>
      <c r="CR86" s="6">
        <v>0</v>
      </c>
      <c r="CS86" s="6">
        <v>0</v>
      </c>
      <c r="CT86" s="6">
        <v>7.97</v>
      </c>
      <c r="CU86" s="6">
        <v>7.71</v>
      </c>
      <c r="CV86" s="6">
        <v>7.16</v>
      </c>
      <c r="CW86" s="6">
        <v>8.69</v>
      </c>
      <c r="CX86" s="6">
        <v>13.5</v>
      </c>
      <c r="CY86" s="6">
        <v>6.15</v>
      </c>
      <c r="CZ86" s="6">
        <v>8.43</v>
      </c>
      <c r="DA86" s="6">
        <v>9.69</v>
      </c>
      <c r="DB86" s="6">
        <v>9.8699999999999992</v>
      </c>
      <c r="DC86" s="6">
        <v>8.09</v>
      </c>
      <c r="DD86" s="6">
        <v>8.19</v>
      </c>
      <c r="DE86" s="6">
        <v>10.29</v>
      </c>
      <c r="DF86" s="6">
        <v>7.04</v>
      </c>
    </row>
    <row r="87" spans="1:110" x14ac:dyDescent="0.4">
      <c r="A87" s="4">
        <v>44882</v>
      </c>
      <c r="B87" s="5">
        <v>6.9444444444444441E-3</v>
      </c>
      <c r="C87" s="6">
        <v>2863</v>
      </c>
      <c r="D87" s="6">
        <v>4038</v>
      </c>
      <c r="E87" s="6">
        <v>4677</v>
      </c>
      <c r="F87" s="6">
        <v>6144</v>
      </c>
      <c r="G87" s="6">
        <v>4120</v>
      </c>
      <c r="H87" s="6">
        <v>2783</v>
      </c>
      <c r="I87" s="6">
        <v>5049</v>
      </c>
      <c r="J87" s="6">
        <v>5747</v>
      </c>
      <c r="K87" s="6">
        <v>4010</v>
      </c>
      <c r="L87" s="6">
        <v>4543</v>
      </c>
      <c r="M87" s="6">
        <v>4717</v>
      </c>
      <c r="N87" s="6">
        <v>3154</v>
      </c>
      <c r="O87" s="6">
        <v>2894</v>
      </c>
      <c r="P87" s="6">
        <v>4076</v>
      </c>
      <c r="Q87" s="6">
        <v>4591</v>
      </c>
      <c r="R87" s="6">
        <v>6201</v>
      </c>
      <c r="S87" s="6">
        <v>4259</v>
      </c>
      <c r="T87" s="6">
        <v>2440</v>
      </c>
      <c r="U87" s="6">
        <v>4900</v>
      </c>
      <c r="V87" s="6">
        <v>5717</v>
      </c>
      <c r="W87" s="6">
        <v>4128</v>
      </c>
      <c r="X87" s="6">
        <v>4645</v>
      </c>
      <c r="Y87" s="6">
        <v>4817</v>
      </c>
      <c r="Z87" s="6">
        <v>3217</v>
      </c>
      <c r="AA87" s="6">
        <v>71</v>
      </c>
      <c r="AB87" s="6">
        <v>104</v>
      </c>
      <c r="AC87" s="6">
        <v>118</v>
      </c>
      <c r="AD87" s="6">
        <v>146</v>
      </c>
      <c r="AE87" s="6">
        <v>102</v>
      </c>
      <c r="AF87" s="6">
        <v>62</v>
      </c>
      <c r="AG87" s="6">
        <v>120</v>
      </c>
      <c r="AH87" s="6">
        <v>141</v>
      </c>
      <c r="AI87" s="6">
        <v>107</v>
      </c>
      <c r="AJ87" s="6">
        <v>116</v>
      </c>
      <c r="AK87" s="6">
        <v>121</v>
      </c>
      <c r="AL87" s="6">
        <v>79</v>
      </c>
      <c r="AM87" s="9">
        <v>1.0109999999999999</v>
      </c>
      <c r="AN87" s="9">
        <v>1.01</v>
      </c>
      <c r="AO87" s="9">
        <v>0.98199999999999998</v>
      </c>
      <c r="AP87" s="9">
        <v>1.0089999999999999</v>
      </c>
      <c r="AQ87" s="9">
        <v>1.034</v>
      </c>
      <c r="AR87" s="9">
        <v>0.877</v>
      </c>
      <c r="AS87" s="9">
        <v>0.97</v>
      </c>
      <c r="AT87" s="9">
        <v>0.995</v>
      </c>
      <c r="AU87" s="9">
        <v>1.0289999999999999</v>
      </c>
      <c r="AV87" s="9">
        <v>1.022</v>
      </c>
      <c r="AW87" s="9">
        <v>1.0209999999999999</v>
      </c>
      <c r="AX87" s="9">
        <v>1.02</v>
      </c>
      <c r="AY87" s="44">
        <v>14.484</v>
      </c>
      <c r="AZ87" s="44">
        <v>20.422000000000001</v>
      </c>
      <c r="BA87" s="44">
        <v>23.51</v>
      </c>
      <c r="BB87" s="44">
        <v>31.073</v>
      </c>
      <c r="BC87" s="44">
        <v>20.946999999999999</v>
      </c>
      <c r="BD87" s="44">
        <v>13.667</v>
      </c>
      <c r="BE87" s="44">
        <v>25.318000000000001</v>
      </c>
      <c r="BF87" s="44">
        <v>28.971</v>
      </c>
      <c r="BG87" s="44">
        <v>20.37</v>
      </c>
      <c r="BH87" s="44">
        <v>23.041</v>
      </c>
      <c r="BI87" s="44">
        <v>23.917999999999999</v>
      </c>
      <c r="BJ87" s="44">
        <v>15.987</v>
      </c>
      <c r="BK87" s="6">
        <v>0.35299999999999998</v>
      </c>
      <c r="BL87" s="6">
        <v>0.52100000000000002</v>
      </c>
      <c r="BM87" s="6">
        <v>0.60199999999999998</v>
      </c>
      <c r="BN87" s="6">
        <v>0.73299999999999998</v>
      </c>
      <c r="BO87" s="6">
        <v>0.503</v>
      </c>
      <c r="BP87" s="6">
        <v>0.34599999999999997</v>
      </c>
      <c r="BQ87" s="6">
        <v>0.61799999999999999</v>
      </c>
      <c r="BR87" s="6">
        <v>0.71599999999999997</v>
      </c>
      <c r="BS87" s="6">
        <v>0.52800000000000002</v>
      </c>
      <c r="BT87" s="6">
        <v>0.57399999999999995</v>
      </c>
      <c r="BU87" s="6">
        <v>0.6</v>
      </c>
      <c r="BV87" s="6">
        <v>0.39300000000000002</v>
      </c>
      <c r="BW87" s="6">
        <v>776</v>
      </c>
      <c r="BX87" s="6">
        <v>1462</v>
      </c>
      <c r="BY87" s="6">
        <v>1724</v>
      </c>
      <c r="BZ87" s="6">
        <v>533</v>
      </c>
      <c r="CA87" s="6">
        <v>935</v>
      </c>
      <c r="CB87" s="6">
        <v>10</v>
      </c>
      <c r="CC87" s="6">
        <v>406</v>
      </c>
      <c r="CD87" s="6">
        <v>510</v>
      </c>
      <c r="CE87" s="6">
        <v>876</v>
      </c>
      <c r="CF87" s="6">
        <v>2471</v>
      </c>
      <c r="CG87" s="6">
        <v>275</v>
      </c>
      <c r="CH87" s="6">
        <v>147</v>
      </c>
      <c r="CI87" s="6">
        <v>13.66</v>
      </c>
      <c r="CJ87" s="6">
        <v>7.91</v>
      </c>
      <c r="CK87" s="6">
        <v>7.24</v>
      </c>
      <c r="CL87" s="6">
        <v>22.22</v>
      </c>
      <c r="CM87" s="6">
        <v>16.32</v>
      </c>
      <c r="CN87" s="6">
        <v>6.33</v>
      </c>
      <c r="CO87" s="6">
        <v>9.7200000000000006</v>
      </c>
      <c r="CP87" s="6">
        <v>12.9</v>
      </c>
      <c r="CQ87" s="6">
        <v>0</v>
      </c>
      <c r="CR87" s="6">
        <v>0</v>
      </c>
      <c r="CS87" s="6">
        <v>0</v>
      </c>
      <c r="CT87" s="6">
        <v>7.97</v>
      </c>
      <c r="CU87" s="6">
        <v>8.07</v>
      </c>
      <c r="CV87" s="6">
        <v>7.42</v>
      </c>
      <c r="CW87" s="6">
        <v>8.94</v>
      </c>
      <c r="CX87" s="6">
        <v>13.51</v>
      </c>
      <c r="CY87" s="6">
        <v>6.15</v>
      </c>
      <c r="CZ87" s="6">
        <v>8.43</v>
      </c>
      <c r="DA87" s="6">
        <v>9.7799999999999994</v>
      </c>
      <c r="DB87" s="6">
        <v>10.07</v>
      </c>
      <c r="DC87" s="6">
        <v>8.5299999999999994</v>
      </c>
      <c r="DD87" s="6">
        <v>8.23</v>
      </c>
      <c r="DE87" s="6">
        <v>10.53</v>
      </c>
      <c r="DF87" s="6">
        <v>7.04</v>
      </c>
    </row>
    <row r="88" spans="1:110" x14ac:dyDescent="0.4">
      <c r="A88" s="4">
        <v>44882</v>
      </c>
      <c r="B88" s="5">
        <v>2.7777777777777776E-2</v>
      </c>
      <c r="C88" s="6">
        <v>4067</v>
      </c>
      <c r="D88" s="6">
        <v>3804</v>
      </c>
      <c r="E88" s="6">
        <v>4689</v>
      </c>
      <c r="F88" s="6">
        <v>6264</v>
      </c>
      <c r="G88" s="6">
        <v>4139</v>
      </c>
      <c r="H88" s="6">
        <v>2665</v>
      </c>
      <c r="I88" s="6">
        <v>3733</v>
      </c>
      <c r="J88" s="6">
        <v>6048</v>
      </c>
      <c r="K88" s="6">
        <v>4327</v>
      </c>
      <c r="L88" s="6">
        <v>4623</v>
      </c>
      <c r="M88" s="6">
        <v>4532</v>
      </c>
      <c r="N88" s="6">
        <v>2838</v>
      </c>
      <c r="O88" s="6">
        <v>4150</v>
      </c>
      <c r="P88" s="6">
        <v>3908</v>
      </c>
      <c r="Q88" s="6">
        <v>4744</v>
      </c>
      <c r="R88" s="6">
        <v>6109</v>
      </c>
      <c r="S88" s="6">
        <v>4259</v>
      </c>
      <c r="T88" s="6">
        <v>2222</v>
      </c>
      <c r="U88" s="6">
        <v>3605</v>
      </c>
      <c r="V88" s="6">
        <v>6076</v>
      </c>
      <c r="W88" s="6">
        <v>4424</v>
      </c>
      <c r="X88" s="6">
        <v>4622</v>
      </c>
      <c r="Y88" s="6">
        <v>4636</v>
      </c>
      <c r="Z88" s="6">
        <v>2977</v>
      </c>
      <c r="AA88" s="6">
        <v>101</v>
      </c>
      <c r="AB88" s="6">
        <v>100</v>
      </c>
      <c r="AC88" s="6">
        <v>121</v>
      </c>
      <c r="AD88" s="6">
        <v>144</v>
      </c>
      <c r="AE88" s="6">
        <v>102</v>
      </c>
      <c r="AF88" s="6">
        <v>56</v>
      </c>
      <c r="AG88" s="6">
        <v>88</v>
      </c>
      <c r="AH88" s="6">
        <v>150</v>
      </c>
      <c r="AI88" s="6">
        <v>115</v>
      </c>
      <c r="AJ88" s="6">
        <v>115</v>
      </c>
      <c r="AK88" s="6">
        <v>116</v>
      </c>
      <c r="AL88" s="6">
        <v>73</v>
      </c>
      <c r="AM88" s="9">
        <v>1.02</v>
      </c>
      <c r="AN88" s="9">
        <v>1.0269999999999999</v>
      </c>
      <c r="AO88" s="9">
        <v>1.012</v>
      </c>
      <c r="AP88" s="9">
        <v>0.97499999999999998</v>
      </c>
      <c r="AQ88" s="9">
        <v>1.0289999999999999</v>
      </c>
      <c r="AR88" s="9">
        <v>0.83399999999999996</v>
      </c>
      <c r="AS88" s="9">
        <v>0.96599999999999997</v>
      </c>
      <c r="AT88" s="9">
        <v>1.0049999999999999</v>
      </c>
      <c r="AU88" s="9">
        <v>1.022</v>
      </c>
      <c r="AV88" s="9">
        <v>1</v>
      </c>
      <c r="AW88" s="9">
        <v>1.0229999999999999</v>
      </c>
      <c r="AX88" s="9">
        <v>1.0489999999999999</v>
      </c>
      <c r="AY88" s="44">
        <v>20.619</v>
      </c>
      <c r="AZ88" s="44">
        <v>19.314</v>
      </c>
      <c r="BA88" s="44">
        <v>23.725999999999999</v>
      </c>
      <c r="BB88" s="44">
        <v>31.443000000000001</v>
      </c>
      <c r="BC88" s="44">
        <v>21.02</v>
      </c>
      <c r="BD88" s="44">
        <v>12.96</v>
      </c>
      <c r="BE88" s="44">
        <v>18.696000000000002</v>
      </c>
      <c r="BF88" s="44">
        <v>30.556000000000001</v>
      </c>
      <c r="BG88" s="44">
        <v>21.945</v>
      </c>
      <c r="BH88" s="44">
        <v>23.33</v>
      </c>
      <c r="BI88" s="44">
        <v>22.988</v>
      </c>
      <c r="BJ88" s="44">
        <v>14.478999999999999</v>
      </c>
      <c r="BK88" s="6">
        <v>0.503</v>
      </c>
      <c r="BL88" s="6">
        <v>0.49299999999999999</v>
      </c>
      <c r="BM88" s="6">
        <v>0.60699999999999998</v>
      </c>
      <c r="BN88" s="6">
        <v>0.74199999999999999</v>
      </c>
      <c r="BO88" s="6">
        <v>0.504</v>
      </c>
      <c r="BP88" s="6">
        <v>0.32800000000000001</v>
      </c>
      <c r="BQ88" s="6">
        <v>0.45600000000000002</v>
      </c>
      <c r="BR88" s="6">
        <v>0.755</v>
      </c>
      <c r="BS88" s="6">
        <v>0.56799999999999995</v>
      </c>
      <c r="BT88" s="6">
        <v>0.58099999999999996</v>
      </c>
      <c r="BU88" s="6">
        <v>0.57699999999999996</v>
      </c>
      <c r="BV88" s="6">
        <v>0.35599999999999998</v>
      </c>
      <c r="BW88" s="6">
        <v>1293</v>
      </c>
      <c r="BX88" s="6">
        <v>175</v>
      </c>
      <c r="BY88" s="6">
        <v>1533</v>
      </c>
      <c r="BZ88" s="6">
        <v>160</v>
      </c>
      <c r="CA88" s="6">
        <v>1399</v>
      </c>
      <c r="CB88" s="6">
        <v>5</v>
      </c>
      <c r="CC88" s="6">
        <v>105</v>
      </c>
      <c r="CD88" s="6">
        <v>517</v>
      </c>
      <c r="CE88" s="6">
        <v>645</v>
      </c>
      <c r="CF88" s="6">
        <v>2548</v>
      </c>
      <c r="CG88" s="6">
        <v>1219</v>
      </c>
      <c r="CH88" s="6">
        <v>83</v>
      </c>
      <c r="CI88" s="6">
        <v>14.06</v>
      </c>
      <c r="CJ88" s="6">
        <v>7.92</v>
      </c>
      <c r="CK88" s="6">
        <v>7.52</v>
      </c>
      <c r="CL88" s="6">
        <v>22.22</v>
      </c>
      <c r="CM88" s="6">
        <v>16.46</v>
      </c>
      <c r="CN88" s="6">
        <v>6.33</v>
      </c>
      <c r="CO88" s="6">
        <v>9.7200000000000006</v>
      </c>
      <c r="CP88" s="6">
        <v>12.97</v>
      </c>
      <c r="CQ88" s="6">
        <v>0</v>
      </c>
      <c r="CR88" s="6">
        <v>0</v>
      </c>
      <c r="CS88" s="6">
        <v>0</v>
      </c>
      <c r="CT88" s="6">
        <v>7.98</v>
      </c>
      <c r="CU88" s="6">
        <v>8.08</v>
      </c>
      <c r="CV88" s="6">
        <v>7.42</v>
      </c>
      <c r="CW88" s="6">
        <v>9.19</v>
      </c>
      <c r="CX88" s="6">
        <v>13.51</v>
      </c>
      <c r="CY88" s="6">
        <v>6.15</v>
      </c>
      <c r="CZ88" s="6">
        <v>8.43</v>
      </c>
      <c r="DA88" s="6">
        <v>9.7899999999999991</v>
      </c>
      <c r="DB88" s="6">
        <v>10.15</v>
      </c>
      <c r="DC88" s="6">
        <v>8.5299999999999994</v>
      </c>
      <c r="DD88" s="6">
        <v>8.34</v>
      </c>
      <c r="DE88" s="6">
        <v>10.97</v>
      </c>
      <c r="DF88" s="6">
        <v>7.04</v>
      </c>
    </row>
    <row r="89" spans="1:110" x14ac:dyDescent="0.4">
      <c r="A89" s="4">
        <v>44882</v>
      </c>
      <c r="B89" s="5">
        <v>4.8611111111111112E-2</v>
      </c>
      <c r="C89" s="6">
        <v>4661</v>
      </c>
      <c r="D89" s="6">
        <v>2642</v>
      </c>
      <c r="E89" s="6">
        <v>4863</v>
      </c>
      <c r="F89" s="6">
        <v>3907</v>
      </c>
      <c r="G89" s="6">
        <v>4382</v>
      </c>
      <c r="H89" s="6">
        <v>2732</v>
      </c>
      <c r="I89" s="6">
        <v>3561</v>
      </c>
      <c r="J89" s="6">
        <v>5052</v>
      </c>
      <c r="K89" s="6">
        <v>3281</v>
      </c>
      <c r="L89" s="6">
        <v>4324</v>
      </c>
      <c r="M89" s="6">
        <v>4173</v>
      </c>
      <c r="N89" s="6">
        <v>2817</v>
      </c>
      <c r="O89" s="6">
        <v>4712</v>
      </c>
      <c r="P89" s="6">
        <v>2777</v>
      </c>
      <c r="Q89" s="6">
        <v>4875</v>
      </c>
      <c r="R89" s="6">
        <v>3353</v>
      </c>
      <c r="S89" s="6">
        <v>4460</v>
      </c>
      <c r="T89" s="6">
        <v>2232</v>
      </c>
      <c r="U89" s="6">
        <v>3356</v>
      </c>
      <c r="V89" s="6">
        <v>4938</v>
      </c>
      <c r="W89" s="6">
        <v>3442</v>
      </c>
      <c r="X89" s="6">
        <v>4336</v>
      </c>
      <c r="Y89" s="6">
        <v>4329</v>
      </c>
      <c r="Z89" s="6">
        <v>2852</v>
      </c>
      <c r="AA89" s="6">
        <v>115</v>
      </c>
      <c r="AB89" s="6">
        <v>71</v>
      </c>
      <c r="AC89" s="6">
        <v>125</v>
      </c>
      <c r="AD89" s="6">
        <v>79</v>
      </c>
      <c r="AE89" s="6">
        <v>107</v>
      </c>
      <c r="AF89" s="6">
        <v>56</v>
      </c>
      <c r="AG89" s="6">
        <v>82</v>
      </c>
      <c r="AH89" s="6">
        <v>122</v>
      </c>
      <c r="AI89" s="6">
        <v>89</v>
      </c>
      <c r="AJ89" s="6">
        <v>108</v>
      </c>
      <c r="AK89" s="6">
        <v>109</v>
      </c>
      <c r="AL89" s="6">
        <v>70</v>
      </c>
      <c r="AM89" s="9">
        <v>1.0109999999999999</v>
      </c>
      <c r="AN89" s="9">
        <v>1.0509999999999999</v>
      </c>
      <c r="AO89" s="9">
        <v>1.002</v>
      </c>
      <c r="AP89" s="9">
        <v>0.85799999999999998</v>
      </c>
      <c r="AQ89" s="9">
        <v>1.018</v>
      </c>
      <c r="AR89" s="9">
        <v>0.81699999999999995</v>
      </c>
      <c r="AS89" s="9">
        <v>0.94299999999999995</v>
      </c>
      <c r="AT89" s="9">
        <v>0.97699999999999998</v>
      </c>
      <c r="AU89" s="9">
        <v>1.0489999999999999</v>
      </c>
      <c r="AV89" s="9">
        <v>1.0029999999999999</v>
      </c>
      <c r="AW89" s="9">
        <v>1.0369999999999999</v>
      </c>
      <c r="AX89" s="9">
        <v>1.012</v>
      </c>
      <c r="AY89" s="44">
        <v>23.582000000000001</v>
      </c>
      <c r="AZ89" s="44">
        <v>13.481999999999999</v>
      </c>
      <c r="BA89" s="44">
        <v>24.556000000000001</v>
      </c>
      <c r="BB89" s="44">
        <v>19.106000000000002</v>
      </c>
      <c r="BC89" s="44">
        <v>22.201000000000001</v>
      </c>
      <c r="BD89" s="44">
        <v>13.237</v>
      </c>
      <c r="BE89" s="44">
        <v>17.745999999999999</v>
      </c>
      <c r="BF89" s="44">
        <v>25.372</v>
      </c>
      <c r="BG89" s="44">
        <v>16.738</v>
      </c>
      <c r="BH89" s="44">
        <v>21.837</v>
      </c>
      <c r="BI89" s="44">
        <v>21.233000000000001</v>
      </c>
      <c r="BJ89" s="44">
        <v>14.257</v>
      </c>
      <c r="BK89" s="6">
        <v>0.57499999999999996</v>
      </c>
      <c r="BL89" s="6">
        <v>0.34399999999999997</v>
      </c>
      <c r="BM89" s="6">
        <v>0.629</v>
      </c>
      <c r="BN89" s="6">
        <v>0.45100000000000001</v>
      </c>
      <c r="BO89" s="6">
        <v>0.53300000000000003</v>
      </c>
      <c r="BP89" s="6">
        <v>0.33500000000000002</v>
      </c>
      <c r="BQ89" s="6">
        <v>0.433</v>
      </c>
      <c r="BR89" s="6">
        <v>0.627</v>
      </c>
      <c r="BS89" s="6">
        <v>0.434</v>
      </c>
      <c r="BT89" s="6">
        <v>0.54400000000000004</v>
      </c>
      <c r="BU89" s="6">
        <v>0.53300000000000003</v>
      </c>
      <c r="BV89" s="6">
        <v>0.35099999999999998</v>
      </c>
      <c r="BW89" s="6">
        <v>332</v>
      </c>
      <c r="BX89" s="6">
        <v>128</v>
      </c>
      <c r="BY89" s="6">
        <v>1585</v>
      </c>
      <c r="BZ89" s="6">
        <v>21</v>
      </c>
      <c r="CA89" s="6">
        <v>483</v>
      </c>
      <c r="CB89" s="6">
        <v>806</v>
      </c>
      <c r="CC89" s="6">
        <v>218</v>
      </c>
      <c r="CD89" s="6">
        <v>12</v>
      </c>
      <c r="CE89" s="6">
        <v>163</v>
      </c>
      <c r="CF89" s="6">
        <v>1218</v>
      </c>
      <c r="CG89" s="6">
        <v>914</v>
      </c>
      <c r="CH89" s="6">
        <v>125</v>
      </c>
      <c r="CI89" s="6">
        <v>14.32</v>
      </c>
      <c r="CJ89" s="6">
        <v>7.92</v>
      </c>
      <c r="CK89" s="6">
        <v>7.55</v>
      </c>
      <c r="CL89" s="6">
        <v>22.22</v>
      </c>
      <c r="CM89" s="6">
        <v>16.46</v>
      </c>
      <c r="CN89" s="6">
        <v>6.35</v>
      </c>
      <c r="CO89" s="6">
        <v>9.73</v>
      </c>
      <c r="CP89" s="6">
        <v>12.97</v>
      </c>
      <c r="CQ89" s="6">
        <v>0</v>
      </c>
      <c r="CR89" s="6">
        <v>0</v>
      </c>
      <c r="CS89" s="6">
        <v>0</v>
      </c>
      <c r="CT89" s="6">
        <v>7.98</v>
      </c>
      <c r="CU89" s="6">
        <v>8.17</v>
      </c>
      <c r="CV89" s="6">
        <v>7.42</v>
      </c>
      <c r="CW89" s="6">
        <v>9.2799999999999994</v>
      </c>
      <c r="CX89" s="6">
        <v>13.51</v>
      </c>
      <c r="CY89" s="6">
        <v>6.15</v>
      </c>
      <c r="CZ89" s="6">
        <v>8.73</v>
      </c>
      <c r="DA89" s="6">
        <v>9.9</v>
      </c>
      <c r="DB89" s="6">
        <v>10.15</v>
      </c>
      <c r="DC89" s="6">
        <v>8.5299999999999994</v>
      </c>
      <c r="DD89" s="6">
        <v>8.5399999999999991</v>
      </c>
      <c r="DE89" s="6">
        <v>10.97</v>
      </c>
      <c r="DF89" s="6">
        <v>7.04</v>
      </c>
    </row>
    <row r="90" spans="1:110" x14ac:dyDescent="0.4">
      <c r="A90" s="4">
        <v>44882</v>
      </c>
      <c r="B90" s="5">
        <v>6.9444444444444434E-2</v>
      </c>
      <c r="C90" s="6">
        <v>3466</v>
      </c>
      <c r="D90" s="6">
        <v>2557</v>
      </c>
      <c r="E90" s="6">
        <v>3929</v>
      </c>
      <c r="F90" s="6">
        <v>3396</v>
      </c>
      <c r="G90" s="6">
        <v>4357</v>
      </c>
      <c r="H90" s="6">
        <v>3970</v>
      </c>
      <c r="I90" s="6">
        <v>4779</v>
      </c>
      <c r="J90" s="6">
        <v>5676</v>
      </c>
      <c r="K90" s="6">
        <v>3059</v>
      </c>
      <c r="L90" s="6">
        <v>2927</v>
      </c>
      <c r="M90" s="6">
        <v>3232</v>
      </c>
      <c r="N90" s="6">
        <v>2943</v>
      </c>
      <c r="O90" s="6">
        <v>3439</v>
      </c>
      <c r="P90" s="6">
        <v>2635</v>
      </c>
      <c r="Q90" s="6">
        <v>3956</v>
      </c>
      <c r="R90" s="6">
        <v>2654</v>
      </c>
      <c r="S90" s="6">
        <v>4359</v>
      </c>
      <c r="T90" s="6">
        <v>3604</v>
      </c>
      <c r="U90" s="6">
        <v>4613</v>
      </c>
      <c r="V90" s="6">
        <v>5371</v>
      </c>
      <c r="W90" s="6">
        <v>3048</v>
      </c>
      <c r="X90" s="6">
        <v>3017</v>
      </c>
      <c r="Y90" s="6">
        <v>3327</v>
      </c>
      <c r="Z90" s="6">
        <v>2922</v>
      </c>
      <c r="AA90" s="6">
        <v>84</v>
      </c>
      <c r="AB90" s="6">
        <v>67</v>
      </c>
      <c r="AC90" s="6">
        <v>101</v>
      </c>
      <c r="AD90" s="6">
        <v>63</v>
      </c>
      <c r="AE90" s="6">
        <v>105</v>
      </c>
      <c r="AF90" s="6">
        <v>91</v>
      </c>
      <c r="AG90" s="6">
        <v>113</v>
      </c>
      <c r="AH90" s="6">
        <v>133</v>
      </c>
      <c r="AI90" s="6">
        <v>79</v>
      </c>
      <c r="AJ90" s="6">
        <v>75</v>
      </c>
      <c r="AK90" s="6">
        <v>84</v>
      </c>
      <c r="AL90" s="6">
        <v>72</v>
      </c>
      <c r="AM90" s="9">
        <v>0.99199999999999999</v>
      </c>
      <c r="AN90" s="9">
        <v>1.0309999999999999</v>
      </c>
      <c r="AO90" s="9">
        <v>1.0069999999999999</v>
      </c>
      <c r="AP90" s="9">
        <v>0.78200000000000003</v>
      </c>
      <c r="AQ90" s="9">
        <v>1.0009999999999999</v>
      </c>
      <c r="AR90" s="9">
        <v>0.90800000000000003</v>
      </c>
      <c r="AS90" s="9">
        <v>0.96499999999999997</v>
      </c>
      <c r="AT90" s="9">
        <v>0.94599999999999995</v>
      </c>
      <c r="AU90" s="9">
        <v>0.996</v>
      </c>
      <c r="AV90" s="9">
        <v>1.0309999999999999</v>
      </c>
      <c r="AW90" s="9">
        <v>1.0289999999999999</v>
      </c>
      <c r="AX90" s="9">
        <v>0.99299999999999999</v>
      </c>
      <c r="AY90" s="44">
        <v>17.465</v>
      </c>
      <c r="AZ90" s="44">
        <v>12.993</v>
      </c>
      <c r="BA90" s="44">
        <v>19.856999999999999</v>
      </c>
      <c r="BB90" s="44">
        <v>16.318999999999999</v>
      </c>
      <c r="BC90" s="44">
        <v>21.992000000000001</v>
      </c>
      <c r="BD90" s="44">
        <v>19.632000000000001</v>
      </c>
      <c r="BE90" s="44">
        <v>23.934000000000001</v>
      </c>
      <c r="BF90" s="44">
        <v>28.311</v>
      </c>
      <c r="BG90" s="44">
        <v>15.426</v>
      </c>
      <c r="BH90" s="44">
        <v>14.871</v>
      </c>
      <c r="BI90" s="44">
        <v>16.419</v>
      </c>
      <c r="BJ90" s="44">
        <v>14.83</v>
      </c>
      <c r="BK90" s="6">
        <v>0.42599999999999999</v>
      </c>
      <c r="BL90" s="6">
        <v>0.33100000000000002</v>
      </c>
      <c r="BM90" s="6">
        <v>0.50800000000000001</v>
      </c>
      <c r="BN90" s="6">
        <v>0.38500000000000001</v>
      </c>
      <c r="BO90" s="6">
        <v>0.52800000000000002</v>
      </c>
      <c r="BP90" s="6">
        <v>0.497</v>
      </c>
      <c r="BQ90" s="6">
        <v>0.58399999999999996</v>
      </c>
      <c r="BR90" s="6">
        <v>0.69899999999999995</v>
      </c>
      <c r="BS90" s="6">
        <v>0.4</v>
      </c>
      <c r="BT90" s="6">
        <v>0.37</v>
      </c>
      <c r="BU90" s="6">
        <v>0.41199999999999998</v>
      </c>
      <c r="BV90" s="6">
        <v>0.36499999999999999</v>
      </c>
      <c r="BW90" s="6">
        <v>76</v>
      </c>
      <c r="BX90" s="6">
        <v>375</v>
      </c>
      <c r="BY90" s="6">
        <v>12</v>
      </c>
      <c r="BZ90" s="6">
        <v>207</v>
      </c>
      <c r="CA90" s="6">
        <v>185</v>
      </c>
      <c r="CB90" s="6">
        <v>721</v>
      </c>
      <c r="CC90" s="6">
        <v>617</v>
      </c>
      <c r="CD90" s="6">
        <v>1003</v>
      </c>
      <c r="CE90" s="6">
        <v>200</v>
      </c>
      <c r="CF90" s="6">
        <v>52</v>
      </c>
      <c r="CG90" s="6">
        <v>342</v>
      </c>
      <c r="CH90" s="6">
        <v>78</v>
      </c>
      <c r="CI90" s="6">
        <v>14.34</v>
      </c>
      <c r="CJ90" s="6">
        <v>7.93</v>
      </c>
      <c r="CK90" s="6">
        <v>7.55</v>
      </c>
      <c r="CL90" s="6">
        <v>22.33</v>
      </c>
      <c r="CM90" s="6">
        <v>16.55</v>
      </c>
      <c r="CN90" s="6">
        <v>6.58</v>
      </c>
      <c r="CO90" s="6">
        <v>9.99</v>
      </c>
      <c r="CP90" s="6">
        <v>13.04</v>
      </c>
      <c r="CQ90" s="6">
        <v>0</v>
      </c>
      <c r="CR90" s="6">
        <v>0</v>
      </c>
      <c r="CS90" s="6">
        <v>0</v>
      </c>
      <c r="CT90" s="6">
        <v>7.98</v>
      </c>
      <c r="CU90" s="6">
        <v>8.17</v>
      </c>
      <c r="CV90" s="6">
        <v>7.42</v>
      </c>
      <c r="CW90" s="6">
        <v>9.2799999999999994</v>
      </c>
      <c r="CX90" s="6">
        <v>13.8</v>
      </c>
      <c r="CY90" s="6">
        <v>6.15</v>
      </c>
      <c r="CZ90" s="6">
        <v>8.85</v>
      </c>
      <c r="DA90" s="6">
        <v>10.18</v>
      </c>
      <c r="DB90" s="6">
        <v>10.42</v>
      </c>
      <c r="DC90" s="6">
        <v>8.5299999999999994</v>
      </c>
      <c r="DD90" s="6">
        <v>8.5399999999999991</v>
      </c>
      <c r="DE90" s="6">
        <v>10.97</v>
      </c>
      <c r="DF90" s="6">
        <v>7.04</v>
      </c>
    </row>
    <row r="91" spans="1:110" x14ac:dyDescent="0.4">
      <c r="A91" s="4">
        <v>44882</v>
      </c>
      <c r="B91" s="5">
        <v>9.0277777777777776E-2</v>
      </c>
      <c r="C91" s="6">
        <v>3504</v>
      </c>
      <c r="D91" s="6">
        <v>2545</v>
      </c>
      <c r="E91" s="6">
        <v>2922</v>
      </c>
      <c r="F91" s="6">
        <v>5203</v>
      </c>
      <c r="G91" s="6">
        <v>3306</v>
      </c>
      <c r="H91" s="6">
        <v>2898</v>
      </c>
      <c r="I91" s="6">
        <v>5245</v>
      </c>
      <c r="J91" s="6">
        <v>5499</v>
      </c>
      <c r="K91" s="6">
        <v>3817</v>
      </c>
      <c r="L91" s="6">
        <v>2716</v>
      </c>
      <c r="M91" s="6">
        <v>2748</v>
      </c>
      <c r="N91" s="6">
        <v>3574</v>
      </c>
      <c r="O91" s="6">
        <v>3505</v>
      </c>
      <c r="P91" s="6">
        <v>2614</v>
      </c>
      <c r="Q91" s="6">
        <v>2845</v>
      </c>
      <c r="R91" s="6">
        <v>4854</v>
      </c>
      <c r="S91" s="6">
        <v>3370</v>
      </c>
      <c r="T91" s="6">
        <v>2737</v>
      </c>
      <c r="U91" s="6">
        <v>5126</v>
      </c>
      <c r="V91" s="6">
        <v>5428</v>
      </c>
      <c r="W91" s="6">
        <v>3754</v>
      </c>
      <c r="X91" s="6">
        <v>2736</v>
      </c>
      <c r="Y91" s="6">
        <v>2813</v>
      </c>
      <c r="Z91" s="6">
        <v>3539</v>
      </c>
      <c r="AA91" s="6">
        <v>86</v>
      </c>
      <c r="AB91" s="6">
        <v>67</v>
      </c>
      <c r="AC91" s="6">
        <v>73</v>
      </c>
      <c r="AD91" s="6">
        <v>115</v>
      </c>
      <c r="AE91" s="6">
        <v>81</v>
      </c>
      <c r="AF91" s="6">
        <v>69</v>
      </c>
      <c r="AG91" s="6">
        <v>125</v>
      </c>
      <c r="AH91" s="6">
        <v>134</v>
      </c>
      <c r="AI91" s="6">
        <v>97</v>
      </c>
      <c r="AJ91" s="6">
        <v>68</v>
      </c>
      <c r="AK91" s="6">
        <v>71</v>
      </c>
      <c r="AL91" s="6">
        <v>87</v>
      </c>
      <c r="AM91" s="9">
        <v>1</v>
      </c>
      <c r="AN91" s="9">
        <v>1.0269999999999999</v>
      </c>
      <c r="AO91" s="9">
        <v>0.97399999999999998</v>
      </c>
      <c r="AP91" s="9">
        <v>0.93300000000000005</v>
      </c>
      <c r="AQ91" s="9">
        <v>1.0189999999999999</v>
      </c>
      <c r="AR91" s="9">
        <v>0.94499999999999995</v>
      </c>
      <c r="AS91" s="9">
        <v>0.97699999999999998</v>
      </c>
      <c r="AT91" s="9">
        <v>0.98699999999999999</v>
      </c>
      <c r="AU91" s="9">
        <v>0.98399999999999999</v>
      </c>
      <c r="AV91" s="9">
        <v>1.008</v>
      </c>
      <c r="AW91" s="9">
        <v>1.024</v>
      </c>
      <c r="AX91" s="9">
        <v>0.99</v>
      </c>
      <c r="AY91" s="44">
        <v>17.684999999999999</v>
      </c>
      <c r="AZ91" s="44">
        <v>12.923</v>
      </c>
      <c r="BA91" s="44">
        <v>14.663</v>
      </c>
      <c r="BB91" s="44">
        <v>25.872</v>
      </c>
      <c r="BC91" s="44">
        <v>16.754999999999999</v>
      </c>
      <c r="BD91" s="44">
        <v>14.45</v>
      </c>
      <c r="BE91" s="44">
        <v>26.338000000000001</v>
      </c>
      <c r="BF91" s="44">
        <v>27.675000000000001</v>
      </c>
      <c r="BG91" s="44">
        <v>19.193999999999999</v>
      </c>
      <c r="BH91" s="44">
        <v>13.728999999999999</v>
      </c>
      <c r="BI91" s="44">
        <v>13.941000000000001</v>
      </c>
      <c r="BJ91" s="44">
        <v>17.997</v>
      </c>
      <c r="BK91" s="6">
        <v>0.432</v>
      </c>
      <c r="BL91" s="6">
        <v>0.33</v>
      </c>
      <c r="BM91" s="6">
        <v>0.375</v>
      </c>
      <c r="BN91" s="6">
        <v>0.61099999999999999</v>
      </c>
      <c r="BO91" s="6">
        <v>0.40200000000000002</v>
      </c>
      <c r="BP91" s="6">
        <v>0.36599999999999999</v>
      </c>
      <c r="BQ91" s="6">
        <v>0.64300000000000002</v>
      </c>
      <c r="BR91" s="6">
        <v>0.68400000000000005</v>
      </c>
      <c r="BS91" s="6">
        <v>0.497</v>
      </c>
      <c r="BT91" s="6">
        <v>0.34200000000000003</v>
      </c>
      <c r="BU91" s="6">
        <v>0.35</v>
      </c>
      <c r="BV91" s="6">
        <v>0.443</v>
      </c>
      <c r="BW91" s="6">
        <v>1300</v>
      </c>
      <c r="BX91" s="6">
        <v>129</v>
      </c>
      <c r="BY91" s="6">
        <v>6</v>
      </c>
      <c r="BZ91" s="6">
        <v>672</v>
      </c>
      <c r="CA91" s="6">
        <v>82</v>
      </c>
      <c r="CB91" s="6">
        <v>21</v>
      </c>
      <c r="CC91" s="6">
        <v>174</v>
      </c>
      <c r="CD91" s="6">
        <v>791</v>
      </c>
      <c r="CE91" s="6">
        <v>424</v>
      </c>
      <c r="CF91" s="6">
        <v>198</v>
      </c>
      <c r="CG91" s="6">
        <v>139</v>
      </c>
      <c r="CH91" s="6">
        <v>212</v>
      </c>
      <c r="CI91" s="6">
        <v>14.61</v>
      </c>
      <c r="CJ91" s="6">
        <v>7.94</v>
      </c>
      <c r="CK91" s="6">
        <v>7.56</v>
      </c>
      <c r="CL91" s="6">
        <v>23.04</v>
      </c>
      <c r="CM91" s="6">
        <v>16.559999999999999</v>
      </c>
      <c r="CN91" s="6">
        <v>6.59</v>
      </c>
      <c r="CO91" s="6">
        <v>10.130000000000001</v>
      </c>
      <c r="CP91" s="6">
        <v>13.31</v>
      </c>
      <c r="CQ91" s="6">
        <v>0</v>
      </c>
      <c r="CR91" s="6">
        <v>0</v>
      </c>
      <c r="CS91" s="6">
        <v>0</v>
      </c>
      <c r="CT91" s="6">
        <v>7.98</v>
      </c>
      <c r="CU91" s="6">
        <v>8.31</v>
      </c>
      <c r="CV91" s="6">
        <v>7.42</v>
      </c>
      <c r="CW91" s="6">
        <v>9.2799999999999994</v>
      </c>
      <c r="CX91" s="6">
        <v>14.32</v>
      </c>
      <c r="CY91" s="6">
        <v>6.15</v>
      </c>
      <c r="CZ91" s="6">
        <v>8.85</v>
      </c>
      <c r="DA91" s="6">
        <v>10.28</v>
      </c>
      <c r="DB91" s="6">
        <v>10.63</v>
      </c>
      <c r="DC91" s="6">
        <v>8.65</v>
      </c>
      <c r="DD91" s="6">
        <v>8.5500000000000007</v>
      </c>
      <c r="DE91" s="6">
        <v>10.97</v>
      </c>
      <c r="DF91" s="6">
        <v>7.04</v>
      </c>
    </row>
    <row r="92" spans="1:110" x14ac:dyDescent="0.4">
      <c r="A92" s="4">
        <v>44882</v>
      </c>
      <c r="B92" s="5">
        <v>0.1111111111111111</v>
      </c>
      <c r="C92" s="6">
        <v>4357</v>
      </c>
      <c r="D92" s="6">
        <v>2733</v>
      </c>
      <c r="E92" s="6">
        <v>3239</v>
      </c>
      <c r="F92" s="6">
        <v>6162</v>
      </c>
      <c r="G92" s="6">
        <v>3864</v>
      </c>
      <c r="H92" s="6">
        <v>2815</v>
      </c>
      <c r="I92" s="6">
        <v>4469</v>
      </c>
      <c r="J92" s="6">
        <v>6590</v>
      </c>
      <c r="K92" s="6">
        <v>4267</v>
      </c>
      <c r="L92" s="6">
        <v>4762</v>
      </c>
      <c r="M92" s="6">
        <v>3007</v>
      </c>
      <c r="N92" s="6">
        <v>4097</v>
      </c>
      <c r="O92" s="6">
        <v>4415</v>
      </c>
      <c r="P92" s="6">
        <v>2693</v>
      </c>
      <c r="Q92" s="6">
        <v>3063</v>
      </c>
      <c r="R92" s="6">
        <v>6132</v>
      </c>
      <c r="S92" s="6">
        <v>3894</v>
      </c>
      <c r="T92" s="6">
        <v>2652</v>
      </c>
      <c r="U92" s="6">
        <v>4338</v>
      </c>
      <c r="V92" s="6">
        <v>6354</v>
      </c>
      <c r="W92" s="6">
        <v>4325</v>
      </c>
      <c r="X92" s="6">
        <v>4703</v>
      </c>
      <c r="Y92" s="6">
        <v>2944</v>
      </c>
      <c r="Z92" s="6">
        <v>4013</v>
      </c>
      <c r="AA92" s="6">
        <v>108</v>
      </c>
      <c r="AB92" s="6">
        <v>69</v>
      </c>
      <c r="AC92" s="6">
        <v>78</v>
      </c>
      <c r="AD92" s="6">
        <v>145</v>
      </c>
      <c r="AE92" s="6">
        <v>93</v>
      </c>
      <c r="AF92" s="6">
        <v>67</v>
      </c>
      <c r="AG92" s="6">
        <v>106</v>
      </c>
      <c r="AH92" s="6">
        <v>157</v>
      </c>
      <c r="AI92" s="6">
        <v>112</v>
      </c>
      <c r="AJ92" s="6">
        <v>117</v>
      </c>
      <c r="AK92" s="6">
        <v>74</v>
      </c>
      <c r="AL92" s="6">
        <v>99</v>
      </c>
      <c r="AM92" s="9">
        <v>1.0129999999999999</v>
      </c>
      <c r="AN92" s="9">
        <v>0.98499999999999999</v>
      </c>
      <c r="AO92" s="9">
        <v>0.94599999999999995</v>
      </c>
      <c r="AP92" s="9">
        <v>0.995</v>
      </c>
      <c r="AQ92" s="9">
        <v>1.008</v>
      </c>
      <c r="AR92" s="9">
        <v>0.94199999999999995</v>
      </c>
      <c r="AS92" s="9">
        <v>0.97099999999999997</v>
      </c>
      <c r="AT92" s="9">
        <v>0.96399999999999997</v>
      </c>
      <c r="AU92" s="9">
        <v>1.014</v>
      </c>
      <c r="AV92" s="9">
        <v>0.98799999999999999</v>
      </c>
      <c r="AW92" s="9">
        <v>0.97899999999999998</v>
      </c>
      <c r="AX92" s="9">
        <v>0.97899999999999998</v>
      </c>
      <c r="AY92" s="44">
        <v>22.055</v>
      </c>
      <c r="AZ92" s="44">
        <v>13.75</v>
      </c>
      <c r="BA92" s="44">
        <v>16.152000000000001</v>
      </c>
      <c r="BB92" s="44">
        <v>31.068000000000001</v>
      </c>
      <c r="BC92" s="44">
        <v>19.535</v>
      </c>
      <c r="BD92" s="44">
        <v>14.028</v>
      </c>
      <c r="BE92" s="44">
        <v>22.408000000000001</v>
      </c>
      <c r="BF92" s="44">
        <v>33</v>
      </c>
      <c r="BG92" s="44">
        <v>21.6</v>
      </c>
      <c r="BH92" s="44">
        <v>23.966999999999999</v>
      </c>
      <c r="BI92" s="44">
        <v>15.105</v>
      </c>
      <c r="BJ92" s="44">
        <v>20.585999999999999</v>
      </c>
      <c r="BK92" s="6">
        <v>0.53800000000000003</v>
      </c>
      <c r="BL92" s="6">
        <v>0.35099999999999998</v>
      </c>
      <c r="BM92" s="6">
        <v>0.41299999999999998</v>
      </c>
      <c r="BN92" s="6">
        <v>0.73299999999999998</v>
      </c>
      <c r="BO92" s="6">
        <v>0.46899999999999997</v>
      </c>
      <c r="BP92" s="6">
        <v>0.35499999999999998</v>
      </c>
      <c r="BQ92" s="6">
        <v>0.54700000000000004</v>
      </c>
      <c r="BR92" s="6">
        <v>0.81499999999999995</v>
      </c>
      <c r="BS92" s="6">
        <v>0.55900000000000005</v>
      </c>
      <c r="BT92" s="6">
        <v>0.59699999999999998</v>
      </c>
      <c r="BU92" s="6">
        <v>0.379</v>
      </c>
      <c r="BV92" s="6">
        <v>0.50600000000000001</v>
      </c>
      <c r="BW92" s="6">
        <v>1347</v>
      </c>
      <c r="BX92" s="6">
        <v>921</v>
      </c>
      <c r="BY92" s="6">
        <v>1473</v>
      </c>
      <c r="BZ92" s="6">
        <v>384</v>
      </c>
      <c r="CA92" s="6">
        <v>145</v>
      </c>
      <c r="CB92" s="6">
        <v>24</v>
      </c>
      <c r="CC92" s="6">
        <v>402</v>
      </c>
      <c r="CD92" s="6">
        <v>48</v>
      </c>
      <c r="CE92" s="6">
        <v>650</v>
      </c>
      <c r="CF92" s="6">
        <v>1077</v>
      </c>
      <c r="CG92" s="6">
        <v>339</v>
      </c>
      <c r="CH92" s="6">
        <v>1362</v>
      </c>
      <c r="CI92" s="6">
        <v>14.89</v>
      </c>
      <c r="CJ92" s="6">
        <v>8.16</v>
      </c>
      <c r="CK92" s="6">
        <v>7.75</v>
      </c>
      <c r="CL92" s="6">
        <v>23.21</v>
      </c>
      <c r="CM92" s="6">
        <v>16.600000000000001</v>
      </c>
      <c r="CN92" s="6">
        <v>6.6</v>
      </c>
      <c r="CO92" s="6">
        <v>10.220000000000001</v>
      </c>
      <c r="CP92" s="6">
        <v>13.42</v>
      </c>
      <c r="CQ92" s="6">
        <v>0</v>
      </c>
      <c r="CR92" s="6">
        <v>0</v>
      </c>
      <c r="CS92" s="6">
        <v>0</v>
      </c>
      <c r="CT92" s="6">
        <v>8.07</v>
      </c>
      <c r="CU92" s="6">
        <v>8.56</v>
      </c>
      <c r="CV92" s="6">
        <v>7.53</v>
      </c>
      <c r="CW92" s="6">
        <v>9.5399999999999991</v>
      </c>
      <c r="CX92" s="6">
        <v>14.32</v>
      </c>
      <c r="CY92" s="6">
        <v>6.15</v>
      </c>
      <c r="CZ92" s="6">
        <v>8.93</v>
      </c>
      <c r="DA92" s="6">
        <v>10.63</v>
      </c>
      <c r="DB92" s="6">
        <v>10.63</v>
      </c>
      <c r="DC92" s="6">
        <v>9.24</v>
      </c>
      <c r="DD92" s="6">
        <v>8.81</v>
      </c>
      <c r="DE92" s="6">
        <v>10.97</v>
      </c>
      <c r="DF92" s="6">
        <v>7.25</v>
      </c>
    </row>
    <row r="93" spans="1:110" x14ac:dyDescent="0.4">
      <c r="A93" s="4">
        <v>44882</v>
      </c>
      <c r="B93" s="5">
        <v>0.13194444444444445</v>
      </c>
      <c r="C93" s="6">
        <v>4976</v>
      </c>
      <c r="D93" s="6">
        <v>4035</v>
      </c>
      <c r="E93" s="6">
        <v>4855</v>
      </c>
      <c r="F93" s="6">
        <v>6301</v>
      </c>
      <c r="G93" s="6">
        <v>3267</v>
      </c>
      <c r="H93" s="6">
        <v>2997</v>
      </c>
      <c r="I93" s="6">
        <v>5172</v>
      </c>
      <c r="J93" s="6">
        <v>4697</v>
      </c>
      <c r="K93" s="6">
        <v>3872</v>
      </c>
      <c r="L93" s="6">
        <v>3138</v>
      </c>
      <c r="M93" s="6">
        <v>4245</v>
      </c>
      <c r="N93" s="6">
        <v>3938</v>
      </c>
      <c r="O93" s="6">
        <v>4971</v>
      </c>
      <c r="P93" s="6">
        <v>4087</v>
      </c>
      <c r="Q93" s="6">
        <v>4710</v>
      </c>
      <c r="R93" s="6">
        <v>6246</v>
      </c>
      <c r="S93" s="6">
        <v>3278</v>
      </c>
      <c r="T93" s="6">
        <v>2798</v>
      </c>
      <c r="U93" s="6">
        <v>5126</v>
      </c>
      <c r="V93" s="6">
        <v>4372</v>
      </c>
      <c r="W93" s="6">
        <v>3936</v>
      </c>
      <c r="X93" s="6">
        <v>3162</v>
      </c>
      <c r="Y93" s="6">
        <v>4190</v>
      </c>
      <c r="Z93" s="6">
        <v>3883</v>
      </c>
      <c r="AA93" s="6">
        <v>121</v>
      </c>
      <c r="AB93" s="6">
        <v>104</v>
      </c>
      <c r="AC93" s="6">
        <v>121</v>
      </c>
      <c r="AD93" s="6">
        <v>147</v>
      </c>
      <c r="AE93" s="6">
        <v>79</v>
      </c>
      <c r="AF93" s="6">
        <v>71</v>
      </c>
      <c r="AG93" s="6">
        <v>125</v>
      </c>
      <c r="AH93" s="6">
        <v>108</v>
      </c>
      <c r="AI93" s="6">
        <v>102</v>
      </c>
      <c r="AJ93" s="6">
        <v>79</v>
      </c>
      <c r="AK93" s="6">
        <v>105</v>
      </c>
      <c r="AL93" s="6">
        <v>96</v>
      </c>
      <c r="AM93" s="9">
        <v>0.999</v>
      </c>
      <c r="AN93" s="9">
        <v>1.0129999999999999</v>
      </c>
      <c r="AO93" s="9">
        <v>0.97</v>
      </c>
      <c r="AP93" s="9">
        <v>0.99099999999999999</v>
      </c>
      <c r="AQ93" s="9">
        <v>1.0029999999999999</v>
      </c>
      <c r="AR93" s="9">
        <v>0.93300000000000005</v>
      </c>
      <c r="AS93" s="9">
        <v>0.99099999999999999</v>
      </c>
      <c r="AT93" s="9">
        <v>0.93100000000000005</v>
      </c>
      <c r="AU93" s="9">
        <v>1.016</v>
      </c>
      <c r="AV93" s="9">
        <v>1.008</v>
      </c>
      <c r="AW93" s="9">
        <v>0.98699999999999999</v>
      </c>
      <c r="AX93" s="9">
        <v>0.98599999999999999</v>
      </c>
      <c r="AY93" s="44">
        <v>25.108000000000001</v>
      </c>
      <c r="AZ93" s="44">
        <v>20.422999999999998</v>
      </c>
      <c r="BA93" s="44">
        <v>24.344999999999999</v>
      </c>
      <c r="BB93" s="44">
        <v>31.742000000000001</v>
      </c>
      <c r="BC93" s="44">
        <v>16.5</v>
      </c>
      <c r="BD93" s="44">
        <v>14.907</v>
      </c>
      <c r="BE93" s="44">
        <v>26.050999999999998</v>
      </c>
      <c r="BF93" s="44">
        <v>23.347000000000001</v>
      </c>
      <c r="BG93" s="44">
        <v>19.611999999999998</v>
      </c>
      <c r="BH93" s="44">
        <v>15.863</v>
      </c>
      <c r="BI93" s="44">
        <v>21.361999999999998</v>
      </c>
      <c r="BJ93" s="44">
        <v>19.815999999999999</v>
      </c>
      <c r="BK93" s="6">
        <v>0.61299999999999999</v>
      </c>
      <c r="BL93" s="6">
        <v>0.52100000000000002</v>
      </c>
      <c r="BM93" s="6">
        <v>0.623</v>
      </c>
      <c r="BN93" s="6">
        <v>0.749</v>
      </c>
      <c r="BO93" s="6">
        <v>0.39600000000000002</v>
      </c>
      <c r="BP93" s="6">
        <v>0.377</v>
      </c>
      <c r="BQ93" s="6">
        <v>0.63600000000000001</v>
      </c>
      <c r="BR93" s="6">
        <v>0.57699999999999996</v>
      </c>
      <c r="BS93" s="6">
        <v>0.50800000000000001</v>
      </c>
      <c r="BT93" s="6">
        <v>0.39500000000000002</v>
      </c>
      <c r="BU93" s="6">
        <v>0.53600000000000003</v>
      </c>
      <c r="BV93" s="6">
        <v>0.48699999999999999</v>
      </c>
      <c r="BW93" s="6">
        <v>1882</v>
      </c>
      <c r="BX93" s="6">
        <v>824</v>
      </c>
      <c r="BY93" s="6">
        <v>2786</v>
      </c>
      <c r="BZ93" s="6">
        <v>351</v>
      </c>
      <c r="CA93" s="6">
        <v>90</v>
      </c>
      <c r="CB93" s="6">
        <v>567</v>
      </c>
      <c r="CC93" s="6">
        <v>666</v>
      </c>
      <c r="CD93" s="6">
        <v>347</v>
      </c>
      <c r="CE93" s="6">
        <v>312</v>
      </c>
      <c r="CF93" s="6">
        <v>48</v>
      </c>
      <c r="CG93" s="6">
        <v>1204</v>
      </c>
      <c r="CH93" s="6">
        <v>1539</v>
      </c>
      <c r="CI93" s="6">
        <v>15</v>
      </c>
      <c r="CJ93" s="6">
        <v>8.3699999999999992</v>
      </c>
      <c r="CK93" s="6">
        <v>7.8</v>
      </c>
      <c r="CL93" s="6">
        <v>23.21</v>
      </c>
      <c r="CM93" s="6">
        <v>16.61</v>
      </c>
      <c r="CN93" s="6">
        <v>6.63</v>
      </c>
      <c r="CO93" s="6">
        <v>10.35</v>
      </c>
      <c r="CP93" s="6">
        <v>13.43</v>
      </c>
      <c r="CQ93" s="6">
        <v>0</v>
      </c>
      <c r="CR93" s="6">
        <v>0</v>
      </c>
      <c r="CS93" s="6">
        <v>0</v>
      </c>
      <c r="CT93" s="6">
        <v>8.16</v>
      </c>
      <c r="CU93" s="6">
        <v>8.56</v>
      </c>
      <c r="CV93" s="6">
        <v>7.85</v>
      </c>
      <c r="CW93" s="6">
        <v>9.64</v>
      </c>
      <c r="CX93" s="6">
        <v>14.32</v>
      </c>
      <c r="CY93" s="6">
        <v>6.15</v>
      </c>
      <c r="CZ93" s="6">
        <v>8.98</v>
      </c>
      <c r="DA93" s="6">
        <v>10.63</v>
      </c>
      <c r="DB93" s="6">
        <v>10.63</v>
      </c>
      <c r="DC93" s="6">
        <v>9.24</v>
      </c>
      <c r="DD93" s="6">
        <v>8.81</v>
      </c>
      <c r="DE93" s="6">
        <v>11.02</v>
      </c>
      <c r="DF93" s="6">
        <v>7.29</v>
      </c>
    </row>
    <row r="94" spans="1:110" x14ac:dyDescent="0.4">
      <c r="A94" s="4">
        <v>44882</v>
      </c>
      <c r="B94" s="5">
        <v>0.15277777777777776</v>
      </c>
      <c r="C94" s="6">
        <v>4275</v>
      </c>
      <c r="D94" s="6">
        <v>3936</v>
      </c>
      <c r="E94" s="6">
        <v>4985</v>
      </c>
      <c r="F94" s="6">
        <v>6253</v>
      </c>
      <c r="G94" s="6">
        <v>5174</v>
      </c>
      <c r="H94" s="6">
        <v>3283</v>
      </c>
      <c r="I94" s="6">
        <v>4192</v>
      </c>
      <c r="J94" s="6">
        <v>5143</v>
      </c>
      <c r="K94" s="6">
        <v>3259</v>
      </c>
      <c r="L94" s="6">
        <v>3003</v>
      </c>
      <c r="M94" s="6">
        <v>4208</v>
      </c>
      <c r="N94" s="6">
        <v>2914</v>
      </c>
      <c r="O94" s="6">
        <v>4244</v>
      </c>
      <c r="P94" s="6">
        <v>4019</v>
      </c>
      <c r="Q94" s="6">
        <v>4810</v>
      </c>
      <c r="R94" s="6">
        <v>5786</v>
      </c>
      <c r="S94" s="6">
        <v>5037</v>
      </c>
      <c r="T94" s="6">
        <v>3078</v>
      </c>
      <c r="U94" s="6">
        <v>4211</v>
      </c>
      <c r="V94" s="6">
        <v>4661</v>
      </c>
      <c r="W94" s="6">
        <v>3373</v>
      </c>
      <c r="X94" s="6">
        <v>2930</v>
      </c>
      <c r="Y94" s="6">
        <v>4195</v>
      </c>
      <c r="Z94" s="6">
        <v>2759</v>
      </c>
      <c r="AA94" s="6">
        <v>104</v>
      </c>
      <c r="AB94" s="6">
        <v>102</v>
      </c>
      <c r="AC94" s="6">
        <v>123</v>
      </c>
      <c r="AD94" s="6">
        <v>137</v>
      </c>
      <c r="AE94" s="6">
        <v>121</v>
      </c>
      <c r="AF94" s="6">
        <v>78</v>
      </c>
      <c r="AG94" s="6">
        <v>103</v>
      </c>
      <c r="AH94" s="6">
        <v>115</v>
      </c>
      <c r="AI94" s="6">
        <v>87</v>
      </c>
      <c r="AJ94" s="6">
        <v>73</v>
      </c>
      <c r="AK94" s="6">
        <v>105</v>
      </c>
      <c r="AL94" s="6">
        <v>68</v>
      </c>
      <c r="AM94" s="9">
        <v>0.99299999999999999</v>
      </c>
      <c r="AN94" s="9">
        <v>1.0209999999999999</v>
      </c>
      <c r="AO94" s="9">
        <v>0.96499999999999997</v>
      </c>
      <c r="AP94" s="9">
        <v>0.92500000000000004</v>
      </c>
      <c r="AQ94" s="9">
        <v>0.97399999999999998</v>
      </c>
      <c r="AR94" s="9">
        <v>0.93700000000000006</v>
      </c>
      <c r="AS94" s="9">
        <v>1.004</v>
      </c>
      <c r="AT94" s="9">
        <v>0.90600000000000003</v>
      </c>
      <c r="AU94" s="9">
        <v>1.0349999999999999</v>
      </c>
      <c r="AV94" s="9">
        <v>0.97599999999999998</v>
      </c>
      <c r="AW94" s="9">
        <v>0.997</v>
      </c>
      <c r="AX94" s="9">
        <v>0.94699999999999995</v>
      </c>
      <c r="AY94" s="44">
        <v>21.54</v>
      </c>
      <c r="AZ94" s="44">
        <v>19.954999999999998</v>
      </c>
      <c r="BA94" s="44">
        <v>24.966000000000001</v>
      </c>
      <c r="BB94" s="44">
        <v>31.042999999999999</v>
      </c>
      <c r="BC94" s="44">
        <v>25.963000000000001</v>
      </c>
      <c r="BD94" s="44">
        <v>16.341999999999999</v>
      </c>
      <c r="BE94" s="44">
        <v>21.178999999999998</v>
      </c>
      <c r="BF94" s="44">
        <v>25.422999999999998</v>
      </c>
      <c r="BG94" s="44">
        <v>16.573</v>
      </c>
      <c r="BH94" s="44">
        <v>15.074999999999999</v>
      </c>
      <c r="BI94" s="44">
        <v>21.222999999999999</v>
      </c>
      <c r="BJ94" s="44">
        <v>14.535</v>
      </c>
      <c r="BK94" s="6">
        <v>0.52600000000000002</v>
      </c>
      <c r="BL94" s="6">
        <v>0.50900000000000001</v>
      </c>
      <c r="BM94" s="6">
        <v>0.63900000000000001</v>
      </c>
      <c r="BN94" s="6">
        <v>0.73299999999999998</v>
      </c>
      <c r="BO94" s="6">
        <v>0.623</v>
      </c>
      <c r="BP94" s="6">
        <v>0.41299999999999998</v>
      </c>
      <c r="BQ94" s="6">
        <v>0.51700000000000002</v>
      </c>
      <c r="BR94" s="6">
        <v>0.628</v>
      </c>
      <c r="BS94" s="6">
        <v>0.42899999999999999</v>
      </c>
      <c r="BT94" s="6">
        <v>0.375</v>
      </c>
      <c r="BU94" s="6">
        <v>0.53300000000000003</v>
      </c>
      <c r="BV94" s="6">
        <v>0.35799999999999998</v>
      </c>
      <c r="BW94" s="6">
        <v>1270</v>
      </c>
      <c r="BX94" s="6">
        <v>1103</v>
      </c>
      <c r="BY94" s="6">
        <v>2679</v>
      </c>
      <c r="BZ94" s="6">
        <v>462</v>
      </c>
      <c r="CA94" s="6">
        <v>758</v>
      </c>
      <c r="CB94" s="6">
        <v>101</v>
      </c>
      <c r="CC94" s="6">
        <v>905</v>
      </c>
      <c r="CD94" s="6">
        <v>564</v>
      </c>
      <c r="CE94" s="6">
        <v>91</v>
      </c>
      <c r="CF94" s="6">
        <v>104</v>
      </c>
      <c r="CG94" s="6">
        <v>1515</v>
      </c>
      <c r="CH94" s="6">
        <v>59</v>
      </c>
      <c r="CI94" s="6">
        <v>15.17</v>
      </c>
      <c r="CJ94" s="6">
        <v>8.44</v>
      </c>
      <c r="CK94" s="6">
        <v>8.18</v>
      </c>
      <c r="CL94" s="6">
        <v>23.21</v>
      </c>
      <c r="CM94" s="6">
        <v>16.82</v>
      </c>
      <c r="CN94" s="6">
        <v>6.75</v>
      </c>
      <c r="CO94" s="6">
        <v>10.42</v>
      </c>
      <c r="CP94" s="6">
        <v>13.47</v>
      </c>
      <c r="CQ94" s="6">
        <v>0</v>
      </c>
      <c r="CR94" s="6">
        <v>0</v>
      </c>
      <c r="CS94" s="6">
        <v>0</v>
      </c>
      <c r="CT94" s="6">
        <v>8.17</v>
      </c>
      <c r="CU94" s="6">
        <v>8.7799999999999994</v>
      </c>
      <c r="CV94" s="6">
        <v>7.89</v>
      </c>
      <c r="CW94" s="6">
        <v>9.9600000000000009</v>
      </c>
      <c r="CX94" s="6">
        <v>14.32</v>
      </c>
      <c r="CY94" s="6">
        <v>6.15</v>
      </c>
      <c r="CZ94" s="6">
        <v>9.07</v>
      </c>
      <c r="DA94" s="6">
        <v>10.63</v>
      </c>
      <c r="DB94" s="6">
        <v>10.66</v>
      </c>
      <c r="DC94" s="6">
        <v>9.24</v>
      </c>
      <c r="DD94" s="6">
        <v>8.91</v>
      </c>
      <c r="DE94" s="6">
        <v>11.14</v>
      </c>
      <c r="DF94" s="6">
        <v>7.29</v>
      </c>
    </row>
    <row r="95" spans="1:110" x14ac:dyDescent="0.4">
      <c r="A95" s="4">
        <v>44882</v>
      </c>
      <c r="B95" s="5">
        <v>0.17361111111111113</v>
      </c>
      <c r="C95" s="6">
        <v>4299</v>
      </c>
      <c r="D95" s="6">
        <v>3420</v>
      </c>
      <c r="E95" s="6">
        <v>4917</v>
      </c>
      <c r="F95" s="6">
        <v>6983</v>
      </c>
      <c r="G95" s="6">
        <v>4475</v>
      </c>
      <c r="H95" s="6">
        <v>2824</v>
      </c>
      <c r="I95" s="6">
        <v>4035</v>
      </c>
      <c r="J95" s="6">
        <v>5966</v>
      </c>
      <c r="K95" s="6">
        <v>4313</v>
      </c>
      <c r="L95" s="6">
        <v>4479</v>
      </c>
      <c r="M95" s="6">
        <v>3952</v>
      </c>
      <c r="N95" s="6">
        <v>2856</v>
      </c>
      <c r="O95" s="6">
        <v>4360</v>
      </c>
      <c r="P95" s="6">
        <v>3410</v>
      </c>
      <c r="Q95" s="6">
        <v>4873</v>
      </c>
      <c r="R95" s="6">
        <v>6297</v>
      </c>
      <c r="S95" s="6">
        <v>4471</v>
      </c>
      <c r="T95" s="6">
        <v>2621</v>
      </c>
      <c r="U95" s="6">
        <v>3908</v>
      </c>
      <c r="V95" s="6">
        <v>5499</v>
      </c>
      <c r="W95" s="6">
        <v>4413</v>
      </c>
      <c r="X95" s="6">
        <v>4422</v>
      </c>
      <c r="Y95" s="6">
        <v>3890</v>
      </c>
      <c r="Z95" s="6">
        <v>2465</v>
      </c>
      <c r="AA95" s="6">
        <v>106</v>
      </c>
      <c r="AB95" s="6">
        <v>87</v>
      </c>
      <c r="AC95" s="6">
        <v>125</v>
      </c>
      <c r="AD95" s="6">
        <v>149</v>
      </c>
      <c r="AE95" s="6">
        <v>107</v>
      </c>
      <c r="AF95" s="6">
        <v>66</v>
      </c>
      <c r="AG95" s="6">
        <v>95</v>
      </c>
      <c r="AH95" s="6">
        <v>136</v>
      </c>
      <c r="AI95" s="6">
        <v>114</v>
      </c>
      <c r="AJ95" s="6">
        <v>110</v>
      </c>
      <c r="AK95" s="6">
        <v>98</v>
      </c>
      <c r="AL95" s="6">
        <v>61</v>
      </c>
      <c r="AM95" s="9">
        <v>1.014</v>
      </c>
      <c r="AN95" s="9">
        <v>0.997</v>
      </c>
      <c r="AO95" s="9">
        <v>0.99099999999999999</v>
      </c>
      <c r="AP95" s="9">
        <v>0.90200000000000002</v>
      </c>
      <c r="AQ95" s="9">
        <v>0.999</v>
      </c>
      <c r="AR95" s="9">
        <v>0.92800000000000005</v>
      </c>
      <c r="AS95" s="9">
        <v>0.96799999999999997</v>
      </c>
      <c r="AT95" s="9">
        <v>0.92200000000000004</v>
      </c>
      <c r="AU95" s="9">
        <v>1.0229999999999999</v>
      </c>
      <c r="AV95" s="9">
        <v>0.98699999999999999</v>
      </c>
      <c r="AW95" s="9">
        <v>0.98399999999999999</v>
      </c>
      <c r="AX95" s="9">
        <v>0.86299999999999999</v>
      </c>
      <c r="AY95" s="44">
        <v>21.763999999999999</v>
      </c>
      <c r="AZ95" s="44">
        <v>17.248999999999999</v>
      </c>
      <c r="BA95" s="44">
        <v>24.765999999999998</v>
      </c>
      <c r="BB95" s="44">
        <v>34.482999999999997</v>
      </c>
      <c r="BC95" s="44">
        <v>22.581</v>
      </c>
      <c r="BD95" s="44">
        <v>14.026</v>
      </c>
      <c r="BE95" s="44">
        <v>20.225000000000001</v>
      </c>
      <c r="BF95" s="44">
        <v>29.594000000000001</v>
      </c>
      <c r="BG95" s="44">
        <v>21.876999999999999</v>
      </c>
      <c r="BH95" s="44">
        <v>22.545000000000002</v>
      </c>
      <c r="BI95" s="44">
        <v>19.876000000000001</v>
      </c>
      <c r="BJ95" s="44">
        <v>13.981999999999999</v>
      </c>
      <c r="BK95" s="6">
        <v>0.53100000000000003</v>
      </c>
      <c r="BL95" s="6">
        <v>0.44</v>
      </c>
      <c r="BM95" s="6">
        <v>0.63400000000000001</v>
      </c>
      <c r="BN95" s="6">
        <v>0.81399999999999995</v>
      </c>
      <c r="BO95" s="6">
        <v>0.54200000000000004</v>
      </c>
      <c r="BP95" s="6">
        <v>0.35499999999999998</v>
      </c>
      <c r="BQ95" s="6">
        <v>0.49299999999999999</v>
      </c>
      <c r="BR95" s="6">
        <v>0.73099999999999998</v>
      </c>
      <c r="BS95" s="6">
        <v>0.56699999999999995</v>
      </c>
      <c r="BT95" s="6">
        <v>0.56100000000000005</v>
      </c>
      <c r="BU95" s="6">
        <v>0.499</v>
      </c>
      <c r="BV95" s="6">
        <v>0.34399999999999997</v>
      </c>
      <c r="BW95" s="6">
        <v>1057</v>
      </c>
      <c r="BX95" s="6">
        <v>118</v>
      </c>
      <c r="BY95" s="6">
        <v>1923</v>
      </c>
      <c r="BZ95" s="6">
        <v>397</v>
      </c>
      <c r="CA95" s="6">
        <v>1656</v>
      </c>
      <c r="CB95" s="6">
        <v>344</v>
      </c>
      <c r="CC95" s="6">
        <v>242</v>
      </c>
      <c r="CD95" s="6">
        <v>1563</v>
      </c>
      <c r="CE95" s="6">
        <v>646</v>
      </c>
      <c r="CF95" s="6">
        <v>1761</v>
      </c>
      <c r="CG95" s="6">
        <v>970</v>
      </c>
      <c r="CH95" s="6">
        <v>91</v>
      </c>
      <c r="CI95" s="6">
        <v>15.42</v>
      </c>
      <c r="CJ95" s="6">
        <v>8.4499999999999993</v>
      </c>
      <c r="CK95" s="6">
        <v>8.36</v>
      </c>
      <c r="CL95" s="6">
        <v>23.26</v>
      </c>
      <c r="CM95" s="6">
        <v>17.11</v>
      </c>
      <c r="CN95" s="6">
        <v>6.75</v>
      </c>
      <c r="CO95" s="6">
        <v>10.42</v>
      </c>
      <c r="CP95" s="6">
        <v>13.78</v>
      </c>
      <c r="CQ95" s="6">
        <v>0</v>
      </c>
      <c r="CR95" s="6">
        <v>0</v>
      </c>
      <c r="CS95" s="6">
        <v>0</v>
      </c>
      <c r="CT95" s="6">
        <v>8.17</v>
      </c>
      <c r="CU95" s="6">
        <v>8.92</v>
      </c>
      <c r="CV95" s="6">
        <v>7.89</v>
      </c>
      <c r="CW95" s="6">
        <v>10.07</v>
      </c>
      <c r="CX95" s="6">
        <v>14.32</v>
      </c>
      <c r="CY95" s="6">
        <v>6.15</v>
      </c>
      <c r="CZ95" s="6">
        <v>9.17</v>
      </c>
      <c r="DA95" s="6">
        <v>10.69</v>
      </c>
      <c r="DB95" s="6">
        <v>10.98</v>
      </c>
      <c r="DC95" s="6">
        <v>9.24</v>
      </c>
      <c r="DD95" s="6">
        <v>9.2899999999999991</v>
      </c>
      <c r="DE95" s="6">
        <v>11.16</v>
      </c>
      <c r="DF95" s="6">
        <v>7.29</v>
      </c>
    </row>
    <row r="96" spans="1:110" x14ac:dyDescent="0.4">
      <c r="A96" s="4">
        <v>44882</v>
      </c>
      <c r="B96" s="5">
        <v>0.19444444444444445</v>
      </c>
      <c r="C96" s="6">
        <v>4152</v>
      </c>
      <c r="D96" s="6">
        <v>2708</v>
      </c>
      <c r="E96" s="6">
        <v>4927</v>
      </c>
      <c r="F96" s="6">
        <v>7026</v>
      </c>
      <c r="G96" s="6">
        <v>3600</v>
      </c>
      <c r="H96" s="6">
        <v>4603</v>
      </c>
      <c r="I96" s="6">
        <v>3786</v>
      </c>
      <c r="J96" s="6">
        <v>4885</v>
      </c>
      <c r="K96" s="6">
        <v>3178</v>
      </c>
      <c r="L96" s="6">
        <v>3177</v>
      </c>
      <c r="M96" s="6">
        <v>3074</v>
      </c>
      <c r="N96" s="6">
        <v>3032</v>
      </c>
      <c r="O96" s="6">
        <v>4156</v>
      </c>
      <c r="P96" s="6">
        <v>2656</v>
      </c>
      <c r="Q96" s="6">
        <v>4896</v>
      </c>
      <c r="R96" s="6">
        <v>5932</v>
      </c>
      <c r="S96" s="6">
        <v>3631</v>
      </c>
      <c r="T96" s="6">
        <v>4470</v>
      </c>
      <c r="U96" s="6">
        <v>3538</v>
      </c>
      <c r="V96" s="6">
        <v>4617</v>
      </c>
      <c r="W96" s="6">
        <v>3183</v>
      </c>
      <c r="X96" s="6">
        <v>3257</v>
      </c>
      <c r="Y96" s="6">
        <v>2850</v>
      </c>
      <c r="Z96" s="6">
        <v>2584</v>
      </c>
      <c r="AA96" s="6">
        <v>101</v>
      </c>
      <c r="AB96" s="6">
        <v>68</v>
      </c>
      <c r="AC96" s="6">
        <v>125</v>
      </c>
      <c r="AD96" s="6">
        <v>140</v>
      </c>
      <c r="AE96" s="6">
        <v>87</v>
      </c>
      <c r="AF96" s="6">
        <v>113</v>
      </c>
      <c r="AG96" s="6">
        <v>86</v>
      </c>
      <c r="AH96" s="6">
        <v>114</v>
      </c>
      <c r="AI96" s="6">
        <v>82</v>
      </c>
      <c r="AJ96" s="6">
        <v>81</v>
      </c>
      <c r="AK96" s="6">
        <v>72</v>
      </c>
      <c r="AL96" s="6">
        <v>64</v>
      </c>
      <c r="AM96" s="9">
        <v>1.0009999999999999</v>
      </c>
      <c r="AN96" s="9">
        <v>0.98099999999999998</v>
      </c>
      <c r="AO96" s="9">
        <v>0.99399999999999999</v>
      </c>
      <c r="AP96" s="9">
        <v>0.84399999999999997</v>
      </c>
      <c r="AQ96" s="9">
        <v>1.0089999999999999</v>
      </c>
      <c r="AR96" s="9">
        <v>0.97099999999999997</v>
      </c>
      <c r="AS96" s="9">
        <v>0.93500000000000005</v>
      </c>
      <c r="AT96" s="9">
        <v>0.94499999999999995</v>
      </c>
      <c r="AU96" s="9">
        <v>1.002</v>
      </c>
      <c r="AV96" s="9">
        <v>1.0249999999999999</v>
      </c>
      <c r="AW96" s="9">
        <v>0.92700000000000005</v>
      </c>
      <c r="AX96" s="9">
        <v>0.85199999999999998</v>
      </c>
      <c r="AY96" s="44">
        <v>20.96</v>
      </c>
      <c r="AZ96" s="44">
        <v>13.61</v>
      </c>
      <c r="BA96" s="44">
        <v>24.831</v>
      </c>
      <c r="BB96" s="44">
        <v>34.25</v>
      </c>
      <c r="BC96" s="44">
        <v>18.202999999999999</v>
      </c>
      <c r="BD96" s="44">
        <v>23.084</v>
      </c>
      <c r="BE96" s="44">
        <v>18.835000000000001</v>
      </c>
      <c r="BF96" s="44">
        <v>24.356999999999999</v>
      </c>
      <c r="BG96" s="44">
        <v>16.044</v>
      </c>
      <c r="BH96" s="44">
        <v>16.122</v>
      </c>
      <c r="BI96" s="44">
        <v>15.269</v>
      </c>
      <c r="BJ96" s="44">
        <v>14.805999999999999</v>
      </c>
      <c r="BK96" s="6">
        <v>0.51100000000000001</v>
      </c>
      <c r="BL96" s="6">
        <v>0.34699999999999998</v>
      </c>
      <c r="BM96" s="6">
        <v>0.63600000000000001</v>
      </c>
      <c r="BN96" s="6">
        <v>0.80800000000000005</v>
      </c>
      <c r="BO96" s="6">
        <v>0.437</v>
      </c>
      <c r="BP96" s="6">
        <v>0.58399999999999996</v>
      </c>
      <c r="BQ96" s="6">
        <v>0.46</v>
      </c>
      <c r="BR96" s="6">
        <v>0.60199999999999998</v>
      </c>
      <c r="BS96" s="6">
        <v>0.41599999999999998</v>
      </c>
      <c r="BT96" s="6">
        <v>0.40100000000000002</v>
      </c>
      <c r="BU96" s="6">
        <v>0.38300000000000001</v>
      </c>
      <c r="BV96" s="6">
        <v>0.36399999999999999</v>
      </c>
      <c r="BW96" s="6">
        <v>1203</v>
      </c>
      <c r="BX96" s="6">
        <v>235</v>
      </c>
      <c r="BY96" s="6">
        <v>462</v>
      </c>
      <c r="BZ96" s="6">
        <v>406</v>
      </c>
      <c r="CA96" s="6">
        <v>194</v>
      </c>
      <c r="CB96" s="6">
        <v>2006</v>
      </c>
      <c r="CC96" s="6">
        <v>44</v>
      </c>
      <c r="CD96" s="6">
        <v>180</v>
      </c>
      <c r="CE96" s="6">
        <v>70</v>
      </c>
      <c r="CF96" s="6">
        <v>198</v>
      </c>
      <c r="CG96" s="6">
        <v>137</v>
      </c>
      <c r="CH96" s="6">
        <v>77</v>
      </c>
      <c r="CI96" s="6">
        <v>15.47</v>
      </c>
      <c r="CJ96" s="6">
        <v>8.4499999999999993</v>
      </c>
      <c r="CK96" s="6">
        <v>8.39</v>
      </c>
      <c r="CL96" s="6">
        <v>23.49</v>
      </c>
      <c r="CM96" s="6">
        <v>17.18</v>
      </c>
      <c r="CN96" s="6">
        <v>7.09</v>
      </c>
      <c r="CO96" s="6">
        <v>10.42</v>
      </c>
      <c r="CP96" s="6">
        <v>13.78</v>
      </c>
      <c r="CQ96" s="6">
        <v>0</v>
      </c>
      <c r="CR96" s="6">
        <v>0</v>
      </c>
      <c r="CS96" s="6">
        <v>0</v>
      </c>
      <c r="CT96" s="6">
        <v>8.17</v>
      </c>
      <c r="CU96" s="6">
        <v>8.98</v>
      </c>
      <c r="CV96" s="6">
        <v>7.89</v>
      </c>
      <c r="CW96" s="6">
        <v>10.11</v>
      </c>
      <c r="CX96" s="6">
        <v>14.36</v>
      </c>
      <c r="CY96" s="6">
        <v>151.22999999999999</v>
      </c>
      <c r="CZ96" s="6">
        <v>9.7100000000000009</v>
      </c>
      <c r="DA96" s="6">
        <v>10.69</v>
      </c>
      <c r="DB96" s="6">
        <v>10.99</v>
      </c>
      <c r="DC96" s="6">
        <v>9.24</v>
      </c>
      <c r="DD96" s="6">
        <v>9.2899999999999991</v>
      </c>
      <c r="DE96" s="6">
        <v>11.16</v>
      </c>
      <c r="DF96" s="6">
        <v>7.29</v>
      </c>
    </row>
    <row r="97" spans="1:110" x14ac:dyDescent="0.4">
      <c r="A97" s="4">
        <v>44882</v>
      </c>
      <c r="B97" s="5">
        <v>0.21527777777777779</v>
      </c>
      <c r="C97" s="6">
        <v>4011</v>
      </c>
      <c r="D97" s="6">
        <v>3703</v>
      </c>
      <c r="E97" s="6">
        <v>3127</v>
      </c>
      <c r="F97" s="6">
        <v>6572</v>
      </c>
      <c r="G97" s="6">
        <v>4262</v>
      </c>
      <c r="H97" s="6">
        <v>4093</v>
      </c>
      <c r="I97" s="6">
        <v>4168</v>
      </c>
      <c r="J97" s="6">
        <v>5191</v>
      </c>
      <c r="K97" s="6">
        <v>3224</v>
      </c>
      <c r="L97" s="6">
        <v>3173</v>
      </c>
      <c r="M97" s="6">
        <v>3055</v>
      </c>
      <c r="N97" s="6">
        <v>4042</v>
      </c>
      <c r="O97" s="6">
        <v>3930</v>
      </c>
      <c r="P97" s="6">
        <v>3520</v>
      </c>
      <c r="Q97" s="6">
        <v>3026</v>
      </c>
      <c r="R97" s="6">
        <v>5644</v>
      </c>
      <c r="S97" s="6">
        <v>4158</v>
      </c>
      <c r="T97" s="6">
        <v>3939</v>
      </c>
      <c r="U97" s="6">
        <v>3748</v>
      </c>
      <c r="V97" s="6">
        <v>4753</v>
      </c>
      <c r="W97" s="6">
        <v>3136</v>
      </c>
      <c r="X97" s="6">
        <v>3162</v>
      </c>
      <c r="Y97" s="6">
        <v>2691</v>
      </c>
      <c r="Z97" s="6">
        <v>3811</v>
      </c>
      <c r="AA97" s="6">
        <v>96</v>
      </c>
      <c r="AB97" s="6">
        <v>90</v>
      </c>
      <c r="AC97" s="6">
        <v>77</v>
      </c>
      <c r="AD97" s="6">
        <v>133</v>
      </c>
      <c r="AE97" s="6">
        <v>100</v>
      </c>
      <c r="AF97" s="6">
        <v>100</v>
      </c>
      <c r="AG97" s="6">
        <v>91</v>
      </c>
      <c r="AH97" s="6">
        <v>117</v>
      </c>
      <c r="AI97" s="6">
        <v>81</v>
      </c>
      <c r="AJ97" s="6">
        <v>79</v>
      </c>
      <c r="AK97" s="6">
        <v>68</v>
      </c>
      <c r="AL97" s="6">
        <v>94</v>
      </c>
      <c r="AM97" s="9">
        <v>0.98</v>
      </c>
      <c r="AN97" s="9">
        <v>0.95099999999999996</v>
      </c>
      <c r="AO97" s="9">
        <v>0.96799999999999997</v>
      </c>
      <c r="AP97" s="9">
        <v>0.85899999999999999</v>
      </c>
      <c r="AQ97" s="9">
        <v>0.97599999999999998</v>
      </c>
      <c r="AR97" s="9">
        <v>0.96199999999999997</v>
      </c>
      <c r="AS97" s="9">
        <v>0.89900000000000002</v>
      </c>
      <c r="AT97" s="9">
        <v>0.91600000000000004</v>
      </c>
      <c r="AU97" s="9">
        <v>0.97299999999999998</v>
      </c>
      <c r="AV97" s="9">
        <v>0.996</v>
      </c>
      <c r="AW97" s="9">
        <v>0.88100000000000001</v>
      </c>
      <c r="AX97" s="9">
        <v>0.94299999999999995</v>
      </c>
      <c r="AY97" s="44">
        <v>20.155000000000001</v>
      </c>
      <c r="AZ97" s="44">
        <v>18.486000000000001</v>
      </c>
      <c r="BA97" s="44">
        <v>15.670999999999999</v>
      </c>
      <c r="BB97" s="44">
        <v>32.143000000000001</v>
      </c>
      <c r="BC97" s="44">
        <v>21.395</v>
      </c>
      <c r="BD97" s="44">
        <v>20.486000000000001</v>
      </c>
      <c r="BE97" s="44">
        <v>20.571999999999999</v>
      </c>
      <c r="BF97" s="44">
        <v>25.713000000000001</v>
      </c>
      <c r="BG97" s="44">
        <v>16.175999999999998</v>
      </c>
      <c r="BH97" s="44">
        <v>16.003</v>
      </c>
      <c r="BI97" s="44">
        <v>15.016999999999999</v>
      </c>
      <c r="BJ97" s="44">
        <v>20.146000000000001</v>
      </c>
      <c r="BK97" s="6">
        <v>0.49199999999999999</v>
      </c>
      <c r="BL97" s="6">
        <v>0.47099999999999997</v>
      </c>
      <c r="BM97" s="6">
        <v>0.40100000000000002</v>
      </c>
      <c r="BN97" s="6">
        <v>0.75900000000000001</v>
      </c>
      <c r="BO97" s="6">
        <v>0.51300000000000001</v>
      </c>
      <c r="BP97" s="6">
        <v>0.51800000000000002</v>
      </c>
      <c r="BQ97" s="6">
        <v>0.502</v>
      </c>
      <c r="BR97" s="6">
        <v>0.63500000000000001</v>
      </c>
      <c r="BS97" s="6">
        <v>0.41899999999999998</v>
      </c>
      <c r="BT97" s="6">
        <v>0.39800000000000002</v>
      </c>
      <c r="BU97" s="6">
        <v>0.377</v>
      </c>
      <c r="BV97" s="6">
        <v>0.496</v>
      </c>
      <c r="BW97" s="6">
        <v>397</v>
      </c>
      <c r="BX97" s="6">
        <v>374</v>
      </c>
      <c r="BY97" s="6">
        <v>12</v>
      </c>
      <c r="BZ97" s="6">
        <v>360</v>
      </c>
      <c r="CA97" s="6">
        <v>489</v>
      </c>
      <c r="CB97" s="6">
        <v>500</v>
      </c>
      <c r="CC97" s="6">
        <v>76</v>
      </c>
      <c r="CD97" s="6">
        <v>746</v>
      </c>
      <c r="CE97" s="6">
        <v>101</v>
      </c>
      <c r="CF97" s="6">
        <v>88</v>
      </c>
      <c r="CG97" s="6">
        <v>263</v>
      </c>
      <c r="CH97" s="6">
        <v>1528</v>
      </c>
      <c r="CI97" s="6">
        <v>15.58</v>
      </c>
      <c r="CJ97" s="6">
        <v>8.51</v>
      </c>
      <c r="CK97" s="6">
        <v>8.39</v>
      </c>
      <c r="CL97" s="6">
        <v>23.62</v>
      </c>
      <c r="CM97" s="6">
        <v>17.399999999999999</v>
      </c>
      <c r="CN97" s="6">
        <v>7.17</v>
      </c>
      <c r="CO97" s="6">
        <v>10.42</v>
      </c>
      <c r="CP97" s="6">
        <v>13.79</v>
      </c>
      <c r="CQ97" s="6">
        <v>0</v>
      </c>
      <c r="CR97" s="6">
        <v>0</v>
      </c>
      <c r="CS97" s="6">
        <v>0</v>
      </c>
      <c r="CT97" s="6">
        <v>8.3800000000000008</v>
      </c>
      <c r="CU97" s="6">
        <v>9.01</v>
      </c>
      <c r="CV97" s="6">
        <v>8.14</v>
      </c>
      <c r="CW97" s="6">
        <v>10.11</v>
      </c>
      <c r="CX97" s="6">
        <v>14.51</v>
      </c>
      <c r="CY97" s="6">
        <v>151.22999999999999</v>
      </c>
      <c r="CZ97" s="6">
        <v>9.7100000000000009</v>
      </c>
      <c r="DA97" s="6">
        <v>10.69</v>
      </c>
      <c r="DB97" s="6">
        <v>11.18</v>
      </c>
      <c r="DC97" s="6">
        <v>9.24</v>
      </c>
      <c r="DD97" s="6">
        <v>9.2899999999999991</v>
      </c>
      <c r="DE97" s="6">
        <v>11.16</v>
      </c>
      <c r="DF97" s="6">
        <v>7.66</v>
      </c>
    </row>
    <row r="98" spans="1:110" x14ac:dyDescent="0.4">
      <c r="A98" s="4">
        <v>44882</v>
      </c>
      <c r="B98" s="5">
        <v>0.23611111111111113</v>
      </c>
      <c r="C98" s="6">
        <v>3193</v>
      </c>
      <c r="D98" s="6">
        <v>2889</v>
      </c>
      <c r="E98" s="6">
        <v>3162</v>
      </c>
      <c r="F98" s="6">
        <v>6660</v>
      </c>
      <c r="G98" s="6">
        <v>4447</v>
      </c>
      <c r="H98" s="6">
        <v>2958</v>
      </c>
      <c r="I98" s="6">
        <v>3246</v>
      </c>
      <c r="J98" s="6">
        <v>6259</v>
      </c>
      <c r="K98" s="6">
        <v>5028</v>
      </c>
      <c r="L98" s="6">
        <v>4491</v>
      </c>
      <c r="M98" s="6">
        <v>3029</v>
      </c>
      <c r="N98" s="6">
        <v>4175</v>
      </c>
      <c r="O98" s="6">
        <v>3092</v>
      </c>
      <c r="P98" s="6">
        <v>2893</v>
      </c>
      <c r="Q98" s="6">
        <v>2894</v>
      </c>
      <c r="R98" s="6">
        <v>6024</v>
      </c>
      <c r="S98" s="6">
        <v>4354</v>
      </c>
      <c r="T98" s="6">
        <v>2913</v>
      </c>
      <c r="U98" s="6">
        <v>2684</v>
      </c>
      <c r="V98" s="6">
        <v>5891</v>
      </c>
      <c r="W98" s="6">
        <v>4824</v>
      </c>
      <c r="X98" s="6">
        <v>4245</v>
      </c>
      <c r="Y98" s="6">
        <v>2486</v>
      </c>
      <c r="Z98" s="6">
        <v>4127</v>
      </c>
      <c r="AA98" s="6">
        <v>75</v>
      </c>
      <c r="AB98" s="6">
        <v>74</v>
      </c>
      <c r="AC98" s="6">
        <v>74</v>
      </c>
      <c r="AD98" s="6">
        <v>142</v>
      </c>
      <c r="AE98" s="6">
        <v>104</v>
      </c>
      <c r="AF98" s="6">
        <v>74</v>
      </c>
      <c r="AG98" s="6">
        <v>65</v>
      </c>
      <c r="AH98" s="6">
        <v>146</v>
      </c>
      <c r="AI98" s="6">
        <v>125</v>
      </c>
      <c r="AJ98" s="6">
        <v>106</v>
      </c>
      <c r="AK98" s="6">
        <v>62</v>
      </c>
      <c r="AL98" s="6">
        <v>102</v>
      </c>
      <c r="AM98" s="9">
        <v>0.96799999999999997</v>
      </c>
      <c r="AN98" s="9">
        <v>1.0009999999999999</v>
      </c>
      <c r="AO98" s="9">
        <v>0.91500000000000004</v>
      </c>
      <c r="AP98" s="9">
        <v>0.90500000000000003</v>
      </c>
      <c r="AQ98" s="9">
        <v>0.97899999999999998</v>
      </c>
      <c r="AR98" s="9">
        <v>0.98499999999999999</v>
      </c>
      <c r="AS98" s="9">
        <v>0.82699999999999996</v>
      </c>
      <c r="AT98" s="9">
        <v>0.94099999999999995</v>
      </c>
      <c r="AU98" s="9">
        <v>0.95899999999999996</v>
      </c>
      <c r="AV98" s="9">
        <v>0.94499999999999995</v>
      </c>
      <c r="AW98" s="9">
        <v>0.82099999999999995</v>
      </c>
      <c r="AX98" s="9">
        <v>0.98899999999999999</v>
      </c>
      <c r="AY98" s="44">
        <v>16.004999999999999</v>
      </c>
      <c r="AZ98" s="44">
        <v>14.586</v>
      </c>
      <c r="BA98" s="44">
        <v>15.662000000000001</v>
      </c>
      <c r="BB98" s="44">
        <v>32.909999999999997</v>
      </c>
      <c r="BC98" s="44">
        <v>22.34</v>
      </c>
      <c r="BD98" s="44">
        <v>14.877000000000001</v>
      </c>
      <c r="BE98" s="44">
        <v>15.760999999999999</v>
      </c>
      <c r="BF98" s="44">
        <v>31.181000000000001</v>
      </c>
      <c r="BG98" s="44">
        <v>25.151</v>
      </c>
      <c r="BH98" s="44">
        <v>22.391999999999999</v>
      </c>
      <c r="BI98" s="44">
        <v>14.685</v>
      </c>
      <c r="BJ98" s="44">
        <v>21.02</v>
      </c>
      <c r="BK98" s="6">
        <v>0.39100000000000001</v>
      </c>
      <c r="BL98" s="6">
        <v>0.372</v>
      </c>
      <c r="BM98" s="6">
        <v>0.40100000000000002</v>
      </c>
      <c r="BN98" s="6">
        <v>0.77700000000000002</v>
      </c>
      <c r="BO98" s="6">
        <v>0.53600000000000003</v>
      </c>
      <c r="BP98" s="6">
        <v>0.376</v>
      </c>
      <c r="BQ98" s="6">
        <v>0.38500000000000001</v>
      </c>
      <c r="BR98" s="6">
        <v>0.77</v>
      </c>
      <c r="BS98" s="6">
        <v>0.65100000000000002</v>
      </c>
      <c r="BT98" s="6">
        <v>0.55800000000000005</v>
      </c>
      <c r="BU98" s="6">
        <v>0.36899999999999999</v>
      </c>
      <c r="BV98" s="6">
        <v>0.51700000000000002</v>
      </c>
      <c r="BW98" s="6">
        <v>92</v>
      </c>
      <c r="BX98" s="6">
        <v>93</v>
      </c>
      <c r="BY98" s="6">
        <v>64</v>
      </c>
      <c r="BZ98" s="6">
        <v>147</v>
      </c>
      <c r="CA98" s="6">
        <v>1463</v>
      </c>
      <c r="CB98" s="6">
        <v>158</v>
      </c>
      <c r="CC98" s="6">
        <v>240</v>
      </c>
      <c r="CD98" s="6">
        <v>1147</v>
      </c>
      <c r="CE98" s="6">
        <v>902</v>
      </c>
      <c r="CF98" s="6">
        <v>727</v>
      </c>
      <c r="CG98" s="6">
        <v>123</v>
      </c>
      <c r="CH98" s="6">
        <v>721</v>
      </c>
      <c r="CI98" s="6">
        <v>15.59</v>
      </c>
      <c r="CJ98" s="6">
        <v>8.51</v>
      </c>
      <c r="CK98" s="6">
        <v>8.39</v>
      </c>
      <c r="CL98" s="6">
        <v>23.73</v>
      </c>
      <c r="CM98" s="6">
        <v>17.55</v>
      </c>
      <c r="CN98" s="6">
        <v>7.18</v>
      </c>
      <c r="CO98" s="6">
        <v>10.42</v>
      </c>
      <c r="CP98" s="6">
        <v>14.06</v>
      </c>
      <c r="CQ98" s="6">
        <v>0</v>
      </c>
      <c r="CR98" s="6">
        <v>0</v>
      </c>
      <c r="CS98" s="6">
        <v>0</v>
      </c>
      <c r="CT98" s="6">
        <v>8.61</v>
      </c>
      <c r="CU98" s="6">
        <v>9.01</v>
      </c>
      <c r="CV98" s="6">
        <v>8.14</v>
      </c>
      <c r="CW98" s="6">
        <v>10.11</v>
      </c>
      <c r="CX98" s="6">
        <v>14.51</v>
      </c>
      <c r="CY98" s="6">
        <v>151.22999999999999</v>
      </c>
      <c r="CZ98" s="6">
        <v>9.89</v>
      </c>
      <c r="DA98" s="6">
        <v>10.69</v>
      </c>
      <c r="DB98" s="6">
        <v>11.37</v>
      </c>
      <c r="DC98" s="6">
        <v>9.2899999999999991</v>
      </c>
      <c r="DD98" s="6">
        <v>9.36</v>
      </c>
      <c r="DE98" s="6">
        <v>11.16</v>
      </c>
      <c r="DF98" s="6">
        <v>7.76</v>
      </c>
    </row>
    <row r="99" spans="1:110" x14ac:dyDescent="0.4">
      <c r="A99" s="4">
        <v>44882</v>
      </c>
      <c r="B99" s="5">
        <v>0.25694444444444448</v>
      </c>
      <c r="C99" s="6">
        <v>3069</v>
      </c>
      <c r="D99" s="6">
        <v>2772</v>
      </c>
      <c r="E99" s="6">
        <v>3160</v>
      </c>
      <c r="F99" s="6">
        <v>4055</v>
      </c>
      <c r="G99" s="6">
        <v>4290</v>
      </c>
      <c r="H99" s="6">
        <v>2957</v>
      </c>
      <c r="I99" s="6">
        <v>4666</v>
      </c>
      <c r="J99" s="6">
        <v>6025</v>
      </c>
      <c r="K99" s="6">
        <v>4053</v>
      </c>
      <c r="L99" s="6">
        <v>3346</v>
      </c>
      <c r="M99" s="6">
        <v>3179</v>
      </c>
      <c r="N99" s="6">
        <v>3071</v>
      </c>
      <c r="O99" s="6">
        <v>2734</v>
      </c>
      <c r="P99" s="6">
        <v>2809</v>
      </c>
      <c r="Q99" s="6">
        <v>2768</v>
      </c>
      <c r="R99" s="6">
        <v>3217</v>
      </c>
      <c r="S99" s="6">
        <v>4315</v>
      </c>
      <c r="T99" s="6">
        <v>2849</v>
      </c>
      <c r="U99" s="6">
        <v>4001</v>
      </c>
      <c r="V99" s="6">
        <v>5759</v>
      </c>
      <c r="W99" s="6">
        <v>3899</v>
      </c>
      <c r="X99" s="6">
        <v>3184</v>
      </c>
      <c r="Y99" s="6">
        <v>2588</v>
      </c>
      <c r="Z99" s="6">
        <v>3053</v>
      </c>
      <c r="AA99" s="6">
        <v>67</v>
      </c>
      <c r="AB99" s="6">
        <v>72</v>
      </c>
      <c r="AC99" s="6">
        <v>71</v>
      </c>
      <c r="AD99" s="6">
        <v>76</v>
      </c>
      <c r="AE99" s="6">
        <v>104</v>
      </c>
      <c r="AF99" s="6">
        <v>72</v>
      </c>
      <c r="AG99" s="6">
        <v>98</v>
      </c>
      <c r="AH99" s="6">
        <v>142</v>
      </c>
      <c r="AI99" s="6">
        <v>101</v>
      </c>
      <c r="AJ99" s="6">
        <v>79</v>
      </c>
      <c r="AK99" s="6">
        <v>65</v>
      </c>
      <c r="AL99" s="6">
        <v>75</v>
      </c>
      <c r="AM99" s="9">
        <v>0.89100000000000001</v>
      </c>
      <c r="AN99" s="9">
        <v>1.0129999999999999</v>
      </c>
      <c r="AO99" s="9">
        <v>0.876</v>
      </c>
      <c r="AP99" s="9">
        <v>0.79300000000000004</v>
      </c>
      <c r="AQ99" s="9">
        <v>1.006</v>
      </c>
      <c r="AR99" s="9">
        <v>0.96399999999999997</v>
      </c>
      <c r="AS99" s="9">
        <v>0.85799999999999998</v>
      </c>
      <c r="AT99" s="9">
        <v>0.95599999999999996</v>
      </c>
      <c r="AU99" s="9">
        <v>0.96199999999999997</v>
      </c>
      <c r="AV99" s="9">
        <v>0.95199999999999996</v>
      </c>
      <c r="AW99" s="9">
        <v>0.81399999999999995</v>
      </c>
      <c r="AX99" s="9">
        <v>0.99399999999999999</v>
      </c>
      <c r="AY99" s="44">
        <v>15.119</v>
      </c>
      <c r="AZ99" s="44">
        <v>14.032</v>
      </c>
      <c r="BA99" s="44">
        <v>15.516</v>
      </c>
      <c r="BB99" s="44">
        <v>19.54</v>
      </c>
      <c r="BC99" s="44">
        <v>21.68</v>
      </c>
      <c r="BD99" s="44">
        <v>14.804</v>
      </c>
      <c r="BE99" s="44">
        <v>22.815000000000001</v>
      </c>
      <c r="BF99" s="44">
        <v>30.114999999999998</v>
      </c>
      <c r="BG99" s="44">
        <v>20.286000000000001</v>
      </c>
      <c r="BH99" s="44">
        <v>16.706</v>
      </c>
      <c r="BI99" s="44">
        <v>15.39</v>
      </c>
      <c r="BJ99" s="44">
        <v>15.478</v>
      </c>
      <c r="BK99" s="6">
        <v>0.36899999999999999</v>
      </c>
      <c r="BL99" s="6">
        <v>0.35799999999999998</v>
      </c>
      <c r="BM99" s="6">
        <v>0.39700000000000002</v>
      </c>
      <c r="BN99" s="6">
        <v>0.46100000000000002</v>
      </c>
      <c r="BO99" s="6">
        <v>0.52</v>
      </c>
      <c r="BP99" s="6">
        <v>0.375</v>
      </c>
      <c r="BQ99" s="6">
        <v>0.55700000000000005</v>
      </c>
      <c r="BR99" s="6">
        <v>0.74399999999999999</v>
      </c>
      <c r="BS99" s="6">
        <v>0.52500000000000002</v>
      </c>
      <c r="BT99" s="6">
        <v>0.41599999999999998</v>
      </c>
      <c r="BU99" s="6">
        <v>0.38600000000000001</v>
      </c>
      <c r="BV99" s="6">
        <v>0.38100000000000001</v>
      </c>
      <c r="BW99" s="6">
        <v>386</v>
      </c>
      <c r="BX99" s="6">
        <v>313</v>
      </c>
      <c r="BY99" s="6">
        <v>399</v>
      </c>
      <c r="BZ99" s="6">
        <v>226</v>
      </c>
      <c r="CA99" s="6">
        <v>982</v>
      </c>
      <c r="CB99" s="6">
        <v>170</v>
      </c>
      <c r="CC99" s="6">
        <v>547</v>
      </c>
      <c r="CD99" s="6">
        <v>393</v>
      </c>
      <c r="CE99" s="6">
        <v>597</v>
      </c>
      <c r="CF99" s="6">
        <v>536</v>
      </c>
      <c r="CG99" s="6">
        <v>158</v>
      </c>
      <c r="CH99" s="6">
        <v>341</v>
      </c>
      <c r="CI99" s="6">
        <v>15.75</v>
      </c>
      <c r="CJ99" s="6">
        <v>8.51</v>
      </c>
      <c r="CK99" s="6">
        <v>8.4</v>
      </c>
      <c r="CL99" s="6">
        <v>23.89</v>
      </c>
      <c r="CM99" s="6">
        <v>17.63</v>
      </c>
      <c r="CN99" s="6">
        <v>7.19</v>
      </c>
      <c r="CO99" s="6">
        <v>10.54</v>
      </c>
      <c r="CP99" s="6">
        <v>14.3</v>
      </c>
      <c r="CQ99" s="6">
        <v>0</v>
      </c>
      <c r="CR99" s="6">
        <v>0</v>
      </c>
      <c r="CS99" s="6">
        <v>0</v>
      </c>
      <c r="CT99" s="6">
        <v>8.6300000000000008</v>
      </c>
      <c r="CU99" s="6">
        <v>9.1199999999999992</v>
      </c>
      <c r="CV99" s="6">
        <v>8.14</v>
      </c>
      <c r="CW99" s="6">
        <v>10.11</v>
      </c>
      <c r="CX99" s="6">
        <v>14.6</v>
      </c>
      <c r="CY99" s="6">
        <v>151.22999999999999</v>
      </c>
      <c r="CZ99" s="6">
        <v>10.25</v>
      </c>
      <c r="DA99" s="6">
        <v>10.81</v>
      </c>
      <c r="DB99" s="6">
        <v>11.37</v>
      </c>
      <c r="DC99" s="6">
        <v>9.34</v>
      </c>
      <c r="DD99" s="6">
        <v>9.3699999999999992</v>
      </c>
      <c r="DE99" s="6">
        <v>11.16</v>
      </c>
      <c r="DF99" s="6">
        <v>7.76</v>
      </c>
    </row>
    <row r="100" spans="1:110" x14ac:dyDescent="0.4">
      <c r="A100" s="4">
        <v>44882</v>
      </c>
      <c r="B100" s="5">
        <v>0.27777777777777779</v>
      </c>
      <c r="C100" s="6">
        <v>3666</v>
      </c>
      <c r="D100" s="6">
        <v>4341</v>
      </c>
      <c r="E100" s="6">
        <v>4491</v>
      </c>
      <c r="F100" s="6">
        <v>5956</v>
      </c>
      <c r="G100" s="6">
        <v>3575</v>
      </c>
      <c r="H100" s="6">
        <v>5005</v>
      </c>
      <c r="I100" s="6">
        <v>4661</v>
      </c>
      <c r="J100" s="6">
        <v>5771</v>
      </c>
      <c r="K100" s="6">
        <v>3647</v>
      </c>
      <c r="L100" s="6">
        <v>2926</v>
      </c>
      <c r="M100" s="6">
        <v>5181</v>
      </c>
      <c r="N100" s="6">
        <v>2807</v>
      </c>
      <c r="O100" s="6">
        <v>3373</v>
      </c>
      <c r="P100" s="6">
        <v>4376</v>
      </c>
      <c r="Q100" s="6">
        <v>3977</v>
      </c>
      <c r="R100" s="6">
        <v>5060</v>
      </c>
      <c r="S100" s="6">
        <v>3513</v>
      </c>
      <c r="T100" s="6">
        <v>4940</v>
      </c>
      <c r="U100" s="6">
        <v>4161</v>
      </c>
      <c r="V100" s="6">
        <v>5624</v>
      </c>
      <c r="W100" s="6">
        <v>3292</v>
      </c>
      <c r="X100" s="6">
        <v>2613</v>
      </c>
      <c r="Y100" s="6">
        <v>4940</v>
      </c>
      <c r="Z100" s="6">
        <v>2753</v>
      </c>
      <c r="AA100" s="6">
        <v>82</v>
      </c>
      <c r="AB100" s="6">
        <v>112</v>
      </c>
      <c r="AC100" s="6">
        <v>102</v>
      </c>
      <c r="AD100" s="6">
        <v>119</v>
      </c>
      <c r="AE100" s="6">
        <v>84</v>
      </c>
      <c r="AF100" s="6">
        <v>125</v>
      </c>
      <c r="AG100" s="6">
        <v>102</v>
      </c>
      <c r="AH100" s="6">
        <v>139</v>
      </c>
      <c r="AI100" s="6">
        <v>85</v>
      </c>
      <c r="AJ100" s="6">
        <v>65</v>
      </c>
      <c r="AK100" s="6">
        <v>124</v>
      </c>
      <c r="AL100" s="6">
        <v>68</v>
      </c>
      <c r="AM100" s="9">
        <v>0.92</v>
      </c>
      <c r="AN100" s="9">
        <v>1.008</v>
      </c>
      <c r="AO100" s="9">
        <v>0.88500000000000001</v>
      </c>
      <c r="AP100" s="9">
        <v>0.85</v>
      </c>
      <c r="AQ100" s="9">
        <v>0.98299999999999998</v>
      </c>
      <c r="AR100" s="9">
        <v>0.98699999999999999</v>
      </c>
      <c r="AS100" s="9">
        <v>0.89300000000000002</v>
      </c>
      <c r="AT100" s="9">
        <v>0.97499999999999998</v>
      </c>
      <c r="AU100" s="9">
        <v>0.90300000000000002</v>
      </c>
      <c r="AV100" s="9">
        <v>0.89300000000000002</v>
      </c>
      <c r="AW100" s="9">
        <v>0.95399999999999996</v>
      </c>
      <c r="AX100" s="9">
        <v>0.98099999999999998</v>
      </c>
      <c r="AY100" s="44">
        <v>18.178000000000001</v>
      </c>
      <c r="AZ100" s="44">
        <v>21.95</v>
      </c>
      <c r="BA100" s="44">
        <v>22.099</v>
      </c>
      <c r="BB100" s="44">
        <v>29.068999999999999</v>
      </c>
      <c r="BC100" s="44">
        <v>17.975999999999999</v>
      </c>
      <c r="BD100" s="44">
        <v>25.189</v>
      </c>
      <c r="BE100" s="44">
        <v>22.969000000000001</v>
      </c>
      <c r="BF100" s="44">
        <v>28.965</v>
      </c>
      <c r="BG100" s="44">
        <v>18.012</v>
      </c>
      <c r="BH100" s="44">
        <v>14.422000000000001</v>
      </c>
      <c r="BI100" s="44">
        <v>25.88</v>
      </c>
      <c r="BJ100" s="44">
        <v>14.108000000000001</v>
      </c>
      <c r="BK100" s="6">
        <v>0.44400000000000001</v>
      </c>
      <c r="BL100" s="6">
        <v>0.56000000000000005</v>
      </c>
      <c r="BM100" s="6">
        <v>0.56599999999999995</v>
      </c>
      <c r="BN100" s="6">
        <v>0.68600000000000005</v>
      </c>
      <c r="BO100" s="6">
        <v>0.43099999999999999</v>
      </c>
      <c r="BP100" s="6">
        <v>0.63700000000000001</v>
      </c>
      <c r="BQ100" s="6">
        <v>0.56000000000000005</v>
      </c>
      <c r="BR100" s="6">
        <v>0.71499999999999997</v>
      </c>
      <c r="BS100" s="6">
        <v>0.46700000000000003</v>
      </c>
      <c r="BT100" s="6">
        <v>0.35899999999999999</v>
      </c>
      <c r="BU100" s="6">
        <v>0.65</v>
      </c>
      <c r="BV100" s="6">
        <v>0.34699999999999998</v>
      </c>
      <c r="BW100" s="6">
        <v>362</v>
      </c>
      <c r="BX100" s="6">
        <v>1316</v>
      </c>
      <c r="BY100" s="6">
        <v>1937</v>
      </c>
      <c r="BZ100" s="6">
        <v>297</v>
      </c>
      <c r="CA100" s="6">
        <v>326</v>
      </c>
      <c r="CB100" s="6">
        <v>932</v>
      </c>
      <c r="CC100" s="6">
        <v>426</v>
      </c>
      <c r="CD100" s="6">
        <v>671</v>
      </c>
      <c r="CE100" s="6">
        <v>269</v>
      </c>
      <c r="CF100" s="6">
        <v>159</v>
      </c>
      <c r="CG100" s="6">
        <v>1058</v>
      </c>
      <c r="CH100" s="6">
        <v>125</v>
      </c>
      <c r="CI100" s="6">
        <v>15.92</v>
      </c>
      <c r="CJ100" s="6">
        <v>8.94</v>
      </c>
      <c r="CK100" s="6">
        <v>8.57</v>
      </c>
      <c r="CL100" s="6">
        <v>24.18</v>
      </c>
      <c r="CM100" s="6">
        <v>17.739999999999998</v>
      </c>
      <c r="CN100" s="6">
        <v>7.36</v>
      </c>
      <c r="CO100" s="6">
        <v>10.61</v>
      </c>
      <c r="CP100" s="6">
        <v>14.64</v>
      </c>
      <c r="CQ100" s="6">
        <v>0</v>
      </c>
      <c r="CR100" s="6">
        <v>0</v>
      </c>
      <c r="CS100" s="6">
        <v>0</v>
      </c>
      <c r="CT100" s="6">
        <v>8.6300000000000008</v>
      </c>
      <c r="CU100" s="6">
        <v>9.4700000000000006</v>
      </c>
      <c r="CV100" s="6">
        <v>8.49</v>
      </c>
      <c r="CW100" s="6">
        <v>10.26</v>
      </c>
      <c r="CX100" s="6">
        <v>14.85</v>
      </c>
      <c r="CY100" s="6">
        <v>151.22999999999999</v>
      </c>
      <c r="CZ100" s="6">
        <v>10.25</v>
      </c>
      <c r="DA100" s="6">
        <v>11</v>
      </c>
      <c r="DB100" s="6">
        <v>11.83</v>
      </c>
      <c r="DC100" s="6">
        <v>9.34</v>
      </c>
      <c r="DD100" s="6">
        <v>9.3699999999999992</v>
      </c>
      <c r="DE100" s="6">
        <v>11.43</v>
      </c>
      <c r="DF100" s="6">
        <v>7.76</v>
      </c>
    </row>
    <row r="101" spans="1:110" x14ac:dyDescent="0.4">
      <c r="A101" s="4">
        <v>44882</v>
      </c>
      <c r="B101" s="5">
        <v>0.2986111111111111</v>
      </c>
      <c r="C101" s="6">
        <v>4018</v>
      </c>
      <c r="D101" s="6">
        <v>4358</v>
      </c>
      <c r="E101" s="6">
        <v>4187</v>
      </c>
      <c r="F101" s="6">
        <v>6052</v>
      </c>
      <c r="G101" s="6">
        <v>3709</v>
      </c>
      <c r="H101" s="6">
        <v>4275</v>
      </c>
      <c r="I101" s="6">
        <v>5934</v>
      </c>
      <c r="J101" s="6">
        <v>6686</v>
      </c>
      <c r="K101" s="6">
        <v>4657</v>
      </c>
      <c r="L101" s="6">
        <v>4111</v>
      </c>
      <c r="M101" s="6">
        <v>4436</v>
      </c>
      <c r="N101" s="6">
        <v>3270</v>
      </c>
      <c r="O101" s="6">
        <v>3836</v>
      </c>
      <c r="P101" s="6">
        <v>4445</v>
      </c>
      <c r="Q101" s="6">
        <v>3945</v>
      </c>
      <c r="R101" s="6">
        <v>5553</v>
      </c>
      <c r="S101" s="6">
        <v>3496</v>
      </c>
      <c r="T101" s="6">
        <v>4247</v>
      </c>
      <c r="U101" s="6">
        <v>5484</v>
      </c>
      <c r="V101" s="6">
        <v>6523</v>
      </c>
      <c r="W101" s="6">
        <v>4278</v>
      </c>
      <c r="X101" s="6">
        <v>3505</v>
      </c>
      <c r="Y101" s="6">
        <v>4474</v>
      </c>
      <c r="Z101" s="6">
        <v>3048</v>
      </c>
      <c r="AA101" s="6">
        <v>94</v>
      </c>
      <c r="AB101" s="6">
        <v>113</v>
      </c>
      <c r="AC101" s="6">
        <v>101</v>
      </c>
      <c r="AD101" s="6">
        <v>131</v>
      </c>
      <c r="AE101" s="6">
        <v>84</v>
      </c>
      <c r="AF101" s="6">
        <v>107</v>
      </c>
      <c r="AG101" s="6">
        <v>134</v>
      </c>
      <c r="AH101" s="6">
        <v>161</v>
      </c>
      <c r="AI101" s="6">
        <v>111</v>
      </c>
      <c r="AJ101" s="6">
        <v>87</v>
      </c>
      <c r="AK101" s="6">
        <v>112</v>
      </c>
      <c r="AL101" s="6">
        <v>75</v>
      </c>
      <c r="AM101" s="9">
        <v>0.95499999999999996</v>
      </c>
      <c r="AN101" s="9">
        <v>1.02</v>
      </c>
      <c r="AO101" s="9">
        <v>0.94199999999999995</v>
      </c>
      <c r="AP101" s="9">
        <v>0.91800000000000004</v>
      </c>
      <c r="AQ101" s="9">
        <v>0.94299999999999995</v>
      </c>
      <c r="AR101" s="9">
        <v>0.99299999999999999</v>
      </c>
      <c r="AS101" s="9">
        <v>0.92400000000000004</v>
      </c>
      <c r="AT101" s="9">
        <v>0.97599999999999998</v>
      </c>
      <c r="AU101" s="9">
        <v>0.91900000000000004</v>
      </c>
      <c r="AV101" s="9">
        <v>0.85299999999999998</v>
      </c>
      <c r="AW101" s="9">
        <v>1.0089999999999999</v>
      </c>
      <c r="AX101" s="9">
        <v>0.93200000000000005</v>
      </c>
      <c r="AY101" s="44">
        <v>20.076000000000001</v>
      </c>
      <c r="AZ101" s="44">
        <v>22.091999999999999</v>
      </c>
      <c r="BA101" s="44">
        <v>20.864999999999998</v>
      </c>
      <c r="BB101" s="44">
        <v>29.991</v>
      </c>
      <c r="BC101" s="44">
        <v>18.484999999999999</v>
      </c>
      <c r="BD101" s="44">
        <v>21.545999999999999</v>
      </c>
      <c r="BE101" s="44">
        <v>29.449000000000002</v>
      </c>
      <c r="BF101" s="44">
        <v>33.564999999999998</v>
      </c>
      <c r="BG101" s="44">
        <v>23.084</v>
      </c>
      <c r="BH101" s="44">
        <v>20.077000000000002</v>
      </c>
      <c r="BI101" s="44">
        <v>22.428999999999998</v>
      </c>
      <c r="BJ101" s="44">
        <v>16.259</v>
      </c>
      <c r="BK101" s="6">
        <v>0.49</v>
      </c>
      <c r="BL101" s="6">
        <v>0.56299999999999994</v>
      </c>
      <c r="BM101" s="6">
        <v>0.53400000000000003</v>
      </c>
      <c r="BN101" s="6">
        <v>0.70799999999999996</v>
      </c>
      <c r="BO101" s="6">
        <v>0.44400000000000001</v>
      </c>
      <c r="BP101" s="6">
        <v>0.54500000000000004</v>
      </c>
      <c r="BQ101" s="6">
        <v>0.71899999999999997</v>
      </c>
      <c r="BR101" s="6">
        <v>0.82899999999999996</v>
      </c>
      <c r="BS101" s="6">
        <v>0.59799999999999998</v>
      </c>
      <c r="BT101" s="6">
        <v>0.5</v>
      </c>
      <c r="BU101" s="6">
        <v>0.56299999999999994</v>
      </c>
      <c r="BV101" s="6">
        <v>0.4</v>
      </c>
      <c r="BW101" s="6">
        <v>1517</v>
      </c>
      <c r="BX101" s="6">
        <v>1308</v>
      </c>
      <c r="BY101" s="6">
        <v>1229</v>
      </c>
      <c r="BZ101" s="6">
        <v>303</v>
      </c>
      <c r="CA101" s="6">
        <v>577</v>
      </c>
      <c r="CB101" s="6">
        <v>1409</v>
      </c>
      <c r="CC101" s="6">
        <v>671</v>
      </c>
      <c r="CD101" s="6">
        <v>490</v>
      </c>
      <c r="CE101" s="6">
        <v>952</v>
      </c>
      <c r="CF101" s="6">
        <v>1170</v>
      </c>
      <c r="CG101" s="6">
        <v>1477</v>
      </c>
      <c r="CH101" s="6">
        <v>160</v>
      </c>
      <c r="CI101" s="6">
        <v>16.22</v>
      </c>
      <c r="CJ101" s="6">
        <v>9.26</v>
      </c>
      <c r="CK101" s="6">
        <v>8.75</v>
      </c>
      <c r="CL101" s="6">
        <v>24.59</v>
      </c>
      <c r="CM101" s="6">
        <v>18.02</v>
      </c>
      <c r="CN101" s="6">
        <v>7.6</v>
      </c>
      <c r="CO101" s="6">
        <v>10.81</v>
      </c>
      <c r="CP101" s="6">
        <v>14.87</v>
      </c>
      <c r="CQ101" s="6">
        <v>0</v>
      </c>
      <c r="CR101" s="6">
        <v>0</v>
      </c>
      <c r="CS101" s="6">
        <v>0</v>
      </c>
      <c r="CT101" s="6">
        <v>8.64</v>
      </c>
      <c r="CU101" s="6">
        <v>9.4700000000000006</v>
      </c>
      <c r="CV101" s="6">
        <v>8.64</v>
      </c>
      <c r="CW101" s="6">
        <v>10.53</v>
      </c>
      <c r="CX101" s="6">
        <v>15.01</v>
      </c>
      <c r="CY101" s="6">
        <v>151.22999999999999</v>
      </c>
      <c r="CZ101" s="6">
        <v>10.41</v>
      </c>
      <c r="DA101" s="6">
        <v>11.05</v>
      </c>
      <c r="DB101" s="6">
        <v>11.83</v>
      </c>
      <c r="DC101" s="6">
        <v>9.64</v>
      </c>
      <c r="DD101" s="6">
        <v>9.39</v>
      </c>
      <c r="DE101" s="6">
        <v>12.46</v>
      </c>
      <c r="DF101" s="6">
        <v>7.76</v>
      </c>
    </row>
    <row r="102" spans="1:110" x14ac:dyDescent="0.4">
      <c r="A102" s="4">
        <v>44882</v>
      </c>
      <c r="B102" s="5">
        <v>0.31944444444444448</v>
      </c>
      <c r="C102" s="6">
        <v>4306</v>
      </c>
      <c r="D102" s="6">
        <v>4279</v>
      </c>
      <c r="E102" s="6">
        <v>4574</v>
      </c>
      <c r="F102" s="6">
        <v>6054</v>
      </c>
      <c r="G102" s="6">
        <v>4566</v>
      </c>
      <c r="H102" s="6">
        <v>4841</v>
      </c>
      <c r="I102" s="6">
        <v>5680</v>
      </c>
      <c r="J102" s="6">
        <v>5659</v>
      </c>
      <c r="K102" s="6">
        <v>4281</v>
      </c>
      <c r="L102" s="6">
        <v>4884</v>
      </c>
      <c r="M102" s="6">
        <v>5106</v>
      </c>
      <c r="N102" s="6">
        <v>4151</v>
      </c>
      <c r="O102" s="6">
        <v>4194</v>
      </c>
      <c r="P102" s="6">
        <v>4350</v>
      </c>
      <c r="Q102" s="6">
        <v>4464</v>
      </c>
      <c r="R102" s="6">
        <v>5757</v>
      </c>
      <c r="S102" s="6">
        <v>4606</v>
      </c>
      <c r="T102" s="6">
        <v>4901</v>
      </c>
      <c r="U102" s="6">
        <v>5203</v>
      </c>
      <c r="V102" s="6">
        <v>5368</v>
      </c>
      <c r="W102" s="6">
        <v>4273</v>
      </c>
      <c r="X102" s="6">
        <v>4509</v>
      </c>
      <c r="Y102" s="6">
        <v>5221</v>
      </c>
      <c r="Z102" s="6">
        <v>4013</v>
      </c>
      <c r="AA102" s="6">
        <v>102</v>
      </c>
      <c r="AB102" s="6">
        <v>111</v>
      </c>
      <c r="AC102" s="6">
        <v>114</v>
      </c>
      <c r="AD102" s="6">
        <v>136</v>
      </c>
      <c r="AE102" s="6">
        <v>111</v>
      </c>
      <c r="AF102" s="6">
        <v>124</v>
      </c>
      <c r="AG102" s="6">
        <v>127</v>
      </c>
      <c r="AH102" s="6">
        <v>133</v>
      </c>
      <c r="AI102" s="6">
        <v>111</v>
      </c>
      <c r="AJ102" s="6">
        <v>112</v>
      </c>
      <c r="AK102" s="6">
        <v>131</v>
      </c>
      <c r="AL102" s="6">
        <v>99</v>
      </c>
      <c r="AM102" s="9">
        <v>0.97399999999999998</v>
      </c>
      <c r="AN102" s="9">
        <v>1.0169999999999999</v>
      </c>
      <c r="AO102" s="9">
        <v>0.97599999999999998</v>
      </c>
      <c r="AP102" s="9">
        <v>0.95099999999999996</v>
      </c>
      <c r="AQ102" s="9">
        <v>1.0089999999999999</v>
      </c>
      <c r="AR102" s="9">
        <v>1.012</v>
      </c>
      <c r="AS102" s="9">
        <v>0.91600000000000004</v>
      </c>
      <c r="AT102" s="9">
        <v>0.94899999999999995</v>
      </c>
      <c r="AU102" s="9">
        <v>0.998</v>
      </c>
      <c r="AV102" s="9">
        <v>0.92300000000000004</v>
      </c>
      <c r="AW102" s="9">
        <v>1.0229999999999999</v>
      </c>
      <c r="AX102" s="9">
        <v>0.96699999999999997</v>
      </c>
      <c r="AY102" s="44">
        <v>21.608000000000001</v>
      </c>
      <c r="AZ102" s="44">
        <v>21.673999999999999</v>
      </c>
      <c r="BA102" s="44">
        <v>22.963000000000001</v>
      </c>
      <c r="BB102" s="44">
        <v>30.227</v>
      </c>
      <c r="BC102" s="44">
        <v>23.087</v>
      </c>
      <c r="BD102" s="44">
        <v>24.498999999999999</v>
      </c>
      <c r="BE102" s="44">
        <v>28.138000000000002</v>
      </c>
      <c r="BF102" s="44">
        <v>28.238</v>
      </c>
      <c r="BG102" s="44">
        <v>21.597000000000001</v>
      </c>
      <c r="BH102" s="44">
        <v>24.234000000000002</v>
      </c>
      <c r="BI102" s="44">
        <v>25.896999999999998</v>
      </c>
      <c r="BJ102" s="44">
        <v>20.798999999999999</v>
      </c>
      <c r="BK102" s="6">
        <v>0.52700000000000002</v>
      </c>
      <c r="BL102" s="6">
        <v>0.55300000000000005</v>
      </c>
      <c r="BM102" s="6">
        <v>0.58799999999999997</v>
      </c>
      <c r="BN102" s="6">
        <v>0.71299999999999997</v>
      </c>
      <c r="BO102" s="6">
        <v>0.55400000000000005</v>
      </c>
      <c r="BP102" s="6">
        <v>0.62</v>
      </c>
      <c r="BQ102" s="6">
        <v>0.68700000000000006</v>
      </c>
      <c r="BR102" s="6">
        <v>0.69699999999999995</v>
      </c>
      <c r="BS102" s="6">
        <v>0.55900000000000005</v>
      </c>
      <c r="BT102" s="6">
        <v>0.60299999999999998</v>
      </c>
      <c r="BU102" s="6">
        <v>0.65</v>
      </c>
      <c r="BV102" s="6">
        <v>0.51200000000000001</v>
      </c>
      <c r="BW102" s="6">
        <v>1445</v>
      </c>
      <c r="BX102" s="6">
        <v>2198</v>
      </c>
      <c r="BY102" s="6">
        <v>150</v>
      </c>
      <c r="BZ102" s="6">
        <v>310</v>
      </c>
      <c r="CA102" s="6">
        <v>1114</v>
      </c>
      <c r="CB102" s="6">
        <v>1764</v>
      </c>
      <c r="CC102" s="6">
        <v>823</v>
      </c>
      <c r="CD102" s="6">
        <v>704</v>
      </c>
      <c r="CE102" s="6">
        <v>709</v>
      </c>
      <c r="CF102" s="6">
        <v>3739</v>
      </c>
      <c r="CG102" s="6">
        <v>2525</v>
      </c>
      <c r="CH102" s="6">
        <v>1896</v>
      </c>
      <c r="CI102" s="6">
        <v>16.53</v>
      </c>
      <c r="CJ102" s="6">
        <v>9.3800000000000008</v>
      </c>
      <c r="CK102" s="6">
        <v>8.76</v>
      </c>
      <c r="CL102" s="6">
        <v>24.89</v>
      </c>
      <c r="CM102" s="6">
        <v>18.309999999999999</v>
      </c>
      <c r="CN102" s="6">
        <v>7.71</v>
      </c>
      <c r="CO102" s="6">
        <v>11</v>
      </c>
      <c r="CP102" s="6">
        <v>15.01</v>
      </c>
      <c r="CQ102" s="6">
        <v>0</v>
      </c>
      <c r="CR102" s="6">
        <v>0</v>
      </c>
      <c r="CS102" s="6">
        <v>0</v>
      </c>
      <c r="CT102" s="6">
        <v>8.86</v>
      </c>
      <c r="CU102" s="6">
        <v>9.59</v>
      </c>
      <c r="CV102" s="6">
        <v>8.73</v>
      </c>
      <c r="CW102" s="6">
        <v>10.53</v>
      </c>
      <c r="CX102" s="6">
        <v>15.18</v>
      </c>
      <c r="CY102" s="6">
        <v>151.22999999999999</v>
      </c>
      <c r="CZ102" s="6">
        <v>10.43</v>
      </c>
      <c r="DA102" s="6">
        <v>11.2</v>
      </c>
      <c r="DB102" s="6">
        <v>12.04</v>
      </c>
      <c r="DC102" s="6">
        <v>9.74</v>
      </c>
      <c r="DD102" s="6">
        <v>9.68</v>
      </c>
      <c r="DE102" s="6">
        <v>12.46</v>
      </c>
      <c r="DF102" s="6">
        <v>8.18</v>
      </c>
    </row>
    <row r="103" spans="1:110" x14ac:dyDescent="0.4">
      <c r="A103" s="4"/>
      <c r="B103" s="5"/>
      <c r="C103">
        <f>AVERAGE(C54:C102)</f>
        <v>4014.8958333333335</v>
      </c>
      <c r="D103">
        <f t="shared" ref="D103" si="13">AVERAGE(D54:D102)</f>
        <v>3464.625</v>
      </c>
      <c r="E103">
        <f t="shared" ref="E103" si="14">AVERAGE(E54:E102)</f>
        <v>4255.25</v>
      </c>
      <c r="F103">
        <f t="shared" ref="F103" si="15">AVERAGE(F54:F102)</f>
        <v>5878.75</v>
      </c>
      <c r="G103">
        <f t="shared" ref="G103" si="16">AVERAGE(G54:G102)</f>
        <v>4135.229166666667</v>
      </c>
      <c r="H103">
        <f t="shared" ref="H103" si="17">AVERAGE(H54:H102)</f>
        <v>3632.25</v>
      </c>
      <c r="I103">
        <f t="shared" ref="I103" si="18">AVERAGE(I54:I102)</f>
        <v>4802.270833333333</v>
      </c>
      <c r="J103">
        <f t="shared" ref="J103" si="19">AVERAGE(J54:J102)</f>
        <v>5611.916666666667</v>
      </c>
      <c r="K103">
        <f t="shared" ref="K103" si="20">AVERAGE(K54:K102)</f>
        <v>4039.4583333333335</v>
      </c>
      <c r="L103">
        <f t="shared" ref="L103" si="21">AVERAGE(L54:L102)</f>
        <v>4184.291666666667</v>
      </c>
      <c r="M103">
        <f t="shared" ref="M103" si="22">AVERAGE(M54:M102)</f>
        <v>3871</v>
      </c>
      <c r="N103">
        <f t="shared" ref="N103" si="23">AVERAGE(N54:N102)</f>
        <v>3643.2916666666665</v>
      </c>
      <c r="O103">
        <f t="shared" ref="O103" si="24">AVERAGE(O54:O102)</f>
        <v>3834.7708333333335</v>
      </c>
      <c r="P103">
        <f t="shared" ref="P103" si="25">AVERAGE(P54:P102)</f>
        <v>3383.1666666666665</v>
      </c>
      <c r="Q103">
        <f t="shared" ref="Q103" si="26">AVERAGE(Q54:Q102)</f>
        <v>4031.0625</v>
      </c>
      <c r="R103">
        <f t="shared" ref="R103" si="27">AVERAGE(R54:R102)</f>
        <v>5547.583333333333</v>
      </c>
      <c r="S103">
        <f t="shared" ref="S103" si="28">AVERAGE(S54:S102)</f>
        <v>4090.75</v>
      </c>
      <c r="T103">
        <f t="shared" ref="T103" si="29">AVERAGE(T54:T102)</f>
        <v>3391.2083333333335</v>
      </c>
      <c r="U103">
        <f t="shared" ref="U103" si="30">AVERAGE(U54:U102)</f>
        <v>4450.625</v>
      </c>
      <c r="V103">
        <f t="shared" ref="V103" si="31">AVERAGE(V54:V102)</f>
        <v>5310.645833333333</v>
      </c>
      <c r="W103">
        <f t="shared" ref="W103" si="32">AVERAGE(W54:W102)</f>
        <v>3946.0833333333335</v>
      </c>
      <c r="X103">
        <f t="shared" ref="X103" si="33">AVERAGE(X54:X102)</f>
        <v>4102.291666666667</v>
      </c>
      <c r="Y103">
        <f t="shared" ref="Y103" si="34">AVERAGE(Y54:Y102)</f>
        <v>3742.5833333333335</v>
      </c>
      <c r="Z103">
        <f t="shared" ref="Z103" si="35">AVERAGE(Z54:Z102)</f>
        <v>3383.3125</v>
      </c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>
        <f>AVERAGE(AM55:AM102)</f>
        <v>0.95493749999999977</v>
      </c>
      <c r="AN103">
        <f t="shared" ref="AN103:AX103" si="36">AVERAGE(AN55:AN102)</f>
        <v>0.9763750000000001</v>
      </c>
      <c r="AO103">
        <f t="shared" si="36"/>
        <v>0.94877083333333301</v>
      </c>
      <c r="AP103">
        <f t="shared" si="36"/>
        <v>0.94097916666666637</v>
      </c>
      <c r="AQ103">
        <f t="shared" si="36"/>
        <v>0.9902708333333331</v>
      </c>
      <c r="AR103">
        <f t="shared" si="36"/>
        <v>0.93070833333333336</v>
      </c>
      <c r="AS103">
        <f t="shared" si="36"/>
        <v>0.92864583333333306</v>
      </c>
      <c r="AT103">
        <f t="shared" si="36"/>
        <v>0.94497916666666659</v>
      </c>
      <c r="AU103">
        <f t="shared" si="36"/>
        <v>0.97660416666666672</v>
      </c>
      <c r="AV103">
        <f t="shared" si="36"/>
        <v>0.98020833333333346</v>
      </c>
      <c r="AW103">
        <f t="shared" si="36"/>
        <v>0.96560416666666671</v>
      </c>
      <c r="AX103">
        <f t="shared" si="36"/>
        <v>0.92562500000000003</v>
      </c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>
        <f>AVERAGE(BK30:BK102)</f>
        <v>0.45309863945578222</v>
      </c>
      <c r="BL103">
        <f t="shared" ref="BL103:BV103" si="37">AVERAGE(BL30:BL102)</f>
        <v>0.42929563492063477</v>
      </c>
      <c r="BM103">
        <f t="shared" si="37"/>
        <v>0.50153061224489803</v>
      </c>
      <c r="BN103">
        <f t="shared" si="37"/>
        <v>0.67120549886621306</v>
      </c>
      <c r="BO103">
        <f t="shared" si="37"/>
        <v>0.47505187074829958</v>
      </c>
      <c r="BP103">
        <f t="shared" si="37"/>
        <v>0.43707993197278922</v>
      </c>
      <c r="BQ103">
        <f t="shared" si="37"/>
        <v>0.54767602040816343</v>
      </c>
      <c r="BR103">
        <f t="shared" si="37"/>
        <v>0.64334977324263054</v>
      </c>
      <c r="BS103">
        <f t="shared" si="37"/>
        <v>0.49681405895691583</v>
      </c>
      <c r="BT103">
        <f t="shared" si="37"/>
        <v>0.49414143990929726</v>
      </c>
      <c r="BU103">
        <f t="shared" si="37"/>
        <v>0.46392800453514749</v>
      </c>
      <c r="BV103">
        <f t="shared" si="37"/>
        <v>0.42309750566893423</v>
      </c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</row>
    <row r="104" spans="1:110" x14ac:dyDescent="0.4">
      <c r="A104" s="4"/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</row>
    <row r="107" spans="1:110" s="36" customFormat="1" x14ac:dyDescent="0.4"/>
    <row r="108" spans="1:110" s="36" customFormat="1" x14ac:dyDescent="0.4"/>
    <row r="109" spans="1:110" s="36" customFormat="1" x14ac:dyDescent="0.4"/>
    <row r="112" spans="1:110" x14ac:dyDescent="0.4">
      <c r="C112">
        <v>1</v>
      </c>
      <c r="D112">
        <v>2</v>
      </c>
      <c r="E112">
        <v>3</v>
      </c>
      <c r="F112">
        <v>4</v>
      </c>
      <c r="G112">
        <v>5</v>
      </c>
      <c r="H112">
        <v>6</v>
      </c>
      <c r="I112">
        <v>7</v>
      </c>
      <c r="J112">
        <v>8</v>
      </c>
      <c r="K112">
        <v>9</v>
      </c>
      <c r="L112">
        <v>10</v>
      </c>
      <c r="M112">
        <v>11</v>
      </c>
      <c r="N112">
        <v>12</v>
      </c>
      <c r="O112">
        <v>1</v>
      </c>
      <c r="P112">
        <v>2</v>
      </c>
      <c r="Q112">
        <v>3</v>
      </c>
      <c r="R112">
        <v>4</v>
      </c>
      <c r="S112">
        <v>5</v>
      </c>
      <c r="T112">
        <v>6</v>
      </c>
      <c r="U112">
        <v>7</v>
      </c>
      <c r="V112">
        <v>8</v>
      </c>
      <c r="W112">
        <v>9</v>
      </c>
      <c r="X112">
        <v>10</v>
      </c>
      <c r="Y112">
        <v>11</v>
      </c>
      <c r="Z112">
        <v>12</v>
      </c>
      <c r="AA112">
        <v>1</v>
      </c>
      <c r="AB112">
        <v>2</v>
      </c>
      <c r="AC112">
        <v>3</v>
      </c>
      <c r="AD112">
        <v>4</v>
      </c>
      <c r="AE112">
        <v>5</v>
      </c>
      <c r="AF112">
        <v>6</v>
      </c>
      <c r="AG112">
        <v>7</v>
      </c>
      <c r="AH112">
        <v>8</v>
      </c>
      <c r="AI112">
        <v>9</v>
      </c>
      <c r="AJ112">
        <v>10</v>
      </c>
      <c r="AK112">
        <v>11</v>
      </c>
      <c r="AL112">
        <v>12</v>
      </c>
      <c r="AM112">
        <v>1</v>
      </c>
      <c r="AN112">
        <v>2</v>
      </c>
      <c r="AO112">
        <v>3</v>
      </c>
      <c r="AP112">
        <v>4</v>
      </c>
      <c r="AQ112">
        <v>5</v>
      </c>
      <c r="AR112">
        <v>6</v>
      </c>
      <c r="AS112">
        <v>7</v>
      </c>
      <c r="AT112">
        <v>8</v>
      </c>
      <c r="AU112">
        <v>9</v>
      </c>
      <c r="AV112">
        <v>10</v>
      </c>
      <c r="AW112">
        <v>11</v>
      </c>
      <c r="AX112">
        <v>12</v>
      </c>
      <c r="AY112" s="41">
        <v>1</v>
      </c>
      <c r="AZ112" s="41">
        <v>2</v>
      </c>
      <c r="BA112" s="41">
        <v>3</v>
      </c>
      <c r="BB112" s="41">
        <v>4</v>
      </c>
      <c r="BC112" s="41">
        <v>5</v>
      </c>
      <c r="BD112" s="41">
        <v>6</v>
      </c>
      <c r="BE112" s="41">
        <v>7</v>
      </c>
      <c r="BF112" s="41">
        <v>8</v>
      </c>
      <c r="BG112" s="41">
        <v>9</v>
      </c>
      <c r="BH112" s="41">
        <v>10</v>
      </c>
      <c r="BI112" s="41">
        <v>11</v>
      </c>
      <c r="BJ112" s="41">
        <v>12</v>
      </c>
      <c r="BK112">
        <v>1</v>
      </c>
      <c r="BL112">
        <v>2</v>
      </c>
      <c r="BM112">
        <v>3</v>
      </c>
      <c r="BN112">
        <v>4</v>
      </c>
      <c r="BO112">
        <v>5</v>
      </c>
      <c r="BP112">
        <v>6</v>
      </c>
      <c r="BQ112">
        <v>7</v>
      </c>
      <c r="BR112">
        <v>8</v>
      </c>
      <c r="BS112">
        <v>9</v>
      </c>
      <c r="BT112">
        <v>10</v>
      </c>
      <c r="BU112">
        <v>11</v>
      </c>
      <c r="BV112">
        <v>12</v>
      </c>
      <c r="BW112">
        <v>1</v>
      </c>
      <c r="BX112">
        <v>2</v>
      </c>
      <c r="BY112">
        <v>3</v>
      </c>
      <c r="BZ112">
        <v>4</v>
      </c>
      <c r="CA112">
        <v>5</v>
      </c>
      <c r="CB112">
        <v>6</v>
      </c>
      <c r="CC112">
        <v>7</v>
      </c>
      <c r="CD112">
        <v>8</v>
      </c>
      <c r="CE112">
        <v>9</v>
      </c>
      <c r="CF112">
        <v>10</v>
      </c>
      <c r="CG112">
        <v>11</v>
      </c>
      <c r="CH112">
        <v>12</v>
      </c>
      <c r="CI112">
        <v>1</v>
      </c>
      <c r="CJ112">
        <v>2</v>
      </c>
      <c r="CK112">
        <v>3</v>
      </c>
      <c r="CL112">
        <v>4</v>
      </c>
      <c r="CM112">
        <v>5</v>
      </c>
      <c r="CN112">
        <v>6</v>
      </c>
      <c r="CO112">
        <v>7</v>
      </c>
      <c r="CP112">
        <v>8</v>
      </c>
      <c r="CQ112">
        <v>9</v>
      </c>
      <c r="CR112">
        <v>10</v>
      </c>
      <c r="CS112">
        <v>11</v>
      </c>
      <c r="CT112">
        <v>12</v>
      </c>
      <c r="CU112">
        <v>1</v>
      </c>
      <c r="CV112">
        <v>2</v>
      </c>
      <c r="CW112">
        <v>3</v>
      </c>
      <c r="CX112">
        <v>4</v>
      </c>
      <c r="CY112">
        <v>5</v>
      </c>
      <c r="CZ112">
        <v>6</v>
      </c>
      <c r="DA112">
        <v>7</v>
      </c>
      <c r="DB112">
        <v>8</v>
      </c>
      <c r="DC112">
        <v>9</v>
      </c>
      <c r="DD112">
        <v>10</v>
      </c>
      <c r="DE112">
        <v>11</v>
      </c>
      <c r="DF112">
        <v>12</v>
      </c>
    </row>
    <row r="113" spans="1:110" x14ac:dyDescent="0.4">
      <c r="A113" t="s">
        <v>9022</v>
      </c>
      <c r="B113" t="s">
        <v>9023</v>
      </c>
      <c r="C113" t="s">
        <v>9033</v>
      </c>
      <c r="D113" t="s">
        <v>9033</v>
      </c>
      <c r="E113" t="s">
        <v>9033</v>
      </c>
      <c r="F113" t="s">
        <v>9033</v>
      </c>
      <c r="G113" t="s">
        <v>9033</v>
      </c>
      <c r="H113" t="s">
        <v>9033</v>
      </c>
      <c r="I113" t="s">
        <v>9033</v>
      </c>
      <c r="J113" t="s">
        <v>9033</v>
      </c>
      <c r="K113" t="s">
        <v>9033</v>
      </c>
      <c r="L113" t="s">
        <v>9033</v>
      </c>
      <c r="M113" t="s">
        <v>9033</v>
      </c>
      <c r="N113" t="s">
        <v>9033</v>
      </c>
      <c r="O113" t="s">
        <v>9036</v>
      </c>
      <c r="P113" t="s">
        <v>9036</v>
      </c>
      <c r="Q113" t="s">
        <v>9036</v>
      </c>
      <c r="R113" t="s">
        <v>9036</v>
      </c>
      <c r="S113" t="s">
        <v>9036</v>
      </c>
      <c r="T113" t="s">
        <v>9036</v>
      </c>
      <c r="U113" t="s">
        <v>9036</v>
      </c>
      <c r="V113" t="s">
        <v>9036</v>
      </c>
      <c r="W113" t="s">
        <v>9036</v>
      </c>
      <c r="X113" t="s">
        <v>9036</v>
      </c>
      <c r="Y113" t="s">
        <v>9036</v>
      </c>
      <c r="Z113" t="s">
        <v>9036</v>
      </c>
      <c r="AA113" t="s">
        <v>9038</v>
      </c>
      <c r="AB113" t="s">
        <v>9038</v>
      </c>
      <c r="AC113" t="s">
        <v>9038</v>
      </c>
      <c r="AD113" t="s">
        <v>9038</v>
      </c>
      <c r="AE113" t="s">
        <v>9038</v>
      </c>
      <c r="AF113" t="s">
        <v>9038</v>
      </c>
      <c r="AG113" t="s">
        <v>9038</v>
      </c>
      <c r="AH113" t="s">
        <v>9038</v>
      </c>
      <c r="AI113" t="s">
        <v>9038</v>
      </c>
      <c r="AJ113" t="s">
        <v>9038</v>
      </c>
      <c r="AK113" t="s">
        <v>9038</v>
      </c>
      <c r="AL113" t="s">
        <v>9038</v>
      </c>
      <c r="AM113" t="s">
        <v>9039</v>
      </c>
      <c r="AN113" t="s">
        <v>9039</v>
      </c>
      <c r="AO113" t="s">
        <v>9039</v>
      </c>
      <c r="AP113" t="s">
        <v>9039</v>
      </c>
      <c r="AQ113" t="s">
        <v>9039</v>
      </c>
      <c r="AR113" t="s">
        <v>9039</v>
      </c>
      <c r="AS113" t="s">
        <v>9039</v>
      </c>
      <c r="AT113" t="s">
        <v>9039</v>
      </c>
      <c r="AU113" t="s">
        <v>9039</v>
      </c>
      <c r="AV113" t="s">
        <v>9039</v>
      </c>
      <c r="AW113" t="s">
        <v>9039</v>
      </c>
      <c r="AX113" t="s">
        <v>9039</v>
      </c>
      <c r="AY113" s="41" t="s">
        <v>9040</v>
      </c>
      <c r="AZ113" s="41" t="s">
        <v>9040</v>
      </c>
      <c r="BA113" s="41" t="s">
        <v>9040</v>
      </c>
      <c r="BB113" s="41" t="s">
        <v>9040</v>
      </c>
      <c r="BC113" s="41" t="s">
        <v>9040</v>
      </c>
      <c r="BD113" s="41" t="s">
        <v>9040</v>
      </c>
      <c r="BE113" s="41" t="s">
        <v>9040</v>
      </c>
      <c r="BF113" s="41" t="s">
        <v>9040</v>
      </c>
      <c r="BG113" s="41" t="s">
        <v>9040</v>
      </c>
      <c r="BH113" s="41" t="s">
        <v>9040</v>
      </c>
      <c r="BI113" s="41" t="s">
        <v>9040</v>
      </c>
      <c r="BJ113" s="41" t="s">
        <v>9040</v>
      </c>
      <c r="BK113" t="s">
        <v>9042</v>
      </c>
      <c r="BL113" t="s">
        <v>9042</v>
      </c>
      <c r="BM113" t="s">
        <v>9042</v>
      </c>
      <c r="BN113" t="s">
        <v>9042</v>
      </c>
      <c r="BO113" t="s">
        <v>9042</v>
      </c>
      <c r="BP113" t="s">
        <v>9042</v>
      </c>
      <c r="BQ113" t="s">
        <v>9042</v>
      </c>
      <c r="BR113" t="s">
        <v>9042</v>
      </c>
      <c r="BS113" t="s">
        <v>9042</v>
      </c>
      <c r="BT113" t="s">
        <v>9042</v>
      </c>
      <c r="BU113" t="s">
        <v>9042</v>
      </c>
      <c r="BV113" t="s">
        <v>9042</v>
      </c>
      <c r="BW113" t="s">
        <v>9043</v>
      </c>
      <c r="BX113" t="s">
        <v>9043</v>
      </c>
      <c r="BY113" t="s">
        <v>9043</v>
      </c>
      <c r="BZ113" t="s">
        <v>9043</v>
      </c>
      <c r="CA113" t="s">
        <v>9043</v>
      </c>
      <c r="CB113" t="s">
        <v>9043</v>
      </c>
      <c r="CC113" t="s">
        <v>9043</v>
      </c>
      <c r="CD113" t="s">
        <v>9043</v>
      </c>
      <c r="CE113" t="s">
        <v>9043</v>
      </c>
      <c r="CF113" t="s">
        <v>9043</v>
      </c>
      <c r="CG113" t="s">
        <v>9043</v>
      </c>
      <c r="CH113" t="s">
        <v>9043</v>
      </c>
      <c r="CI113" t="s">
        <v>9053</v>
      </c>
      <c r="CJ113" t="s">
        <v>9053</v>
      </c>
      <c r="CK113" t="s">
        <v>9053</v>
      </c>
      <c r="CL113" t="s">
        <v>9053</v>
      </c>
      <c r="CM113" t="s">
        <v>9053</v>
      </c>
      <c r="CN113" t="s">
        <v>9053</v>
      </c>
      <c r="CO113" t="s">
        <v>9053</v>
      </c>
      <c r="CP113" t="s">
        <v>9053</v>
      </c>
      <c r="CQ113" t="s">
        <v>9053</v>
      </c>
      <c r="CR113" t="s">
        <v>9053</v>
      </c>
      <c r="CS113" t="s">
        <v>9053</v>
      </c>
      <c r="CT113" t="s">
        <v>9053</v>
      </c>
      <c r="CU113" t="s">
        <v>9055</v>
      </c>
      <c r="CV113" t="s">
        <v>9055</v>
      </c>
      <c r="CW113" t="s">
        <v>9055</v>
      </c>
      <c r="CX113" t="s">
        <v>9055</v>
      </c>
      <c r="CY113" t="s">
        <v>9055</v>
      </c>
      <c r="CZ113" t="s">
        <v>9055</v>
      </c>
      <c r="DA113" t="s">
        <v>9055</v>
      </c>
      <c r="DB113" t="s">
        <v>9055</v>
      </c>
      <c r="DC113" t="s">
        <v>9055</v>
      </c>
      <c r="DD113" t="s">
        <v>9055</v>
      </c>
      <c r="DE113" t="s">
        <v>9055</v>
      </c>
      <c r="DF113" t="s">
        <v>9055</v>
      </c>
    </row>
    <row r="114" spans="1:110" x14ac:dyDescent="0.4">
      <c r="C114" t="s">
        <v>9060</v>
      </c>
      <c r="D114" t="s">
        <v>9060</v>
      </c>
      <c r="E114" t="s">
        <v>9060</v>
      </c>
      <c r="F114" t="s">
        <v>9060</v>
      </c>
      <c r="G114" t="s">
        <v>9060</v>
      </c>
      <c r="H114" t="s">
        <v>9060</v>
      </c>
      <c r="I114" t="s">
        <v>9060</v>
      </c>
      <c r="J114" t="s">
        <v>9060</v>
      </c>
      <c r="K114" t="s">
        <v>9060</v>
      </c>
      <c r="L114" t="s">
        <v>9060</v>
      </c>
      <c r="M114" t="s">
        <v>9060</v>
      </c>
      <c r="N114" t="s">
        <v>9060</v>
      </c>
      <c r="O114" t="s">
        <v>9060</v>
      </c>
      <c r="P114" t="s">
        <v>9060</v>
      </c>
      <c r="Q114" t="s">
        <v>9060</v>
      </c>
      <c r="R114" t="s">
        <v>9060</v>
      </c>
      <c r="S114" t="s">
        <v>9060</v>
      </c>
      <c r="T114" t="s">
        <v>9060</v>
      </c>
      <c r="U114" t="s">
        <v>9060</v>
      </c>
      <c r="V114" t="s">
        <v>9060</v>
      </c>
      <c r="W114" t="s">
        <v>9060</v>
      </c>
      <c r="X114" t="s">
        <v>9060</v>
      </c>
      <c r="Y114" t="s">
        <v>9060</v>
      </c>
      <c r="Z114" t="s">
        <v>9060</v>
      </c>
      <c r="AA114" t="s">
        <v>9061</v>
      </c>
      <c r="AB114" t="s">
        <v>9061</v>
      </c>
      <c r="AC114" t="s">
        <v>9061</v>
      </c>
      <c r="AD114" t="s">
        <v>9061</v>
      </c>
      <c r="AE114" t="s">
        <v>9061</v>
      </c>
      <c r="AF114" t="s">
        <v>9061</v>
      </c>
      <c r="AG114" t="s">
        <v>9061</v>
      </c>
      <c r="AH114" t="s">
        <v>9061</v>
      </c>
      <c r="AI114" t="s">
        <v>9061</v>
      </c>
      <c r="AJ114" t="s">
        <v>9061</v>
      </c>
      <c r="AK114" t="s">
        <v>9061</v>
      </c>
      <c r="AL114" t="s">
        <v>9061</v>
      </c>
      <c r="AY114" s="41" t="s">
        <v>9062</v>
      </c>
      <c r="AZ114" s="41" t="s">
        <v>9062</v>
      </c>
      <c r="BA114" s="41" t="s">
        <v>9062</v>
      </c>
      <c r="BB114" s="41" t="s">
        <v>9062</v>
      </c>
      <c r="BC114" s="41" t="s">
        <v>9062</v>
      </c>
      <c r="BD114" s="41" t="s">
        <v>9062</v>
      </c>
      <c r="BE114" s="41" t="s">
        <v>9062</v>
      </c>
      <c r="BF114" s="41" t="s">
        <v>9062</v>
      </c>
      <c r="BG114" s="41" t="s">
        <v>9062</v>
      </c>
      <c r="BH114" s="41" t="s">
        <v>9062</v>
      </c>
      <c r="BI114" s="41" t="s">
        <v>9062</v>
      </c>
      <c r="BJ114" s="41" t="s">
        <v>9062</v>
      </c>
      <c r="BK114" t="s">
        <v>9063</v>
      </c>
      <c r="BL114" t="s">
        <v>9063</v>
      </c>
      <c r="BM114" t="s">
        <v>9063</v>
      </c>
      <c r="BN114" t="s">
        <v>9063</v>
      </c>
      <c r="BO114" t="s">
        <v>9063</v>
      </c>
      <c r="BP114" t="s">
        <v>9063</v>
      </c>
      <c r="BQ114" t="s">
        <v>9063</v>
      </c>
      <c r="BR114" t="s">
        <v>9063</v>
      </c>
      <c r="BS114" t="s">
        <v>9063</v>
      </c>
      <c r="BT114" t="s">
        <v>9063</v>
      </c>
      <c r="BU114" t="s">
        <v>9063</v>
      </c>
      <c r="BV114" t="s">
        <v>9063</v>
      </c>
      <c r="BW114" t="s">
        <v>9064</v>
      </c>
      <c r="BX114" t="s">
        <v>9064</v>
      </c>
      <c r="BY114" t="s">
        <v>9064</v>
      </c>
      <c r="BZ114" t="s">
        <v>9064</v>
      </c>
      <c r="CA114" t="s">
        <v>9064</v>
      </c>
      <c r="CB114" t="s">
        <v>9064</v>
      </c>
      <c r="CC114" t="s">
        <v>9064</v>
      </c>
      <c r="CD114" t="s">
        <v>9064</v>
      </c>
      <c r="CE114" t="s">
        <v>9064</v>
      </c>
      <c r="CF114" t="s">
        <v>9064</v>
      </c>
      <c r="CG114" t="s">
        <v>9064</v>
      </c>
      <c r="CH114" t="s">
        <v>9064</v>
      </c>
      <c r="CI114" t="s">
        <v>9065</v>
      </c>
      <c r="CJ114" t="s">
        <v>9065</v>
      </c>
      <c r="CK114" t="s">
        <v>9065</v>
      </c>
      <c r="CL114" t="s">
        <v>9065</v>
      </c>
      <c r="CM114" t="s">
        <v>9065</v>
      </c>
      <c r="CN114" t="s">
        <v>9065</v>
      </c>
      <c r="CO114" t="s">
        <v>9065</v>
      </c>
      <c r="CP114" t="s">
        <v>9065</v>
      </c>
      <c r="CQ114" t="s">
        <v>9065</v>
      </c>
      <c r="CR114" t="s">
        <v>9065</v>
      </c>
      <c r="CS114" t="s">
        <v>9065</v>
      </c>
      <c r="CT114" t="s">
        <v>9065</v>
      </c>
      <c r="CU114" t="s">
        <v>9066</v>
      </c>
      <c r="CV114" t="s">
        <v>9066</v>
      </c>
      <c r="CW114" t="s">
        <v>9066</v>
      </c>
      <c r="CX114" t="s">
        <v>9066</v>
      </c>
      <c r="CY114" t="s">
        <v>9066</v>
      </c>
      <c r="CZ114" t="s">
        <v>9066</v>
      </c>
      <c r="DA114" t="s">
        <v>9066</v>
      </c>
      <c r="DB114" t="s">
        <v>9066</v>
      </c>
      <c r="DC114" t="s">
        <v>9066</v>
      </c>
      <c r="DD114" t="s">
        <v>9066</v>
      </c>
      <c r="DE114" t="s">
        <v>9066</v>
      </c>
      <c r="DF114" t="s">
        <v>9066</v>
      </c>
    </row>
    <row r="115" spans="1:110" x14ac:dyDescent="0.4">
      <c r="A115" s="1">
        <v>44880</v>
      </c>
      <c r="B115" s="2">
        <v>0.34027777777777773</v>
      </c>
      <c r="C115">
        <f>C4*0.5</f>
        <v>1459.5</v>
      </c>
      <c r="D115">
        <f t="shared" ref="D115:BO115" si="38">D4*0.5</f>
        <v>2728</v>
      </c>
      <c r="E115">
        <f t="shared" si="38"/>
        <v>2321.5</v>
      </c>
      <c r="F115">
        <f t="shared" si="38"/>
        <v>2674</v>
      </c>
      <c r="G115">
        <f t="shared" si="38"/>
        <v>2459</v>
      </c>
      <c r="H115">
        <f t="shared" si="38"/>
        <v>2357.5</v>
      </c>
      <c r="I115">
        <f t="shared" si="38"/>
        <v>2330</v>
      </c>
      <c r="J115">
        <f t="shared" si="38"/>
        <v>2710.5</v>
      </c>
      <c r="K115">
        <f t="shared" si="38"/>
        <v>2156.5</v>
      </c>
      <c r="L115">
        <f t="shared" si="38"/>
        <v>2216</v>
      </c>
      <c r="M115">
        <f t="shared" si="38"/>
        <v>2536.5</v>
      </c>
      <c r="N115">
        <f t="shared" si="38"/>
        <v>1988</v>
      </c>
      <c r="O115">
        <f t="shared" si="38"/>
        <v>1375</v>
      </c>
      <c r="P115">
        <f t="shared" si="38"/>
        <v>2183</v>
      </c>
      <c r="Q115">
        <f t="shared" si="38"/>
        <v>2261.5</v>
      </c>
      <c r="R115">
        <f t="shared" si="38"/>
        <v>2685.5</v>
      </c>
      <c r="S115">
        <f t="shared" si="38"/>
        <v>2096</v>
      </c>
      <c r="T115">
        <f t="shared" si="38"/>
        <v>2022.5</v>
      </c>
      <c r="U115">
        <f t="shared" si="38"/>
        <v>2290</v>
      </c>
      <c r="V115">
        <f t="shared" si="38"/>
        <v>2521</v>
      </c>
      <c r="W115">
        <f t="shared" si="38"/>
        <v>2074.5</v>
      </c>
      <c r="X115">
        <f t="shared" si="38"/>
        <v>1759</v>
      </c>
      <c r="Y115">
        <f t="shared" si="38"/>
        <v>2405.5</v>
      </c>
      <c r="Z115">
        <f t="shared" si="38"/>
        <v>1723</v>
      </c>
      <c r="AA115">
        <f t="shared" si="38"/>
        <v>33.5</v>
      </c>
      <c r="AB115">
        <f t="shared" si="38"/>
        <v>55.5</v>
      </c>
      <c r="AC115">
        <f t="shared" si="38"/>
        <v>58</v>
      </c>
      <c r="AD115">
        <f t="shared" si="38"/>
        <v>63.5</v>
      </c>
      <c r="AE115">
        <f t="shared" si="38"/>
        <v>50.5</v>
      </c>
      <c r="AF115">
        <f t="shared" si="38"/>
        <v>51</v>
      </c>
      <c r="AG115">
        <f t="shared" si="38"/>
        <v>56</v>
      </c>
      <c r="AH115">
        <f t="shared" si="38"/>
        <v>62.5</v>
      </c>
      <c r="AI115">
        <f t="shared" si="38"/>
        <v>53.5</v>
      </c>
      <c r="AJ115">
        <f t="shared" si="38"/>
        <v>44</v>
      </c>
      <c r="AK115">
        <f t="shared" si="38"/>
        <v>60.5</v>
      </c>
      <c r="AL115">
        <f t="shared" si="38"/>
        <v>42.5</v>
      </c>
      <c r="AM115">
        <f t="shared" si="38"/>
        <v>0.47099999999999997</v>
      </c>
      <c r="AN115">
        <f t="shared" si="38"/>
        <v>0.4</v>
      </c>
      <c r="AO115">
        <f t="shared" si="38"/>
        <v>0.48699999999999999</v>
      </c>
      <c r="AP115">
        <f t="shared" si="38"/>
        <v>0.502</v>
      </c>
      <c r="AQ115">
        <f t="shared" si="38"/>
        <v>0.42599999999999999</v>
      </c>
      <c r="AR115">
        <f t="shared" si="38"/>
        <v>0.42899999999999999</v>
      </c>
      <c r="AS115">
        <f t="shared" si="38"/>
        <v>0.49149999999999999</v>
      </c>
      <c r="AT115">
        <f t="shared" si="38"/>
        <v>0.46500000000000002</v>
      </c>
      <c r="AU115">
        <f t="shared" si="38"/>
        <v>0.48099999999999998</v>
      </c>
      <c r="AV115">
        <f t="shared" si="38"/>
        <v>0.39700000000000002</v>
      </c>
      <c r="AW115">
        <f t="shared" si="38"/>
        <v>0.47399999999999998</v>
      </c>
      <c r="AX115">
        <f t="shared" si="38"/>
        <v>0.4335</v>
      </c>
      <c r="AY115" s="41">
        <f t="shared" si="38"/>
        <v>7.2729999999999997</v>
      </c>
      <c r="AZ115" s="41">
        <f t="shared" si="38"/>
        <v>13.166</v>
      </c>
      <c r="BA115" s="41">
        <f t="shared" si="38"/>
        <v>11.65</v>
      </c>
      <c r="BB115" s="41">
        <f t="shared" si="38"/>
        <v>13.509</v>
      </c>
      <c r="BC115" s="41">
        <f t="shared" si="38"/>
        <v>12.0085</v>
      </c>
      <c r="BD115" s="41">
        <f t="shared" si="38"/>
        <v>11.526999999999999</v>
      </c>
      <c r="BE115" s="41">
        <f t="shared" si="38"/>
        <v>11.715</v>
      </c>
      <c r="BF115" s="41">
        <f t="shared" si="38"/>
        <v>13.4695</v>
      </c>
      <c r="BG115" s="41">
        <f t="shared" si="38"/>
        <v>10.794</v>
      </c>
      <c r="BH115" s="41">
        <f t="shared" si="38"/>
        <v>10.679500000000001</v>
      </c>
      <c r="BI115" s="41">
        <f t="shared" si="38"/>
        <v>12.656499999999999</v>
      </c>
      <c r="BJ115" s="41">
        <f t="shared" si="38"/>
        <v>9.7405000000000008</v>
      </c>
      <c r="BK115">
        <f t="shared" si="38"/>
        <v>0.17749999999999999</v>
      </c>
      <c r="BL115">
        <f t="shared" si="38"/>
        <v>0.33550000000000002</v>
      </c>
      <c r="BM115">
        <f t="shared" si="38"/>
        <v>0.29799999999999999</v>
      </c>
      <c r="BN115">
        <f t="shared" si="38"/>
        <v>0.31900000000000001</v>
      </c>
      <c r="BO115">
        <f t="shared" si="38"/>
        <v>0.28799999999999998</v>
      </c>
      <c r="BP115">
        <f t="shared" ref="BP115:CC115" si="39">BP4*0.5</f>
        <v>0.29149999999999998</v>
      </c>
      <c r="BQ115">
        <f t="shared" si="39"/>
        <v>0.28599999999999998</v>
      </c>
      <c r="BR115">
        <f t="shared" si="39"/>
        <v>0.33250000000000002</v>
      </c>
      <c r="BS115">
        <f t="shared" si="39"/>
        <v>0.27950000000000003</v>
      </c>
      <c r="BT115">
        <f t="shared" si="39"/>
        <v>0.26600000000000001</v>
      </c>
      <c r="BU115">
        <f t="shared" si="39"/>
        <v>0.3175</v>
      </c>
      <c r="BV115">
        <f t="shared" si="39"/>
        <v>0.23949999999999999</v>
      </c>
      <c r="BW115">
        <f t="shared" si="39"/>
        <v>263.5</v>
      </c>
      <c r="BX115">
        <f t="shared" si="39"/>
        <v>1782.5</v>
      </c>
      <c r="BY115">
        <f t="shared" si="39"/>
        <v>618</v>
      </c>
      <c r="BZ115">
        <f t="shared" si="39"/>
        <v>272</v>
      </c>
      <c r="CA115">
        <f t="shared" si="39"/>
        <v>1645.5</v>
      </c>
      <c r="CB115">
        <f t="shared" si="39"/>
        <v>1317</v>
      </c>
      <c r="CC115">
        <f t="shared" si="39"/>
        <v>910</v>
      </c>
      <c r="CD115">
        <f t="shared" ref="CD115:DF115" si="40">CD4*0.5</f>
        <v>283.5</v>
      </c>
      <c r="CE115">
        <f t="shared" si="40"/>
        <v>392.5</v>
      </c>
      <c r="CF115">
        <f t="shared" si="40"/>
        <v>2167</v>
      </c>
      <c r="CG115">
        <f t="shared" si="40"/>
        <v>1987.5</v>
      </c>
      <c r="CH115">
        <f t="shared" si="40"/>
        <v>643.5</v>
      </c>
      <c r="CI115">
        <f t="shared" si="40"/>
        <v>2.8149999999999999</v>
      </c>
      <c r="CJ115">
        <f t="shared" si="40"/>
        <v>0.995</v>
      </c>
      <c r="CK115">
        <f t="shared" si="40"/>
        <v>1.28</v>
      </c>
      <c r="CL115">
        <f t="shared" si="40"/>
        <v>3.5449999999999999</v>
      </c>
      <c r="CM115">
        <f t="shared" si="40"/>
        <v>2.87</v>
      </c>
      <c r="CN115">
        <f t="shared" si="40"/>
        <v>1.155</v>
      </c>
      <c r="CO115">
        <f t="shared" si="40"/>
        <v>1.6950000000000001</v>
      </c>
      <c r="CP115">
        <f t="shared" si="40"/>
        <v>2.0750000000000002</v>
      </c>
      <c r="CQ115">
        <f t="shared" si="40"/>
        <v>0</v>
      </c>
      <c r="CR115">
        <f t="shared" si="40"/>
        <v>0</v>
      </c>
      <c r="CS115">
        <f t="shared" si="40"/>
        <v>0</v>
      </c>
      <c r="CT115">
        <f t="shared" si="40"/>
        <v>1.3149999999999999</v>
      </c>
      <c r="CU115">
        <f t="shared" si="40"/>
        <v>1.5549999999999999</v>
      </c>
      <c r="CV115">
        <f t="shared" si="40"/>
        <v>0.94499999999999995</v>
      </c>
      <c r="CW115">
        <f t="shared" si="40"/>
        <v>1.66</v>
      </c>
      <c r="CX115">
        <f t="shared" si="40"/>
        <v>2.4049999999999998</v>
      </c>
      <c r="CY115">
        <f t="shared" si="40"/>
        <v>1.415</v>
      </c>
      <c r="CZ115">
        <f t="shared" si="40"/>
        <v>1.415</v>
      </c>
      <c r="DA115">
        <f t="shared" si="40"/>
        <v>1.64</v>
      </c>
      <c r="DB115">
        <f t="shared" si="40"/>
        <v>1.4950000000000001</v>
      </c>
      <c r="DC115">
        <f t="shared" si="40"/>
        <v>1.18</v>
      </c>
      <c r="DD115">
        <f t="shared" si="40"/>
        <v>0.89</v>
      </c>
      <c r="DE115">
        <f t="shared" si="40"/>
        <v>2.2949999999999999</v>
      </c>
      <c r="DF115">
        <f t="shared" si="40"/>
        <v>0.83499999999999996</v>
      </c>
    </row>
    <row r="116" spans="1:110" x14ac:dyDescent="0.4">
      <c r="A116" s="1">
        <v>44880</v>
      </c>
      <c r="B116" s="2">
        <v>0.3611111111111111</v>
      </c>
      <c r="C116">
        <f t="shared" ref="C116:C163" si="41">C115+(C5*0.5)</f>
        <v>3459.5</v>
      </c>
      <c r="D116">
        <f t="shared" ref="D116:D163" si="42">D115+(D5*0.5)</f>
        <v>5469.5</v>
      </c>
      <c r="E116">
        <f t="shared" ref="E116:E163" si="43">E115+(E5*0.5)</f>
        <v>4510.5</v>
      </c>
      <c r="F116">
        <f t="shared" ref="F116:F163" si="44">F115+(F5*0.5)</f>
        <v>5706.5</v>
      </c>
      <c r="G116">
        <f t="shared" ref="G116:G163" si="45">G115+(G5*0.5)</f>
        <v>4828</v>
      </c>
      <c r="H116">
        <f t="shared" ref="H116:H163" si="46">H115+(H5*0.5)</f>
        <v>4331.5</v>
      </c>
      <c r="I116">
        <f t="shared" ref="I116:I163" si="47">I115+(I5*0.5)</f>
        <v>4866</v>
      </c>
      <c r="J116">
        <f t="shared" ref="J116:J163" si="48">J115+(J5*0.5)</f>
        <v>5043.5</v>
      </c>
      <c r="K116">
        <f t="shared" ref="K116:K163" si="49">K115+(K5*0.5)</f>
        <v>3874</v>
      </c>
      <c r="L116">
        <f t="shared" ref="L116:L163" si="50">L115+(L5*0.5)</f>
        <v>4470.5</v>
      </c>
      <c r="M116">
        <f t="shared" ref="M116:M163" si="51">M115+(M5*0.5)</f>
        <v>4802</v>
      </c>
      <c r="N116">
        <f t="shared" ref="N116:N163" si="52">N115+(N5*0.5)</f>
        <v>4155.5</v>
      </c>
      <c r="O116">
        <f t="shared" ref="O116:O163" si="53">O115+(O5*0.5)</f>
        <v>3119.5</v>
      </c>
      <c r="P116">
        <f t="shared" ref="P116:P163" si="54">P115+(P5*0.5)</f>
        <v>4281.5</v>
      </c>
      <c r="Q116">
        <f t="shared" ref="Q116:Q163" si="55">Q115+(Q5*0.5)</f>
        <v>4268</v>
      </c>
      <c r="R116">
        <f t="shared" ref="R116:R163" si="56">R115+(R5*0.5)</f>
        <v>5686.5</v>
      </c>
      <c r="S116">
        <f t="shared" ref="S116:S163" si="57">S115+(S5*0.5)</f>
        <v>4035</v>
      </c>
      <c r="T116">
        <f t="shared" ref="T116:T163" si="58">T115+(T5*0.5)</f>
        <v>3800.5</v>
      </c>
      <c r="U116">
        <f t="shared" ref="U116:U163" si="59">U115+(U5*0.5)</f>
        <v>4731.5</v>
      </c>
      <c r="V116">
        <f t="shared" ref="V116:V163" si="60">V115+(V5*0.5)</f>
        <v>4492</v>
      </c>
      <c r="W116">
        <f t="shared" ref="W116:W163" si="61">W115+(W5*0.5)</f>
        <v>3666</v>
      </c>
      <c r="X116">
        <f t="shared" ref="X116:X163" si="62">X115+(X5*0.5)</f>
        <v>3636</v>
      </c>
      <c r="Y116">
        <f t="shared" ref="Y116:Y163" si="63">Y115+(Y5*0.5)</f>
        <v>4489.5</v>
      </c>
      <c r="Z116">
        <f t="shared" ref="Z116:Z163" si="64">Z115+(Z5*0.5)</f>
        <v>3517</v>
      </c>
      <c r="AA116">
        <f t="shared" ref="AA116:AA163" si="65">AA115+(AA5*0.5)</f>
        <v>76</v>
      </c>
      <c r="AB116">
        <f t="shared" ref="AB116:AB163" si="66">AB115+(AB5*0.5)</f>
        <v>109</v>
      </c>
      <c r="AC116">
        <f t="shared" ref="AC116:AC163" si="67">AC115+(AC5*0.5)</f>
        <v>109.5</v>
      </c>
      <c r="AD116">
        <f t="shared" ref="AD116:AD163" si="68">AD115+(AD5*0.5)</f>
        <v>134.5</v>
      </c>
      <c r="AE116">
        <f t="shared" ref="AE116:AE163" si="69">AE115+(AE5*0.5)</f>
        <v>97</v>
      </c>
      <c r="AF116">
        <f t="shared" ref="AF116:AF163" si="70">AF115+(AF5*0.5)</f>
        <v>96</v>
      </c>
      <c r="AG116">
        <f t="shared" ref="AG116:AG163" si="71">AG115+(AG5*0.5)</f>
        <v>115.5</v>
      </c>
      <c r="AH116">
        <f t="shared" ref="AH116:AH163" si="72">AH115+(AH5*0.5)</f>
        <v>111</v>
      </c>
      <c r="AI116">
        <f t="shared" ref="AI116:AI163" si="73">AI115+(AI5*0.5)</f>
        <v>94.5</v>
      </c>
      <c r="AJ116">
        <f t="shared" ref="AJ116:AJ163" si="74">AJ115+(AJ5*0.5)</f>
        <v>90.5</v>
      </c>
      <c r="AK116">
        <f t="shared" ref="AK116:AK163" si="75">AK115+(AK5*0.5)</f>
        <v>113</v>
      </c>
      <c r="AL116">
        <f t="shared" ref="AL116:AL163" si="76">AL115+(AL5*0.5)</f>
        <v>86.5</v>
      </c>
      <c r="AM116">
        <f t="shared" ref="AM116:AM163" si="77">AM115+(AM5*0.5)</f>
        <v>0.90700000000000003</v>
      </c>
      <c r="AN116">
        <f t="shared" ref="AN116:AN163" si="78">AN115+(AN5*0.5)</f>
        <v>0.78249999999999997</v>
      </c>
      <c r="AO116">
        <f t="shared" ref="AO116:AO163" si="79">AO115+(AO5*0.5)</f>
        <v>0.94550000000000001</v>
      </c>
      <c r="AP116">
        <f t="shared" ref="AP116:AP163" si="80">AP115+(AP5*0.5)</f>
        <v>0.997</v>
      </c>
      <c r="AQ116">
        <f t="shared" ref="AQ116:AQ163" si="81">AQ115+(AQ5*0.5)</f>
        <v>0.83499999999999996</v>
      </c>
      <c r="AR116">
        <f t="shared" ref="AR116:AR163" si="82">AR115+(AR5*0.5)</f>
        <v>0.87949999999999995</v>
      </c>
      <c r="AS116">
        <f t="shared" ref="AS116:AS163" si="83">AS115+(AS5*0.5)</f>
        <v>0.97299999999999998</v>
      </c>
      <c r="AT116">
        <f t="shared" ref="AT116:AT163" si="84">AT115+(AT5*0.5)</f>
        <v>0.88749999999999996</v>
      </c>
      <c r="AU116">
        <f t="shared" ref="AU116:AU163" si="85">AU115+(AU5*0.5)</f>
        <v>0.94450000000000001</v>
      </c>
      <c r="AV116">
        <f t="shared" ref="AV116:AV163" si="86">AV115+(AV5*0.5)</f>
        <v>0.81299999999999994</v>
      </c>
      <c r="AW116">
        <f t="shared" ref="AW116:AW163" si="87">AW115+(AW5*0.5)</f>
        <v>0.93399999999999994</v>
      </c>
      <c r="AX116">
        <f t="shared" ref="AX116:AX163" si="88">AX115+(AX5*0.5)</f>
        <v>0.84749999999999992</v>
      </c>
      <c r="AY116" s="41">
        <f t="shared" ref="AY116:AY163" si="89">AY115+(AY5*0.5)</f>
        <v>17.083500000000001</v>
      </c>
      <c r="AZ116" s="41">
        <f t="shared" ref="AZ116:AZ163" si="90">AZ115+(AZ5*0.5)</f>
        <v>26.292000000000002</v>
      </c>
      <c r="BA116" s="41">
        <f t="shared" ref="BA116:BA163" si="91">BA115+(BA5*0.5)</f>
        <v>22.4955</v>
      </c>
      <c r="BB116" s="41">
        <f t="shared" ref="BB116:BB163" si="92">BB115+(BB5*0.5)</f>
        <v>28.779499999999999</v>
      </c>
      <c r="BC116" s="41">
        <f t="shared" ref="BC116:BC163" si="93">BC115+(BC5*0.5)</f>
        <v>23.4895</v>
      </c>
      <c r="BD116" s="41">
        <f t="shared" ref="BD116:BD163" si="94">BD115+(BD5*0.5)</f>
        <v>21.271999999999998</v>
      </c>
      <c r="BE116" s="41">
        <f t="shared" ref="BE116:BE163" si="95">BE115+(BE5*0.5)</f>
        <v>24.409500000000001</v>
      </c>
      <c r="BF116" s="41">
        <f t="shared" ref="BF116:BF163" si="96">BF115+(BF5*0.5)</f>
        <v>24.844000000000001</v>
      </c>
      <c r="BG116" s="41">
        <f t="shared" ref="BG116:BG163" si="97">BG115+(BG5*0.5)</f>
        <v>19.323</v>
      </c>
      <c r="BH116" s="41">
        <f t="shared" ref="BH116:BH163" si="98">BH115+(BH5*0.5)</f>
        <v>21.640999999999998</v>
      </c>
      <c r="BI116" s="41">
        <f t="shared" ref="BI116:BI163" si="99">BI115+(BI5*0.5)</f>
        <v>23.888999999999999</v>
      </c>
      <c r="BJ116" s="41">
        <f t="shared" ref="BJ116:BJ163" si="100">BJ115+(BJ5*0.5)</f>
        <v>20.267000000000003</v>
      </c>
      <c r="BK116">
        <f t="shared" ref="BK116:BK163" si="101">BK115+(BK5*0.5)</f>
        <v>0.41699999999999998</v>
      </c>
      <c r="BL116">
        <f t="shared" ref="BL116:BL163" si="102">BL115+(BL5*0.5)</f>
        <v>0.67</v>
      </c>
      <c r="BM116">
        <f t="shared" ref="BM116:BM163" si="103">BM115+(BM5*0.5)</f>
        <v>0.57550000000000001</v>
      </c>
      <c r="BN116">
        <f t="shared" ref="BN116:BN163" si="104">BN115+(BN5*0.5)</f>
        <v>0.67949999999999999</v>
      </c>
      <c r="BO116">
        <f t="shared" ref="BO116:BO163" si="105">BO115+(BO5*0.5)</f>
        <v>0.5635</v>
      </c>
      <c r="BP116">
        <f t="shared" ref="BP116:BP163" si="106">BP115+(BP5*0.5)</f>
        <v>0.53800000000000003</v>
      </c>
      <c r="BQ116">
        <f t="shared" ref="BQ116:BQ163" si="107">BQ115+(BQ5*0.5)</f>
        <v>0.59549999999999992</v>
      </c>
      <c r="BR116">
        <f t="shared" ref="BR116:BR163" si="108">BR115+(BR5*0.5)</f>
        <v>0.61350000000000005</v>
      </c>
      <c r="BS116">
        <f t="shared" ref="BS116:BS163" si="109">BS115+(BS5*0.5)</f>
        <v>0.50050000000000006</v>
      </c>
      <c r="BT116">
        <f t="shared" ref="BT116:BT163" si="110">BT115+(BT5*0.5)</f>
        <v>0.53900000000000003</v>
      </c>
      <c r="BU116">
        <f t="shared" ref="BU116:BU163" si="111">BU115+(BU5*0.5)</f>
        <v>0.59949999999999992</v>
      </c>
      <c r="BV116">
        <f t="shared" ref="BV116:BV163" si="112">BV115+(BV5*0.5)</f>
        <v>0.4985</v>
      </c>
      <c r="BW116">
        <f t="shared" ref="BW116:BW163" si="113">BW115+(BW5*0.5)</f>
        <v>729</v>
      </c>
      <c r="BX116">
        <f t="shared" ref="BX116:BX163" si="114">BX115+(BX5*0.5)</f>
        <v>4050</v>
      </c>
      <c r="BY116">
        <f t="shared" ref="BY116:BY163" si="115">BY115+(BY5*0.5)</f>
        <v>877.5</v>
      </c>
      <c r="BZ116">
        <f t="shared" ref="BZ116:BZ163" si="116">BZ115+(BZ5*0.5)</f>
        <v>438.5</v>
      </c>
      <c r="CA116">
        <f t="shared" ref="CA116:CA163" si="117">CA115+(CA5*0.5)</f>
        <v>2813.5</v>
      </c>
      <c r="CB116">
        <f t="shared" ref="CB116:CB163" si="118">CB115+(CB5*0.5)</f>
        <v>1930.5</v>
      </c>
      <c r="CC116">
        <f t="shared" ref="CC116:CC163" si="119">CC115+(CC5*0.5)</f>
        <v>1512.5</v>
      </c>
      <c r="CD116">
        <f t="shared" ref="CD116:CD163" si="120">CD115+(CD5*0.5)</f>
        <v>458.5</v>
      </c>
      <c r="CE116">
        <f t="shared" ref="CE116:CE163" si="121">CE115+(CE5*0.5)</f>
        <v>465</v>
      </c>
      <c r="CF116">
        <f t="shared" ref="CF116:CF163" si="122">CF115+(CF5*0.5)</f>
        <v>3795</v>
      </c>
      <c r="CG116">
        <f t="shared" ref="CG116:CG163" si="123">CG115+(CG5*0.5)</f>
        <v>2654</v>
      </c>
      <c r="CH116">
        <f t="shared" ref="CH116:CH163" si="124">CH115+(CH5*0.5)</f>
        <v>1476.5</v>
      </c>
      <c r="CI116">
        <f t="shared" ref="CI116:CI163" si="125">CI115+(CI5*0.5)</f>
        <v>5.7050000000000001</v>
      </c>
      <c r="CJ116">
        <f t="shared" ref="CJ116:CJ163" si="126">CJ115+(CJ5*0.5)</f>
        <v>1.99</v>
      </c>
      <c r="CK116">
        <f t="shared" ref="CK116:CK163" si="127">CK115+(CK5*0.5)</f>
        <v>2.56</v>
      </c>
      <c r="CL116">
        <f t="shared" ref="CL116:CL163" si="128">CL115+(CL5*0.5)</f>
        <v>7.0949999999999998</v>
      </c>
      <c r="CM116">
        <f t="shared" ref="CM116:CM163" si="129">CM115+(CM5*0.5)</f>
        <v>5.8450000000000006</v>
      </c>
      <c r="CN116">
        <f t="shared" ref="CN116:CN163" si="130">CN115+(CN5*0.5)</f>
        <v>2.335</v>
      </c>
      <c r="CO116">
        <f t="shared" ref="CO116:CO163" si="131">CO115+(CO5*0.5)</f>
        <v>3.43</v>
      </c>
      <c r="CP116">
        <f t="shared" ref="CP116:CP163" si="132">CP115+(CP5*0.5)</f>
        <v>4.1500000000000004</v>
      </c>
      <c r="CQ116">
        <f t="shared" ref="CQ116:CQ163" si="133">CQ115+(CQ5*0.5)</f>
        <v>0</v>
      </c>
      <c r="CR116">
        <f t="shared" ref="CR116:CR163" si="134">CR115+(CR5*0.5)</f>
        <v>0</v>
      </c>
      <c r="CS116">
        <f t="shared" ref="CS116:CS163" si="135">CS115+(CS5*0.5)</f>
        <v>0</v>
      </c>
      <c r="CT116">
        <f t="shared" ref="CT116:CT163" si="136">CT115+(CT5*0.5)</f>
        <v>2.645</v>
      </c>
      <c r="CU116">
        <f t="shared" ref="CU116:CU163" si="137">CU115+(CU5*0.5)</f>
        <v>3.16</v>
      </c>
      <c r="CV116">
        <f t="shared" ref="CV116:CV163" si="138">CV115+(CV5*0.5)</f>
        <v>1.89</v>
      </c>
      <c r="CW116">
        <f t="shared" ref="CW116:CW163" si="139">CW115+(CW5*0.5)</f>
        <v>3.32</v>
      </c>
      <c r="CX116">
        <f t="shared" ref="CX116:CX163" si="140">CX115+(CX5*0.5)</f>
        <v>4.8099999999999996</v>
      </c>
      <c r="CY116">
        <f t="shared" ref="CY116:CY163" si="141">CY115+(CY5*0.5)</f>
        <v>2.835</v>
      </c>
      <c r="CZ116">
        <f t="shared" ref="CZ116:CZ163" si="142">CZ115+(CZ5*0.5)</f>
        <v>2.84</v>
      </c>
      <c r="DA116">
        <f t="shared" ref="DA116:DA163" si="143">DA115+(DA5*0.5)</f>
        <v>3.28</v>
      </c>
      <c r="DB116">
        <f t="shared" ref="DB116:DB163" si="144">DB115+(DB5*0.5)</f>
        <v>3.0350000000000001</v>
      </c>
      <c r="DC116">
        <f t="shared" ref="DC116:DC163" si="145">DC115+(DC5*0.5)</f>
        <v>2.36</v>
      </c>
      <c r="DD116">
        <f t="shared" ref="DD116:DD163" si="146">DD115+(DD5*0.5)</f>
        <v>1.8</v>
      </c>
      <c r="DE116">
        <f t="shared" ref="DE116:DE163" si="147">DE115+(DE5*0.5)</f>
        <v>4.59</v>
      </c>
      <c r="DF116">
        <f t="shared" ref="DF116:DF163" si="148">DF115+(DF5*0.5)</f>
        <v>1.7749999999999999</v>
      </c>
    </row>
    <row r="117" spans="1:110" x14ac:dyDescent="0.4">
      <c r="A117" s="1">
        <v>44880</v>
      </c>
      <c r="B117" s="2">
        <v>0.38194444444444442</v>
      </c>
      <c r="C117">
        <f t="shared" si="41"/>
        <v>5442.5</v>
      </c>
      <c r="D117">
        <f t="shared" si="42"/>
        <v>8107</v>
      </c>
      <c r="E117">
        <f t="shared" si="43"/>
        <v>6007</v>
      </c>
      <c r="F117">
        <f t="shared" si="44"/>
        <v>8669.5</v>
      </c>
      <c r="G117">
        <f t="shared" si="45"/>
        <v>7003</v>
      </c>
      <c r="H117">
        <f t="shared" si="46"/>
        <v>5951.5</v>
      </c>
      <c r="I117">
        <f t="shared" si="47"/>
        <v>6869.5</v>
      </c>
      <c r="J117">
        <f t="shared" si="48"/>
        <v>7458.5</v>
      </c>
      <c r="K117">
        <f t="shared" si="49"/>
        <v>5288</v>
      </c>
      <c r="L117">
        <f t="shared" si="50"/>
        <v>6162.5</v>
      </c>
      <c r="M117">
        <f t="shared" si="51"/>
        <v>6802.5</v>
      </c>
      <c r="N117">
        <f t="shared" si="52"/>
        <v>5939.5</v>
      </c>
      <c r="O117">
        <f t="shared" si="53"/>
        <v>4927.5</v>
      </c>
      <c r="P117">
        <f t="shared" si="54"/>
        <v>6346</v>
      </c>
      <c r="Q117">
        <f t="shared" si="55"/>
        <v>5507.5</v>
      </c>
      <c r="R117">
        <f t="shared" si="56"/>
        <v>8416</v>
      </c>
      <c r="S117">
        <f t="shared" si="57"/>
        <v>5727</v>
      </c>
      <c r="T117">
        <f t="shared" si="58"/>
        <v>5254.5</v>
      </c>
      <c r="U117">
        <f t="shared" si="59"/>
        <v>6635.5</v>
      </c>
      <c r="V117">
        <f t="shared" si="60"/>
        <v>6664.5</v>
      </c>
      <c r="W117">
        <f t="shared" si="61"/>
        <v>4878.5</v>
      </c>
      <c r="X117">
        <f t="shared" si="62"/>
        <v>4985.5</v>
      </c>
      <c r="Y117">
        <f t="shared" si="63"/>
        <v>6332</v>
      </c>
      <c r="Z117">
        <f t="shared" si="64"/>
        <v>5057.5</v>
      </c>
      <c r="AA117">
        <f t="shared" si="65"/>
        <v>120</v>
      </c>
      <c r="AB117">
        <f t="shared" si="66"/>
        <v>161.5</v>
      </c>
      <c r="AC117">
        <f t="shared" si="67"/>
        <v>141</v>
      </c>
      <c r="AD117">
        <f t="shared" si="68"/>
        <v>199</v>
      </c>
      <c r="AE117">
        <f t="shared" si="69"/>
        <v>137.5</v>
      </c>
      <c r="AF117">
        <f t="shared" si="70"/>
        <v>133</v>
      </c>
      <c r="AG117">
        <f t="shared" si="71"/>
        <v>162</v>
      </c>
      <c r="AH117">
        <f t="shared" si="72"/>
        <v>164.5</v>
      </c>
      <c r="AI117">
        <f t="shared" si="73"/>
        <v>126</v>
      </c>
      <c r="AJ117">
        <f t="shared" si="74"/>
        <v>124</v>
      </c>
      <c r="AK117">
        <f t="shared" si="75"/>
        <v>159</v>
      </c>
      <c r="AL117">
        <f t="shared" si="76"/>
        <v>124.5</v>
      </c>
      <c r="AM117">
        <f t="shared" si="77"/>
        <v>1.363</v>
      </c>
      <c r="AN117">
        <f t="shared" si="78"/>
        <v>1.1739999999999999</v>
      </c>
      <c r="AO117">
        <f t="shared" si="79"/>
        <v>1.3594999999999999</v>
      </c>
      <c r="AP117">
        <f t="shared" si="80"/>
        <v>1.4575</v>
      </c>
      <c r="AQ117">
        <f t="shared" si="81"/>
        <v>1.224</v>
      </c>
      <c r="AR117">
        <f t="shared" si="82"/>
        <v>1.3279999999999998</v>
      </c>
      <c r="AS117">
        <f t="shared" si="83"/>
        <v>1.4484999999999999</v>
      </c>
      <c r="AT117">
        <f t="shared" si="84"/>
        <v>1.337</v>
      </c>
      <c r="AU117">
        <f t="shared" si="85"/>
        <v>1.373</v>
      </c>
      <c r="AV117">
        <f t="shared" si="86"/>
        <v>1.212</v>
      </c>
      <c r="AW117">
        <f t="shared" si="87"/>
        <v>1.3944999999999999</v>
      </c>
      <c r="AX117">
        <f t="shared" si="88"/>
        <v>1.2789999999999999</v>
      </c>
      <c r="AY117" s="41">
        <f t="shared" si="89"/>
        <v>26.898499999999999</v>
      </c>
      <c r="AZ117" s="41">
        <f t="shared" si="90"/>
        <v>38.97</v>
      </c>
      <c r="BA117" s="41">
        <f t="shared" si="91"/>
        <v>29.764499999999998</v>
      </c>
      <c r="BB117" s="41">
        <f t="shared" si="92"/>
        <v>43.476500000000001</v>
      </c>
      <c r="BC117" s="41">
        <f t="shared" si="93"/>
        <v>33.932000000000002</v>
      </c>
      <c r="BD117" s="41">
        <f t="shared" si="94"/>
        <v>29.263999999999999</v>
      </c>
      <c r="BE117" s="41">
        <f t="shared" si="95"/>
        <v>34.410499999999999</v>
      </c>
      <c r="BF117" s="41">
        <f t="shared" si="96"/>
        <v>36.764499999999998</v>
      </c>
      <c r="BG117" s="41">
        <f t="shared" si="97"/>
        <v>26.236499999999999</v>
      </c>
      <c r="BH117" s="41">
        <f t="shared" si="98"/>
        <v>29.801499999999997</v>
      </c>
      <c r="BI117" s="41">
        <f t="shared" si="99"/>
        <v>33.810499999999998</v>
      </c>
      <c r="BJ117" s="41">
        <f t="shared" si="100"/>
        <v>29.001000000000005</v>
      </c>
      <c r="BK117">
        <f t="shared" si="101"/>
        <v>0.65649999999999997</v>
      </c>
      <c r="BL117">
        <f t="shared" si="102"/>
        <v>0.99350000000000005</v>
      </c>
      <c r="BM117">
        <f t="shared" si="103"/>
        <v>0.76150000000000007</v>
      </c>
      <c r="BN117">
        <f t="shared" si="104"/>
        <v>1.0265</v>
      </c>
      <c r="BO117">
        <f t="shared" si="105"/>
        <v>0.81400000000000006</v>
      </c>
      <c r="BP117">
        <f t="shared" si="106"/>
        <v>0.74</v>
      </c>
      <c r="BQ117">
        <f t="shared" si="107"/>
        <v>0.83949999999999991</v>
      </c>
      <c r="BR117">
        <f t="shared" si="108"/>
        <v>0.90800000000000003</v>
      </c>
      <c r="BS117">
        <f t="shared" si="109"/>
        <v>0.67949999999999999</v>
      </c>
      <c r="BT117">
        <f t="shared" si="110"/>
        <v>0.74199999999999999</v>
      </c>
      <c r="BU117">
        <f t="shared" si="111"/>
        <v>0.84849999999999992</v>
      </c>
      <c r="BV117">
        <f t="shared" si="112"/>
        <v>0.71350000000000002</v>
      </c>
      <c r="BW117">
        <f t="shared" si="113"/>
        <v>806.5</v>
      </c>
      <c r="BX117">
        <f t="shared" si="114"/>
        <v>5924</v>
      </c>
      <c r="BY117">
        <f t="shared" si="115"/>
        <v>878</v>
      </c>
      <c r="BZ117">
        <f t="shared" si="116"/>
        <v>675</v>
      </c>
      <c r="CA117">
        <f t="shared" si="117"/>
        <v>3802</v>
      </c>
      <c r="CB117">
        <f t="shared" si="118"/>
        <v>2022</v>
      </c>
      <c r="CC117">
        <f t="shared" si="119"/>
        <v>1550.5</v>
      </c>
      <c r="CD117">
        <f t="shared" si="120"/>
        <v>475.5</v>
      </c>
      <c r="CE117">
        <f t="shared" si="121"/>
        <v>484.5</v>
      </c>
      <c r="CF117">
        <f t="shared" si="122"/>
        <v>4199.5</v>
      </c>
      <c r="CG117">
        <f t="shared" si="123"/>
        <v>3344</v>
      </c>
      <c r="CH117">
        <f t="shared" si="124"/>
        <v>1953.5</v>
      </c>
      <c r="CI117">
        <f t="shared" si="125"/>
        <v>8.5950000000000006</v>
      </c>
      <c r="CJ117">
        <f t="shared" si="126"/>
        <v>2.9849999999999999</v>
      </c>
      <c r="CK117">
        <f t="shared" si="127"/>
        <v>3.84</v>
      </c>
      <c r="CL117">
        <f t="shared" si="128"/>
        <v>10.65</v>
      </c>
      <c r="CM117">
        <f t="shared" si="129"/>
        <v>8.9150000000000009</v>
      </c>
      <c r="CN117">
        <f t="shared" si="130"/>
        <v>3.52</v>
      </c>
      <c r="CO117">
        <f t="shared" si="131"/>
        <v>5.17</v>
      </c>
      <c r="CP117">
        <f t="shared" si="132"/>
        <v>6.3150000000000004</v>
      </c>
      <c r="CQ117">
        <f t="shared" si="133"/>
        <v>0</v>
      </c>
      <c r="CR117">
        <f t="shared" si="134"/>
        <v>0</v>
      </c>
      <c r="CS117">
        <f t="shared" si="135"/>
        <v>0</v>
      </c>
      <c r="CT117">
        <f t="shared" si="136"/>
        <v>4.0449999999999999</v>
      </c>
      <c r="CU117">
        <f t="shared" si="137"/>
        <v>4.7650000000000006</v>
      </c>
      <c r="CV117">
        <f t="shared" si="138"/>
        <v>2.835</v>
      </c>
      <c r="CW117">
        <f t="shared" si="139"/>
        <v>4.9799999999999995</v>
      </c>
      <c r="CX117">
        <f t="shared" si="140"/>
        <v>7.2149999999999999</v>
      </c>
      <c r="CY117">
        <f t="shared" si="141"/>
        <v>4.37</v>
      </c>
      <c r="CZ117">
        <f t="shared" si="142"/>
        <v>4.3</v>
      </c>
      <c r="DA117">
        <f t="shared" si="143"/>
        <v>4.92</v>
      </c>
      <c r="DB117">
        <f t="shared" si="144"/>
        <v>4.5750000000000002</v>
      </c>
      <c r="DC117">
        <f t="shared" si="145"/>
        <v>3.54</v>
      </c>
      <c r="DD117">
        <f t="shared" si="146"/>
        <v>2.71</v>
      </c>
      <c r="DE117">
        <f t="shared" si="147"/>
        <v>6.8849999999999998</v>
      </c>
      <c r="DF117">
        <f t="shared" si="148"/>
        <v>2.7149999999999999</v>
      </c>
    </row>
    <row r="118" spans="1:110" x14ac:dyDescent="0.4">
      <c r="A118" s="1">
        <v>44880</v>
      </c>
      <c r="B118" s="2">
        <v>0.40277777777777773</v>
      </c>
      <c r="C118">
        <f t="shared" si="41"/>
        <v>6919.5</v>
      </c>
      <c r="D118">
        <f t="shared" si="42"/>
        <v>10408.5</v>
      </c>
      <c r="E118">
        <f t="shared" si="43"/>
        <v>7548.5</v>
      </c>
      <c r="F118">
        <f t="shared" si="44"/>
        <v>11715.5</v>
      </c>
      <c r="G118">
        <f t="shared" si="45"/>
        <v>9315.5</v>
      </c>
      <c r="H118">
        <f t="shared" si="46"/>
        <v>7191</v>
      </c>
      <c r="I118">
        <f t="shared" si="47"/>
        <v>8405</v>
      </c>
      <c r="J118">
        <f t="shared" si="48"/>
        <v>9755</v>
      </c>
      <c r="K118">
        <f t="shared" si="49"/>
        <v>7209</v>
      </c>
      <c r="L118">
        <f t="shared" si="50"/>
        <v>7954</v>
      </c>
      <c r="M118">
        <f t="shared" si="51"/>
        <v>8527</v>
      </c>
      <c r="N118">
        <f t="shared" si="52"/>
        <v>7389.5</v>
      </c>
      <c r="O118">
        <f t="shared" si="53"/>
        <v>6236.5</v>
      </c>
      <c r="P118">
        <f t="shared" si="54"/>
        <v>8103</v>
      </c>
      <c r="Q118">
        <f t="shared" si="55"/>
        <v>6708</v>
      </c>
      <c r="R118">
        <f t="shared" si="56"/>
        <v>11186.5</v>
      </c>
      <c r="S118">
        <f t="shared" si="57"/>
        <v>7705</v>
      </c>
      <c r="T118">
        <f t="shared" si="58"/>
        <v>6285.5</v>
      </c>
      <c r="U118">
        <f t="shared" si="59"/>
        <v>8032.5</v>
      </c>
      <c r="V118">
        <f t="shared" si="60"/>
        <v>8570</v>
      </c>
      <c r="W118">
        <f t="shared" si="61"/>
        <v>6576.5</v>
      </c>
      <c r="X118">
        <f t="shared" si="62"/>
        <v>6452</v>
      </c>
      <c r="Y118">
        <f t="shared" si="63"/>
        <v>7806.5</v>
      </c>
      <c r="Z118">
        <f t="shared" si="64"/>
        <v>6189</v>
      </c>
      <c r="AA118">
        <f t="shared" si="65"/>
        <v>152</v>
      </c>
      <c r="AB118">
        <f t="shared" si="66"/>
        <v>206.5</v>
      </c>
      <c r="AC118">
        <f t="shared" si="67"/>
        <v>171.5</v>
      </c>
      <c r="AD118">
        <f t="shared" si="68"/>
        <v>264.5</v>
      </c>
      <c r="AE118">
        <f t="shared" si="69"/>
        <v>185</v>
      </c>
      <c r="AF118">
        <f t="shared" si="70"/>
        <v>159</v>
      </c>
      <c r="AG118">
        <f t="shared" si="71"/>
        <v>196</v>
      </c>
      <c r="AH118">
        <f t="shared" si="72"/>
        <v>211.5</v>
      </c>
      <c r="AI118">
        <f t="shared" si="73"/>
        <v>170</v>
      </c>
      <c r="AJ118">
        <f t="shared" si="74"/>
        <v>160.5</v>
      </c>
      <c r="AK118">
        <f t="shared" si="75"/>
        <v>196</v>
      </c>
      <c r="AL118">
        <f t="shared" si="76"/>
        <v>152.5</v>
      </c>
      <c r="AM118">
        <f t="shared" si="77"/>
        <v>1.806</v>
      </c>
      <c r="AN118">
        <f t="shared" si="78"/>
        <v>1.5554999999999999</v>
      </c>
      <c r="AO118">
        <f t="shared" si="79"/>
        <v>1.7489999999999999</v>
      </c>
      <c r="AP118">
        <f t="shared" si="80"/>
        <v>1.9125000000000001</v>
      </c>
      <c r="AQ118">
        <f t="shared" si="81"/>
        <v>1.6515</v>
      </c>
      <c r="AR118">
        <f t="shared" si="82"/>
        <v>1.7439999999999998</v>
      </c>
      <c r="AS118">
        <f t="shared" si="83"/>
        <v>1.9035</v>
      </c>
      <c r="AT118">
        <f t="shared" si="84"/>
        <v>1.752</v>
      </c>
      <c r="AU118">
        <f t="shared" si="85"/>
        <v>1.8149999999999999</v>
      </c>
      <c r="AV118">
        <f t="shared" si="86"/>
        <v>1.621</v>
      </c>
      <c r="AW118">
        <f t="shared" si="87"/>
        <v>1.8219999999999998</v>
      </c>
      <c r="AX118">
        <f t="shared" si="88"/>
        <v>1.669</v>
      </c>
      <c r="AY118" s="41">
        <f t="shared" si="89"/>
        <v>34.166499999999999</v>
      </c>
      <c r="AZ118" s="41">
        <f t="shared" si="90"/>
        <v>49.982999999999997</v>
      </c>
      <c r="BA118" s="41">
        <f t="shared" si="91"/>
        <v>37.167499999999997</v>
      </c>
      <c r="BB118" s="41">
        <f t="shared" si="92"/>
        <v>58.545500000000004</v>
      </c>
      <c r="BC118" s="41">
        <f t="shared" si="93"/>
        <v>45.233500000000006</v>
      </c>
      <c r="BD118" s="41">
        <f t="shared" si="94"/>
        <v>35.288499999999999</v>
      </c>
      <c r="BE118" s="41">
        <f t="shared" si="95"/>
        <v>42.007999999999996</v>
      </c>
      <c r="BF118" s="41">
        <f t="shared" si="96"/>
        <v>47.921999999999997</v>
      </c>
      <c r="BG118" s="41">
        <f t="shared" si="97"/>
        <v>35.685499999999998</v>
      </c>
      <c r="BH118" s="41">
        <f t="shared" si="98"/>
        <v>38.483499999999999</v>
      </c>
      <c r="BI118" s="41">
        <f t="shared" si="99"/>
        <v>42.237499999999997</v>
      </c>
      <c r="BJ118" s="41">
        <f t="shared" si="100"/>
        <v>35.967000000000006</v>
      </c>
      <c r="BK118">
        <f t="shared" si="101"/>
        <v>0.83399999999999996</v>
      </c>
      <c r="BL118">
        <f t="shared" si="102"/>
        <v>1.2745000000000002</v>
      </c>
      <c r="BM118">
        <f t="shared" si="103"/>
        <v>0.95100000000000007</v>
      </c>
      <c r="BN118">
        <f t="shared" si="104"/>
        <v>1.3819999999999999</v>
      </c>
      <c r="BO118">
        <f t="shared" si="105"/>
        <v>1.085</v>
      </c>
      <c r="BP118">
        <f t="shared" si="106"/>
        <v>0.89249999999999996</v>
      </c>
      <c r="BQ118">
        <f t="shared" si="107"/>
        <v>1.0249999999999999</v>
      </c>
      <c r="BR118">
        <f t="shared" si="108"/>
        <v>1.1835</v>
      </c>
      <c r="BS118">
        <f t="shared" si="109"/>
        <v>0.92399999999999993</v>
      </c>
      <c r="BT118">
        <f t="shared" si="110"/>
        <v>0.95799999999999996</v>
      </c>
      <c r="BU118">
        <f t="shared" si="111"/>
        <v>1.0599999999999998</v>
      </c>
      <c r="BV118">
        <f t="shared" si="112"/>
        <v>0.88500000000000001</v>
      </c>
      <c r="BW118">
        <f t="shared" si="113"/>
        <v>827</v>
      </c>
      <c r="BX118">
        <f t="shared" si="114"/>
        <v>7534</v>
      </c>
      <c r="BY118">
        <f t="shared" si="115"/>
        <v>878</v>
      </c>
      <c r="BZ118">
        <f t="shared" si="116"/>
        <v>1001</v>
      </c>
      <c r="CA118">
        <f t="shared" si="117"/>
        <v>4182</v>
      </c>
      <c r="CB118">
        <f t="shared" si="118"/>
        <v>2065</v>
      </c>
      <c r="CC118">
        <f t="shared" si="119"/>
        <v>1551.5</v>
      </c>
      <c r="CD118">
        <f t="shared" si="120"/>
        <v>550.5</v>
      </c>
      <c r="CE118">
        <f t="shared" si="121"/>
        <v>611</v>
      </c>
      <c r="CF118">
        <f t="shared" si="122"/>
        <v>4503</v>
      </c>
      <c r="CG118">
        <f t="shared" si="123"/>
        <v>3406</v>
      </c>
      <c r="CH118">
        <f t="shared" si="124"/>
        <v>1982.5</v>
      </c>
      <c r="CI118">
        <f t="shared" si="125"/>
        <v>11.49</v>
      </c>
      <c r="CJ118">
        <f t="shared" si="126"/>
        <v>3.98</v>
      </c>
      <c r="CK118">
        <f t="shared" si="127"/>
        <v>5.12</v>
      </c>
      <c r="CL118">
        <f t="shared" si="128"/>
        <v>14.280000000000001</v>
      </c>
      <c r="CM118">
        <f t="shared" si="129"/>
        <v>12.065000000000001</v>
      </c>
      <c r="CN118">
        <f t="shared" si="130"/>
        <v>4.71</v>
      </c>
      <c r="CO118">
        <f t="shared" si="131"/>
        <v>6.91</v>
      </c>
      <c r="CP118">
        <f t="shared" si="132"/>
        <v>8.48</v>
      </c>
      <c r="CQ118">
        <f t="shared" si="133"/>
        <v>0</v>
      </c>
      <c r="CR118">
        <f t="shared" si="134"/>
        <v>0</v>
      </c>
      <c r="CS118">
        <f t="shared" si="135"/>
        <v>0</v>
      </c>
      <c r="CT118">
        <f t="shared" si="136"/>
        <v>5.4450000000000003</v>
      </c>
      <c r="CU118">
        <f t="shared" si="137"/>
        <v>6.370000000000001</v>
      </c>
      <c r="CV118">
        <f t="shared" si="138"/>
        <v>3.78</v>
      </c>
      <c r="CW118">
        <f t="shared" si="139"/>
        <v>6.64</v>
      </c>
      <c r="CX118">
        <f t="shared" si="140"/>
        <v>9.6950000000000003</v>
      </c>
      <c r="CY118">
        <f t="shared" si="141"/>
        <v>6.0350000000000001</v>
      </c>
      <c r="CZ118">
        <f t="shared" si="142"/>
        <v>5.76</v>
      </c>
      <c r="DA118">
        <f t="shared" si="143"/>
        <v>6.56</v>
      </c>
      <c r="DB118">
        <f t="shared" si="144"/>
        <v>6.13</v>
      </c>
      <c r="DC118">
        <f t="shared" si="145"/>
        <v>4.72</v>
      </c>
      <c r="DD118">
        <f t="shared" si="146"/>
        <v>3.67</v>
      </c>
      <c r="DE118">
        <f t="shared" si="147"/>
        <v>9.18</v>
      </c>
      <c r="DF118">
        <f t="shared" si="148"/>
        <v>3.6549999999999998</v>
      </c>
    </row>
    <row r="119" spans="1:110" x14ac:dyDescent="0.4">
      <c r="A119" s="1">
        <v>44880</v>
      </c>
      <c r="B119" s="2">
        <v>0.4236111111111111</v>
      </c>
      <c r="C119">
        <f t="shared" si="41"/>
        <v>8475.5</v>
      </c>
      <c r="D119">
        <f t="shared" si="42"/>
        <v>12437.5</v>
      </c>
      <c r="E119">
        <f t="shared" si="43"/>
        <v>9098</v>
      </c>
      <c r="F119">
        <f t="shared" si="44"/>
        <v>14761</v>
      </c>
      <c r="G119">
        <f t="shared" si="45"/>
        <v>11062</v>
      </c>
      <c r="H119">
        <f t="shared" si="46"/>
        <v>8459</v>
      </c>
      <c r="I119">
        <f t="shared" si="47"/>
        <v>10027</v>
      </c>
      <c r="J119">
        <f t="shared" si="48"/>
        <v>11933</v>
      </c>
      <c r="K119">
        <f t="shared" si="49"/>
        <v>9228</v>
      </c>
      <c r="L119">
        <f t="shared" si="50"/>
        <v>9502</v>
      </c>
      <c r="M119">
        <f t="shared" si="51"/>
        <v>9941</v>
      </c>
      <c r="N119">
        <f t="shared" si="52"/>
        <v>9467.5</v>
      </c>
      <c r="O119">
        <f t="shared" si="53"/>
        <v>7556.5</v>
      </c>
      <c r="P119">
        <f t="shared" si="54"/>
        <v>9607.5</v>
      </c>
      <c r="Q119">
        <f t="shared" si="55"/>
        <v>7911</v>
      </c>
      <c r="R119">
        <f t="shared" si="56"/>
        <v>14102</v>
      </c>
      <c r="S119">
        <f t="shared" si="57"/>
        <v>9265.5</v>
      </c>
      <c r="T119">
        <f t="shared" si="58"/>
        <v>7274</v>
      </c>
      <c r="U119">
        <f t="shared" si="59"/>
        <v>9518</v>
      </c>
      <c r="V119">
        <f t="shared" si="60"/>
        <v>10377.5</v>
      </c>
      <c r="W119">
        <f t="shared" si="61"/>
        <v>8326.5</v>
      </c>
      <c r="X119">
        <f t="shared" si="62"/>
        <v>7739.5</v>
      </c>
      <c r="Y119">
        <f t="shared" si="63"/>
        <v>8942.5</v>
      </c>
      <c r="Z119">
        <f t="shared" si="64"/>
        <v>7912</v>
      </c>
      <c r="AA119">
        <f t="shared" si="65"/>
        <v>184</v>
      </c>
      <c r="AB119">
        <f t="shared" si="66"/>
        <v>245</v>
      </c>
      <c r="AC119">
        <f t="shared" si="67"/>
        <v>202.5</v>
      </c>
      <c r="AD119">
        <f t="shared" si="68"/>
        <v>333.5</v>
      </c>
      <c r="AE119">
        <f t="shared" si="69"/>
        <v>222.5</v>
      </c>
      <c r="AF119">
        <f t="shared" si="70"/>
        <v>184</v>
      </c>
      <c r="AG119">
        <f t="shared" si="71"/>
        <v>232</v>
      </c>
      <c r="AH119">
        <f t="shared" si="72"/>
        <v>256</v>
      </c>
      <c r="AI119">
        <f t="shared" si="73"/>
        <v>215.5</v>
      </c>
      <c r="AJ119">
        <f t="shared" si="74"/>
        <v>192.5</v>
      </c>
      <c r="AK119">
        <f t="shared" si="75"/>
        <v>224.5</v>
      </c>
      <c r="AL119">
        <f t="shared" si="76"/>
        <v>195</v>
      </c>
      <c r="AM119">
        <f t="shared" si="77"/>
        <v>2.23</v>
      </c>
      <c r="AN119">
        <f t="shared" si="78"/>
        <v>1.9259999999999999</v>
      </c>
      <c r="AO119">
        <f t="shared" si="79"/>
        <v>2.137</v>
      </c>
      <c r="AP119">
        <f t="shared" si="80"/>
        <v>2.391</v>
      </c>
      <c r="AQ119">
        <f t="shared" si="81"/>
        <v>2.0979999999999999</v>
      </c>
      <c r="AR119">
        <f t="shared" si="82"/>
        <v>2.1339999999999999</v>
      </c>
      <c r="AS119">
        <f t="shared" si="83"/>
        <v>2.3614999999999999</v>
      </c>
      <c r="AT119">
        <f t="shared" si="84"/>
        <v>2.1669999999999998</v>
      </c>
      <c r="AU119">
        <f t="shared" si="85"/>
        <v>2.2484999999999999</v>
      </c>
      <c r="AV119">
        <f t="shared" si="86"/>
        <v>2.0369999999999999</v>
      </c>
      <c r="AW119">
        <f t="shared" si="87"/>
        <v>2.2235</v>
      </c>
      <c r="AX119">
        <f t="shared" si="88"/>
        <v>2.0834999999999999</v>
      </c>
      <c r="AY119" s="41">
        <f t="shared" si="89"/>
        <v>41.758499999999998</v>
      </c>
      <c r="AZ119" s="41">
        <f t="shared" si="90"/>
        <v>59.642499999999998</v>
      </c>
      <c r="BA119" s="41">
        <f t="shared" si="91"/>
        <v>44.604999999999997</v>
      </c>
      <c r="BB119" s="41">
        <f t="shared" si="92"/>
        <v>73.772999999999996</v>
      </c>
      <c r="BC119" s="41">
        <f t="shared" si="93"/>
        <v>53.843000000000004</v>
      </c>
      <c r="BD119" s="41">
        <f t="shared" si="94"/>
        <v>41.378999999999998</v>
      </c>
      <c r="BE119" s="41">
        <f t="shared" si="95"/>
        <v>50.041999999999994</v>
      </c>
      <c r="BF119" s="41">
        <f t="shared" si="96"/>
        <v>58.505499999999998</v>
      </c>
      <c r="BG119" s="41">
        <f t="shared" si="97"/>
        <v>45.577500000000001</v>
      </c>
      <c r="BH119" s="41">
        <f t="shared" si="98"/>
        <v>46.008499999999998</v>
      </c>
      <c r="BI119" s="41">
        <f t="shared" si="99"/>
        <v>49.067</v>
      </c>
      <c r="BJ119" s="41">
        <f t="shared" si="100"/>
        <v>46.062500000000007</v>
      </c>
      <c r="BK119">
        <f t="shared" si="101"/>
        <v>1.0189999999999999</v>
      </c>
      <c r="BL119">
        <f t="shared" si="102"/>
        <v>1.5210000000000001</v>
      </c>
      <c r="BM119">
        <f t="shared" si="103"/>
        <v>1.1415000000000002</v>
      </c>
      <c r="BN119">
        <f t="shared" si="104"/>
        <v>1.7414999999999998</v>
      </c>
      <c r="BO119">
        <f t="shared" si="105"/>
        <v>1.2914999999999999</v>
      </c>
      <c r="BP119">
        <f t="shared" si="106"/>
        <v>1.0465</v>
      </c>
      <c r="BQ119">
        <f t="shared" si="107"/>
        <v>1.2209999999999999</v>
      </c>
      <c r="BR119">
        <f t="shared" si="108"/>
        <v>1.4450000000000001</v>
      </c>
      <c r="BS119">
        <f t="shared" si="109"/>
        <v>1.18</v>
      </c>
      <c r="BT119">
        <f t="shared" si="110"/>
        <v>1.1455</v>
      </c>
      <c r="BU119">
        <f t="shared" si="111"/>
        <v>1.2314999999999998</v>
      </c>
      <c r="BV119">
        <f t="shared" si="112"/>
        <v>1.1335</v>
      </c>
      <c r="BW119">
        <f t="shared" si="113"/>
        <v>850</v>
      </c>
      <c r="BX119">
        <f t="shared" si="114"/>
        <v>8027</v>
      </c>
      <c r="BY119">
        <f t="shared" si="115"/>
        <v>878</v>
      </c>
      <c r="BZ119">
        <f t="shared" si="116"/>
        <v>1246.5</v>
      </c>
      <c r="CA119">
        <f t="shared" si="117"/>
        <v>4274.5</v>
      </c>
      <c r="CB119">
        <f t="shared" si="118"/>
        <v>2105</v>
      </c>
      <c r="CC119">
        <f t="shared" si="119"/>
        <v>1680</v>
      </c>
      <c r="CD119">
        <f t="shared" si="120"/>
        <v>556.5</v>
      </c>
      <c r="CE119">
        <f t="shared" si="121"/>
        <v>873.5</v>
      </c>
      <c r="CF119">
        <f t="shared" si="122"/>
        <v>4570.5</v>
      </c>
      <c r="CG119">
        <f t="shared" si="123"/>
        <v>3413</v>
      </c>
      <c r="CH119">
        <f t="shared" si="124"/>
        <v>2212.5</v>
      </c>
      <c r="CI119">
        <f t="shared" si="125"/>
        <v>14.385</v>
      </c>
      <c r="CJ119">
        <f t="shared" si="126"/>
        <v>4.9749999999999996</v>
      </c>
      <c r="CK119">
        <f t="shared" si="127"/>
        <v>6.4</v>
      </c>
      <c r="CL119">
        <f t="shared" si="128"/>
        <v>17.925000000000001</v>
      </c>
      <c r="CM119">
        <f t="shared" si="129"/>
        <v>15.285000000000002</v>
      </c>
      <c r="CN119">
        <f t="shared" si="130"/>
        <v>5.91</v>
      </c>
      <c r="CO119">
        <f t="shared" si="131"/>
        <v>8.65</v>
      </c>
      <c r="CP119">
        <f t="shared" si="132"/>
        <v>10.645</v>
      </c>
      <c r="CQ119">
        <f t="shared" si="133"/>
        <v>0</v>
      </c>
      <c r="CR119">
        <f t="shared" si="134"/>
        <v>0</v>
      </c>
      <c r="CS119">
        <f t="shared" si="135"/>
        <v>0</v>
      </c>
      <c r="CT119">
        <f t="shared" si="136"/>
        <v>6.9250000000000007</v>
      </c>
      <c r="CU119">
        <f t="shared" si="137"/>
        <v>7.9750000000000014</v>
      </c>
      <c r="CV119">
        <f t="shared" si="138"/>
        <v>4.7249999999999996</v>
      </c>
      <c r="CW119">
        <f t="shared" si="139"/>
        <v>8.2999999999999989</v>
      </c>
      <c r="CX119">
        <f t="shared" si="140"/>
        <v>12.175000000000001</v>
      </c>
      <c r="CY119">
        <f t="shared" si="141"/>
        <v>7.7</v>
      </c>
      <c r="CZ119">
        <f t="shared" si="142"/>
        <v>7.22</v>
      </c>
      <c r="DA119">
        <f t="shared" si="143"/>
        <v>8.2349999999999994</v>
      </c>
      <c r="DB119">
        <f t="shared" si="144"/>
        <v>7.6849999999999996</v>
      </c>
      <c r="DC119">
        <f t="shared" si="145"/>
        <v>6.01</v>
      </c>
      <c r="DD119">
        <f t="shared" si="146"/>
        <v>4.63</v>
      </c>
      <c r="DE119">
        <f t="shared" si="147"/>
        <v>11.475</v>
      </c>
      <c r="DF119">
        <f t="shared" si="148"/>
        <v>4.8650000000000002</v>
      </c>
    </row>
    <row r="120" spans="1:110" x14ac:dyDescent="0.4">
      <c r="A120" s="1">
        <v>44880</v>
      </c>
      <c r="B120" s="2">
        <v>0.44444444444444442</v>
      </c>
      <c r="C120">
        <f t="shared" si="41"/>
        <v>9928.5</v>
      </c>
      <c r="D120">
        <f t="shared" si="42"/>
        <v>14221.5</v>
      </c>
      <c r="E120">
        <f t="shared" si="43"/>
        <v>10584</v>
      </c>
      <c r="F120">
        <f t="shared" si="44"/>
        <v>17907.5</v>
      </c>
      <c r="G120">
        <f t="shared" si="45"/>
        <v>12649.5</v>
      </c>
      <c r="H120">
        <f t="shared" si="46"/>
        <v>10496.5</v>
      </c>
      <c r="I120">
        <f t="shared" si="47"/>
        <v>12136.5</v>
      </c>
      <c r="J120">
        <f t="shared" si="48"/>
        <v>13693.5</v>
      </c>
      <c r="K120">
        <f t="shared" si="49"/>
        <v>11238</v>
      </c>
      <c r="L120">
        <f t="shared" si="50"/>
        <v>10909.5</v>
      </c>
      <c r="M120">
        <f t="shared" si="51"/>
        <v>11391.5</v>
      </c>
      <c r="N120">
        <f t="shared" si="52"/>
        <v>11084</v>
      </c>
      <c r="O120">
        <f t="shared" si="53"/>
        <v>8730</v>
      </c>
      <c r="P120">
        <f t="shared" si="54"/>
        <v>10920</v>
      </c>
      <c r="Q120">
        <f t="shared" si="55"/>
        <v>9074</v>
      </c>
      <c r="R120">
        <f t="shared" si="56"/>
        <v>16884</v>
      </c>
      <c r="S120">
        <f t="shared" si="57"/>
        <v>10551.5</v>
      </c>
      <c r="T120">
        <f t="shared" si="58"/>
        <v>8943</v>
      </c>
      <c r="U120">
        <f t="shared" si="59"/>
        <v>11538</v>
      </c>
      <c r="V120">
        <f t="shared" si="60"/>
        <v>11790.5</v>
      </c>
      <c r="W120">
        <f t="shared" si="61"/>
        <v>10208.5</v>
      </c>
      <c r="X120">
        <f t="shared" si="62"/>
        <v>8868.5</v>
      </c>
      <c r="Y120">
        <f t="shared" si="63"/>
        <v>10091.5</v>
      </c>
      <c r="Z120">
        <f t="shared" si="64"/>
        <v>9438.5</v>
      </c>
      <c r="AA120">
        <f t="shared" si="65"/>
        <v>212.5</v>
      </c>
      <c r="AB120">
        <f t="shared" si="66"/>
        <v>278.5</v>
      </c>
      <c r="AC120">
        <f t="shared" si="67"/>
        <v>232.5</v>
      </c>
      <c r="AD120">
        <f t="shared" si="68"/>
        <v>399</v>
      </c>
      <c r="AE120">
        <f t="shared" si="69"/>
        <v>253.5</v>
      </c>
      <c r="AF120">
        <f t="shared" si="70"/>
        <v>226</v>
      </c>
      <c r="AG120">
        <f t="shared" si="71"/>
        <v>281.5</v>
      </c>
      <c r="AH120">
        <f t="shared" si="72"/>
        <v>291</v>
      </c>
      <c r="AI120">
        <f t="shared" si="73"/>
        <v>264</v>
      </c>
      <c r="AJ120">
        <f t="shared" si="74"/>
        <v>220.5</v>
      </c>
      <c r="AK120">
        <f t="shared" si="75"/>
        <v>253.5</v>
      </c>
      <c r="AL120">
        <f t="shared" si="76"/>
        <v>232.5</v>
      </c>
      <c r="AM120">
        <f t="shared" si="77"/>
        <v>2.6339999999999999</v>
      </c>
      <c r="AN120">
        <f t="shared" si="78"/>
        <v>2.294</v>
      </c>
      <c r="AO120">
        <f t="shared" si="79"/>
        <v>2.5285000000000002</v>
      </c>
      <c r="AP120">
        <f t="shared" si="80"/>
        <v>2.8330000000000002</v>
      </c>
      <c r="AQ120">
        <f t="shared" si="81"/>
        <v>2.5030000000000001</v>
      </c>
      <c r="AR120">
        <f t="shared" si="82"/>
        <v>2.5434999999999999</v>
      </c>
      <c r="AS120">
        <f t="shared" si="83"/>
        <v>2.8405</v>
      </c>
      <c r="AT120">
        <f t="shared" si="84"/>
        <v>2.5684999999999998</v>
      </c>
      <c r="AU120">
        <f t="shared" si="85"/>
        <v>2.7164999999999999</v>
      </c>
      <c r="AV120">
        <f t="shared" si="86"/>
        <v>2.4379999999999997</v>
      </c>
      <c r="AW120">
        <f t="shared" si="87"/>
        <v>2.6194999999999999</v>
      </c>
      <c r="AX120">
        <f t="shared" si="88"/>
        <v>2.556</v>
      </c>
      <c r="AY120" s="41">
        <f t="shared" si="89"/>
        <v>48.783499999999997</v>
      </c>
      <c r="AZ120" s="41">
        <f t="shared" si="90"/>
        <v>68.124499999999998</v>
      </c>
      <c r="BA120" s="41">
        <f t="shared" si="91"/>
        <v>51.747499999999995</v>
      </c>
      <c r="BB120" s="41">
        <f t="shared" si="92"/>
        <v>89.25</v>
      </c>
      <c r="BC120" s="41">
        <f t="shared" si="93"/>
        <v>61.521000000000001</v>
      </c>
      <c r="BD120" s="41">
        <f t="shared" si="94"/>
        <v>51.254999999999995</v>
      </c>
      <c r="BE120" s="41">
        <f t="shared" si="95"/>
        <v>60.589499999999994</v>
      </c>
      <c r="BF120" s="41">
        <f t="shared" si="96"/>
        <v>67.005499999999998</v>
      </c>
      <c r="BG120" s="41">
        <f t="shared" si="97"/>
        <v>55.580500000000001</v>
      </c>
      <c r="BH120" s="41">
        <f t="shared" si="98"/>
        <v>52.8035</v>
      </c>
      <c r="BI120" s="41">
        <f t="shared" si="99"/>
        <v>56.054000000000002</v>
      </c>
      <c r="BJ120" s="41">
        <f t="shared" si="100"/>
        <v>54.121000000000009</v>
      </c>
      <c r="BK120">
        <f t="shared" si="101"/>
        <v>1.1904999999999999</v>
      </c>
      <c r="BL120">
        <f t="shared" si="102"/>
        <v>1.7375</v>
      </c>
      <c r="BM120">
        <f t="shared" si="103"/>
        <v>1.3245000000000002</v>
      </c>
      <c r="BN120">
        <f t="shared" si="104"/>
        <v>2.1069999999999998</v>
      </c>
      <c r="BO120">
        <f t="shared" si="105"/>
        <v>1.476</v>
      </c>
      <c r="BP120">
        <f t="shared" si="106"/>
        <v>1.2965</v>
      </c>
      <c r="BQ120">
        <f t="shared" si="107"/>
        <v>1.4784999999999999</v>
      </c>
      <c r="BR120">
        <f t="shared" si="108"/>
        <v>1.655</v>
      </c>
      <c r="BS120">
        <f t="shared" si="109"/>
        <v>1.4390000000000001</v>
      </c>
      <c r="BT120">
        <f t="shared" si="110"/>
        <v>1.3145</v>
      </c>
      <c r="BU120">
        <f t="shared" si="111"/>
        <v>1.4069999999999998</v>
      </c>
      <c r="BV120">
        <f t="shared" si="112"/>
        <v>1.3314999999999999</v>
      </c>
      <c r="BW120">
        <f t="shared" si="113"/>
        <v>936.5</v>
      </c>
      <c r="BX120">
        <f t="shared" si="114"/>
        <v>8309</v>
      </c>
      <c r="BY120">
        <f t="shared" si="115"/>
        <v>1387</v>
      </c>
      <c r="BZ120">
        <f t="shared" si="116"/>
        <v>1522</v>
      </c>
      <c r="CA120">
        <f t="shared" si="117"/>
        <v>4308</v>
      </c>
      <c r="CB120">
        <f t="shared" si="118"/>
        <v>2357.5</v>
      </c>
      <c r="CC120">
        <f t="shared" si="119"/>
        <v>2142.5</v>
      </c>
      <c r="CD120">
        <f t="shared" si="120"/>
        <v>558</v>
      </c>
      <c r="CE120">
        <f t="shared" si="121"/>
        <v>1195.5</v>
      </c>
      <c r="CF120">
        <f t="shared" si="122"/>
        <v>4658</v>
      </c>
      <c r="CG120">
        <f t="shared" si="123"/>
        <v>3450.5</v>
      </c>
      <c r="CH120">
        <f t="shared" si="124"/>
        <v>2345</v>
      </c>
      <c r="CI120">
        <f t="shared" si="125"/>
        <v>17.28</v>
      </c>
      <c r="CJ120">
        <f t="shared" si="126"/>
        <v>5.97</v>
      </c>
      <c r="CK120">
        <f t="shared" si="127"/>
        <v>7.6850000000000005</v>
      </c>
      <c r="CL120">
        <f t="shared" si="128"/>
        <v>21.574999999999999</v>
      </c>
      <c r="CM120">
        <f t="shared" si="129"/>
        <v>18.575000000000003</v>
      </c>
      <c r="CN120">
        <f t="shared" si="130"/>
        <v>7.125</v>
      </c>
      <c r="CO120">
        <f t="shared" si="131"/>
        <v>10.450000000000001</v>
      </c>
      <c r="CP120">
        <f t="shared" si="132"/>
        <v>12.809999999999999</v>
      </c>
      <c r="CQ120">
        <f t="shared" si="133"/>
        <v>0</v>
      </c>
      <c r="CR120">
        <f t="shared" si="134"/>
        <v>0</v>
      </c>
      <c r="CS120">
        <f t="shared" si="135"/>
        <v>0</v>
      </c>
      <c r="CT120">
        <f t="shared" si="136"/>
        <v>8.4600000000000009</v>
      </c>
      <c r="CU120">
        <f t="shared" si="137"/>
        <v>9.5800000000000018</v>
      </c>
      <c r="CV120">
        <f t="shared" si="138"/>
        <v>5.67</v>
      </c>
      <c r="CW120">
        <f t="shared" si="139"/>
        <v>10.004999999999999</v>
      </c>
      <c r="CX120">
        <f t="shared" si="140"/>
        <v>14.665000000000001</v>
      </c>
      <c r="CY120">
        <f t="shared" si="141"/>
        <v>9.3650000000000002</v>
      </c>
      <c r="CZ120">
        <f t="shared" si="142"/>
        <v>8.7650000000000006</v>
      </c>
      <c r="DA120">
        <f t="shared" si="143"/>
        <v>9.9450000000000003</v>
      </c>
      <c r="DB120">
        <f t="shared" si="144"/>
        <v>9.24</v>
      </c>
      <c r="DC120">
        <f t="shared" si="145"/>
        <v>7.3049999999999997</v>
      </c>
      <c r="DD120">
        <f t="shared" si="146"/>
        <v>5.59</v>
      </c>
      <c r="DE120">
        <f t="shared" si="147"/>
        <v>13.77</v>
      </c>
      <c r="DF120">
        <f t="shared" si="148"/>
        <v>6.085</v>
      </c>
    </row>
    <row r="121" spans="1:110" x14ac:dyDescent="0.4">
      <c r="A121" s="1">
        <v>44880</v>
      </c>
      <c r="B121" s="2">
        <v>0.46527777777777773</v>
      </c>
      <c r="C121">
        <f t="shared" si="41"/>
        <v>11624.5</v>
      </c>
      <c r="D121">
        <f t="shared" si="42"/>
        <v>15822.5</v>
      </c>
      <c r="E121">
        <f t="shared" si="43"/>
        <v>12574</v>
      </c>
      <c r="F121">
        <f t="shared" si="44"/>
        <v>21126</v>
      </c>
      <c r="G121">
        <f t="shared" si="45"/>
        <v>14502.5</v>
      </c>
      <c r="H121">
        <f t="shared" si="46"/>
        <v>11800</v>
      </c>
      <c r="I121">
        <f t="shared" si="47"/>
        <v>13984</v>
      </c>
      <c r="J121">
        <f t="shared" si="48"/>
        <v>15213</v>
      </c>
      <c r="K121">
        <f t="shared" si="49"/>
        <v>12734.5</v>
      </c>
      <c r="L121">
        <f t="shared" si="50"/>
        <v>12233.5</v>
      </c>
      <c r="M121">
        <f t="shared" si="51"/>
        <v>12806</v>
      </c>
      <c r="N121">
        <f t="shared" si="52"/>
        <v>12659</v>
      </c>
      <c r="O121">
        <f t="shared" si="53"/>
        <v>10121</v>
      </c>
      <c r="P121">
        <f t="shared" si="54"/>
        <v>12101</v>
      </c>
      <c r="Q121">
        <f t="shared" si="55"/>
        <v>10747</v>
      </c>
      <c r="R121">
        <f t="shared" si="56"/>
        <v>19569.5</v>
      </c>
      <c r="S121">
        <f t="shared" si="57"/>
        <v>12059</v>
      </c>
      <c r="T121">
        <f t="shared" si="58"/>
        <v>10064.5</v>
      </c>
      <c r="U121">
        <f t="shared" si="59"/>
        <v>13238.5</v>
      </c>
      <c r="V121">
        <f t="shared" si="60"/>
        <v>12991</v>
      </c>
      <c r="W121">
        <f t="shared" si="61"/>
        <v>11597.5</v>
      </c>
      <c r="X121">
        <f t="shared" si="62"/>
        <v>9873</v>
      </c>
      <c r="Y121">
        <f t="shared" si="63"/>
        <v>11208.5</v>
      </c>
      <c r="Z121">
        <f t="shared" si="64"/>
        <v>10916</v>
      </c>
      <c r="AA121">
        <f t="shared" si="65"/>
        <v>246.5</v>
      </c>
      <c r="AB121">
        <f t="shared" si="66"/>
        <v>308.5</v>
      </c>
      <c r="AC121">
        <f t="shared" si="67"/>
        <v>275.5</v>
      </c>
      <c r="AD121">
        <f t="shared" si="68"/>
        <v>462.5</v>
      </c>
      <c r="AE121">
        <f t="shared" si="69"/>
        <v>289.5</v>
      </c>
      <c r="AF121">
        <f t="shared" si="70"/>
        <v>254.5</v>
      </c>
      <c r="AG121">
        <f t="shared" si="71"/>
        <v>323</v>
      </c>
      <c r="AH121">
        <f t="shared" si="72"/>
        <v>320.5</v>
      </c>
      <c r="AI121">
        <f t="shared" si="73"/>
        <v>300</v>
      </c>
      <c r="AJ121">
        <f t="shared" si="74"/>
        <v>245.5</v>
      </c>
      <c r="AK121">
        <f t="shared" si="75"/>
        <v>281.5</v>
      </c>
      <c r="AL121">
        <f t="shared" si="76"/>
        <v>269</v>
      </c>
      <c r="AM121">
        <f t="shared" si="77"/>
        <v>3.044</v>
      </c>
      <c r="AN121">
        <f t="shared" si="78"/>
        <v>2.6625000000000001</v>
      </c>
      <c r="AO121">
        <f t="shared" si="79"/>
        <v>2.9490000000000003</v>
      </c>
      <c r="AP121">
        <f t="shared" si="80"/>
        <v>3.25</v>
      </c>
      <c r="AQ121">
        <f t="shared" si="81"/>
        <v>2.9095</v>
      </c>
      <c r="AR121">
        <f t="shared" si="82"/>
        <v>2.9739999999999998</v>
      </c>
      <c r="AS121">
        <f t="shared" si="83"/>
        <v>3.3005</v>
      </c>
      <c r="AT121">
        <f t="shared" si="84"/>
        <v>2.9634999999999998</v>
      </c>
      <c r="AU121">
        <f t="shared" si="85"/>
        <v>3.1804999999999999</v>
      </c>
      <c r="AV121">
        <f t="shared" si="86"/>
        <v>2.8174999999999999</v>
      </c>
      <c r="AW121">
        <f t="shared" si="87"/>
        <v>3.0145</v>
      </c>
      <c r="AX121">
        <f t="shared" si="88"/>
        <v>3.0249999999999999</v>
      </c>
      <c r="AY121" s="41">
        <f t="shared" si="89"/>
        <v>57.004999999999995</v>
      </c>
      <c r="AZ121" s="41">
        <f t="shared" si="90"/>
        <v>75.741</v>
      </c>
      <c r="BA121" s="41">
        <f t="shared" si="91"/>
        <v>61.440999999999995</v>
      </c>
      <c r="BB121" s="41">
        <f t="shared" si="92"/>
        <v>104.905</v>
      </c>
      <c r="BC121" s="41">
        <f t="shared" si="93"/>
        <v>70.491500000000002</v>
      </c>
      <c r="BD121" s="41">
        <f t="shared" si="94"/>
        <v>57.631999999999998</v>
      </c>
      <c r="BE121" s="41">
        <f t="shared" si="95"/>
        <v>69.750999999999991</v>
      </c>
      <c r="BF121" s="41">
        <f t="shared" si="96"/>
        <v>74.320499999999996</v>
      </c>
      <c r="BG121" s="41">
        <f t="shared" si="97"/>
        <v>63.013500000000001</v>
      </c>
      <c r="BH121" s="41">
        <f t="shared" si="98"/>
        <v>59.1325</v>
      </c>
      <c r="BI121" s="41">
        <f t="shared" si="99"/>
        <v>62.8645</v>
      </c>
      <c r="BJ121" s="41">
        <f t="shared" si="100"/>
        <v>61.963000000000008</v>
      </c>
      <c r="BK121">
        <f t="shared" si="101"/>
        <v>1.391</v>
      </c>
      <c r="BL121">
        <f t="shared" si="102"/>
        <v>1.9315</v>
      </c>
      <c r="BM121">
        <f t="shared" si="103"/>
        <v>1.5725000000000002</v>
      </c>
      <c r="BN121">
        <f t="shared" si="104"/>
        <v>2.4764999999999997</v>
      </c>
      <c r="BO121">
        <f t="shared" si="105"/>
        <v>1.6915</v>
      </c>
      <c r="BP121">
        <f t="shared" si="106"/>
        <v>1.458</v>
      </c>
      <c r="BQ121">
        <f t="shared" si="107"/>
        <v>1.702</v>
      </c>
      <c r="BR121">
        <f t="shared" si="108"/>
        <v>1.8355000000000001</v>
      </c>
      <c r="BS121">
        <f t="shared" si="109"/>
        <v>1.6315</v>
      </c>
      <c r="BT121">
        <f t="shared" si="110"/>
        <v>1.472</v>
      </c>
      <c r="BU121">
        <f t="shared" si="111"/>
        <v>1.5779999999999998</v>
      </c>
      <c r="BV121">
        <f t="shared" si="112"/>
        <v>1.5245</v>
      </c>
      <c r="BW121">
        <f t="shared" si="113"/>
        <v>971</v>
      </c>
      <c r="BX121">
        <f t="shared" si="114"/>
        <v>8568.5</v>
      </c>
      <c r="BY121">
        <f t="shared" si="115"/>
        <v>1513</v>
      </c>
      <c r="BZ121">
        <f t="shared" si="116"/>
        <v>1742.5</v>
      </c>
      <c r="CA121">
        <f t="shared" si="117"/>
        <v>4426</v>
      </c>
      <c r="CB121">
        <f t="shared" si="118"/>
        <v>2426</v>
      </c>
      <c r="CC121">
        <f t="shared" si="119"/>
        <v>2142.5</v>
      </c>
      <c r="CD121">
        <f t="shared" si="120"/>
        <v>558.5</v>
      </c>
      <c r="CE121">
        <f t="shared" si="121"/>
        <v>1261</v>
      </c>
      <c r="CF121">
        <f t="shared" si="122"/>
        <v>4738.5</v>
      </c>
      <c r="CG121">
        <f t="shared" si="123"/>
        <v>3458</v>
      </c>
      <c r="CH121">
        <f t="shared" si="124"/>
        <v>2413.5</v>
      </c>
      <c r="CI121">
        <f t="shared" si="125"/>
        <v>20.175000000000001</v>
      </c>
      <c r="CJ121">
        <f t="shared" si="126"/>
        <v>6.97</v>
      </c>
      <c r="CK121">
        <f t="shared" si="127"/>
        <v>8.9700000000000006</v>
      </c>
      <c r="CL121">
        <f t="shared" si="128"/>
        <v>25.27</v>
      </c>
      <c r="CM121">
        <f t="shared" si="129"/>
        <v>21.870000000000005</v>
      </c>
      <c r="CN121">
        <f t="shared" si="130"/>
        <v>8.34</v>
      </c>
      <c r="CO121">
        <f t="shared" si="131"/>
        <v>12.255000000000001</v>
      </c>
      <c r="CP121">
        <f t="shared" si="132"/>
        <v>14.979999999999999</v>
      </c>
      <c r="CQ121">
        <f t="shared" si="133"/>
        <v>0</v>
      </c>
      <c r="CR121">
        <f t="shared" si="134"/>
        <v>0</v>
      </c>
      <c r="CS121">
        <f t="shared" si="135"/>
        <v>0</v>
      </c>
      <c r="CT121">
        <f t="shared" si="136"/>
        <v>10.050000000000001</v>
      </c>
      <c r="CU121">
        <f t="shared" si="137"/>
        <v>11.185000000000002</v>
      </c>
      <c r="CV121">
        <f t="shared" si="138"/>
        <v>6.6150000000000002</v>
      </c>
      <c r="CW121">
        <f t="shared" si="139"/>
        <v>11.709999999999999</v>
      </c>
      <c r="CX121">
        <f t="shared" si="140"/>
        <v>17.225000000000001</v>
      </c>
      <c r="CY121">
        <f t="shared" si="141"/>
        <v>11.030000000000001</v>
      </c>
      <c r="CZ121">
        <f t="shared" si="142"/>
        <v>10.360000000000001</v>
      </c>
      <c r="DA121">
        <f t="shared" si="143"/>
        <v>11.655000000000001</v>
      </c>
      <c r="DB121">
        <f t="shared" si="144"/>
        <v>10.795</v>
      </c>
      <c r="DC121">
        <f t="shared" si="145"/>
        <v>8.6</v>
      </c>
      <c r="DD121">
        <f t="shared" si="146"/>
        <v>6.55</v>
      </c>
      <c r="DE121">
        <f t="shared" si="147"/>
        <v>16.064999999999998</v>
      </c>
      <c r="DF121">
        <f t="shared" si="148"/>
        <v>7.3049999999999997</v>
      </c>
    </row>
    <row r="122" spans="1:110" x14ac:dyDescent="0.4">
      <c r="A122" s="1">
        <v>44880</v>
      </c>
      <c r="B122" s="2">
        <v>0.4861111111111111</v>
      </c>
      <c r="C122">
        <f t="shared" si="41"/>
        <v>13091</v>
      </c>
      <c r="D122">
        <f t="shared" si="42"/>
        <v>17230</v>
      </c>
      <c r="E122">
        <f t="shared" si="43"/>
        <v>14136</v>
      </c>
      <c r="F122">
        <f t="shared" si="44"/>
        <v>24552</v>
      </c>
      <c r="G122">
        <f t="shared" si="45"/>
        <v>16112</v>
      </c>
      <c r="H122">
        <f t="shared" si="46"/>
        <v>13037.5</v>
      </c>
      <c r="I122">
        <f t="shared" si="47"/>
        <v>15708.5</v>
      </c>
      <c r="J122">
        <f t="shared" si="48"/>
        <v>16690.5</v>
      </c>
      <c r="K122">
        <f t="shared" si="49"/>
        <v>14184</v>
      </c>
      <c r="L122">
        <f t="shared" si="50"/>
        <v>13603.5</v>
      </c>
      <c r="M122">
        <f t="shared" si="51"/>
        <v>14776</v>
      </c>
      <c r="N122">
        <f t="shared" si="52"/>
        <v>14110</v>
      </c>
      <c r="O122">
        <f t="shared" si="53"/>
        <v>11314</v>
      </c>
      <c r="P122">
        <f t="shared" si="54"/>
        <v>13126.5</v>
      </c>
      <c r="Q122">
        <f t="shared" si="55"/>
        <v>12034</v>
      </c>
      <c r="R122">
        <f t="shared" si="56"/>
        <v>22610</v>
      </c>
      <c r="S122">
        <f t="shared" si="57"/>
        <v>13331</v>
      </c>
      <c r="T122">
        <f t="shared" si="58"/>
        <v>11069</v>
      </c>
      <c r="U122">
        <f t="shared" si="59"/>
        <v>14644</v>
      </c>
      <c r="V122">
        <f t="shared" si="60"/>
        <v>14145</v>
      </c>
      <c r="W122">
        <f t="shared" si="61"/>
        <v>12838.5</v>
      </c>
      <c r="X122">
        <f t="shared" si="62"/>
        <v>10923.5</v>
      </c>
      <c r="Y122">
        <f t="shared" si="63"/>
        <v>12872</v>
      </c>
      <c r="Z122">
        <f t="shared" si="64"/>
        <v>12249</v>
      </c>
      <c r="AA122">
        <f t="shared" si="65"/>
        <v>275.5</v>
      </c>
      <c r="AB122">
        <f t="shared" si="66"/>
        <v>334.5</v>
      </c>
      <c r="AC122">
        <f t="shared" si="67"/>
        <v>308.5</v>
      </c>
      <c r="AD122">
        <f t="shared" si="68"/>
        <v>534.5</v>
      </c>
      <c r="AE122">
        <f t="shared" si="69"/>
        <v>320</v>
      </c>
      <c r="AF122">
        <f t="shared" si="70"/>
        <v>280</v>
      </c>
      <c r="AG122">
        <f t="shared" si="71"/>
        <v>357.5</v>
      </c>
      <c r="AH122">
        <f t="shared" si="72"/>
        <v>349</v>
      </c>
      <c r="AI122">
        <f t="shared" si="73"/>
        <v>332</v>
      </c>
      <c r="AJ122">
        <f t="shared" si="74"/>
        <v>271.5</v>
      </c>
      <c r="AK122">
        <f t="shared" si="75"/>
        <v>323.5</v>
      </c>
      <c r="AL122">
        <f t="shared" si="76"/>
        <v>302</v>
      </c>
      <c r="AM122">
        <f t="shared" si="77"/>
        <v>3.4510000000000001</v>
      </c>
      <c r="AN122">
        <f t="shared" si="78"/>
        <v>3.0270000000000001</v>
      </c>
      <c r="AO122">
        <f t="shared" si="79"/>
        <v>3.3610000000000002</v>
      </c>
      <c r="AP122">
        <f t="shared" si="80"/>
        <v>3.694</v>
      </c>
      <c r="AQ122">
        <f t="shared" si="81"/>
        <v>3.3045</v>
      </c>
      <c r="AR122">
        <f t="shared" si="82"/>
        <v>3.38</v>
      </c>
      <c r="AS122">
        <f t="shared" si="83"/>
        <v>3.7080000000000002</v>
      </c>
      <c r="AT122">
        <f t="shared" si="84"/>
        <v>3.3539999999999996</v>
      </c>
      <c r="AU122">
        <f t="shared" si="85"/>
        <v>3.6084999999999998</v>
      </c>
      <c r="AV122">
        <f t="shared" si="86"/>
        <v>3.2010000000000001</v>
      </c>
      <c r="AW122">
        <f t="shared" si="87"/>
        <v>3.4365000000000001</v>
      </c>
      <c r="AX122">
        <f t="shared" si="88"/>
        <v>3.4844999999999997</v>
      </c>
      <c r="AY122" s="41">
        <f t="shared" si="89"/>
        <v>64.102999999999994</v>
      </c>
      <c r="AZ122" s="41">
        <f t="shared" si="90"/>
        <v>82.421999999999997</v>
      </c>
      <c r="BA122" s="41">
        <f t="shared" si="91"/>
        <v>69.021000000000001</v>
      </c>
      <c r="BB122" s="41">
        <f t="shared" si="92"/>
        <v>121.76900000000001</v>
      </c>
      <c r="BC122" s="41">
        <f t="shared" si="93"/>
        <v>78.241500000000002</v>
      </c>
      <c r="BD122" s="41">
        <f t="shared" si="94"/>
        <v>63.62</v>
      </c>
      <c r="BE122" s="41">
        <f t="shared" si="95"/>
        <v>78.102499999999992</v>
      </c>
      <c r="BF122" s="41">
        <f t="shared" si="96"/>
        <v>81.42</v>
      </c>
      <c r="BG122" s="41">
        <f t="shared" si="97"/>
        <v>70.097999999999999</v>
      </c>
      <c r="BH122" s="41">
        <f t="shared" si="98"/>
        <v>65.694000000000003</v>
      </c>
      <c r="BI122" s="41">
        <f t="shared" si="99"/>
        <v>72.468999999999994</v>
      </c>
      <c r="BJ122" s="41">
        <f t="shared" si="100"/>
        <v>69.156000000000006</v>
      </c>
      <c r="BK122">
        <f t="shared" si="101"/>
        <v>1.5640000000000001</v>
      </c>
      <c r="BL122">
        <f t="shared" si="102"/>
        <v>2.1019999999999999</v>
      </c>
      <c r="BM122">
        <f t="shared" si="103"/>
        <v>1.7665000000000002</v>
      </c>
      <c r="BN122">
        <f t="shared" si="104"/>
        <v>2.8744999999999998</v>
      </c>
      <c r="BO122">
        <f t="shared" si="105"/>
        <v>1.8774999999999999</v>
      </c>
      <c r="BP122">
        <f t="shared" si="106"/>
        <v>1.6094999999999999</v>
      </c>
      <c r="BQ122">
        <f t="shared" si="107"/>
        <v>1.9059999999999999</v>
      </c>
      <c r="BR122">
        <f t="shared" si="108"/>
        <v>2.0110000000000001</v>
      </c>
      <c r="BS122">
        <f t="shared" si="109"/>
        <v>1.8149999999999999</v>
      </c>
      <c r="BT122">
        <f t="shared" si="110"/>
        <v>1.6355</v>
      </c>
      <c r="BU122">
        <f t="shared" si="111"/>
        <v>1.819</v>
      </c>
      <c r="BV122">
        <f t="shared" si="112"/>
        <v>1.7015</v>
      </c>
      <c r="BW122">
        <f t="shared" si="113"/>
        <v>1010</v>
      </c>
      <c r="BX122">
        <f t="shared" si="114"/>
        <v>8644</v>
      </c>
      <c r="BY122">
        <f t="shared" si="115"/>
        <v>1513</v>
      </c>
      <c r="BZ122">
        <f t="shared" si="116"/>
        <v>2048.5</v>
      </c>
      <c r="CA122">
        <f t="shared" si="117"/>
        <v>4465</v>
      </c>
      <c r="CB122">
        <f t="shared" si="118"/>
        <v>2461</v>
      </c>
      <c r="CC122">
        <f t="shared" si="119"/>
        <v>2196</v>
      </c>
      <c r="CD122">
        <f t="shared" si="120"/>
        <v>561</v>
      </c>
      <c r="CE122">
        <f t="shared" si="121"/>
        <v>1297</v>
      </c>
      <c r="CF122">
        <f t="shared" si="122"/>
        <v>4889</v>
      </c>
      <c r="CG122">
        <f t="shared" si="123"/>
        <v>3826</v>
      </c>
      <c r="CH122">
        <f t="shared" si="124"/>
        <v>2437.5</v>
      </c>
      <c r="CI122">
        <f t="shared" si="125"/>
        <v>23.07</v>
      </c>
      <c r="CJ122">
        <f t="shared" si="126"/>
        <v>7.97</v>
      </c>
      <c r="CK122">
        <f t="shared" si="127"/>
        <v>10.260000000000002</v>
      </c>
      <c r="CL122">
        <f t="shared" si="128"/>
        <v>29.02</v>
      </c>
      <c r="CM122">
        <f t="shared" si="129"/>
        <v>25.200000000000003</v>
      </c>
      <c r="CN122">
        <f t="shared" si="130"/>
        <v>9.56</v>
      </c>
      <c r="CO122">
        <f t="shared" si="131"/>
        <v>14.06</v>
      </c>
      <c r="CP122">
        <f t="shared" si="132"/>
        <v>17.149999999999999</v>
      </c>
      <c r="CQ122">
        <f t="shared" si="133"/>
        <v>0</v>
      </c>
      <c r="CR122">
        <f t="shared" si="134"/>
        <v>0</v>
      </c>
      <c r="CS122">
        <f t="shared" si="135"/>
        <v>0</v>
      </c>
      <c r="CT122">
        <f t="shared" si="136"/>
        <v>11.645000000000001</v>
      </c>
      <c r="CU122">
        <f t="shared" si="137"/>
        <v>12.790000000000003</v>
      </c>
      <c r="CV122">
        <f t="shared" si="138"/>
        <v>7.5600000000000005</v>
      </c>
      <c r="CW122">
        <f t="shared" si="139"/>
        <v>13.414999999999999</v>
      </c>
      <c r="CX122">
        <f t="shared" si="140"/>
        <v>19.790000000000003</v>
      </c>
      <c r="CY122">
        <f t="shared" si="141"/>
        <v>12.695</v>
      </c>
      <c r="CZ122">
        <f t="shared" si="142"/>
        <v>11.955000000000002</v>
      </c>
      <c r="DA122">
        <f t="shared" si="143"/>
        <v>13.365000000000002</v>
      </c>
      <c r="DB122">
        <f t="shared" si="144"/>
        <v>12.35</v>
      </c>
      <c r="DC122">
        <f t="shared" si="145"/>
        <v>9.8949999999999996</v>
      </c>
      <c r="DD122">
        <f t="shared" si="146"/>
        <v>7.52</v>
      </c>
      <c r="DE122">
        <f t="shared" si="147"/>
        <v>18.394999999999996</v>
      </c>
      <c r="DF122">
        <f t="shared" si="148"/>
        <v>8.5250000000000004</v>
      </c>
    </row>
    <row r="123" spans="1:110" x14ac:dyDescent="0.4">
      <c r="A123" s="1">
        <v>44880</v>
      </c>
      <c r="B123" s="2">
        <v>0.50694444444444442</v>
      </c>
      <c r="C123">
        <f t="shared" si="41"/>
        <v>14518</v>
      </c>
      <c r="D123">
        <f t="shared" si="42"/>
        <v>19059.5</v>
      </c>
      <c r="E123">
        <f t="shared" si="43"/>
        <v>15586</v>
      </c>
      <c r="F123">
        <f t="shared" si="44"/>
        <v>27790</v>
      </c>
      <c r="G123">
        <f t="shared" si="45"/>
        <v>17676.5</v>
      </c>
      <c r="H123">
        <f t="shared" si="46"/>
        <v>14213</v>
      </c>
      <c r="I123">
        <f t="shared" si="47"/>
        <v>17520.5</v>
      </c>
      <c r="J123">
        <f t="shared" si="48"/>
        <v>18395</v>
      </c>
      <c r="K123">
        <f t="shared" si="49"/>
        <v>15757.5</v>
      </c>
      <c r="L123">
        <f t="shared" si="50"/>
        <v>14924</v>
      </c>
      <c r="M123">
        <f t="shared" si="51"/>
        <v>16410.5</v>
      </c>
      <c r="N123">
        <f t="shared" si="52"/>
        <v>15490</v>
      </c>
      <c r="O123">
        <f t="shared" si="53"/>
        <v>12449</v>
      </c>
      <c r="P123">
        <f t="shared" si="54"/>
        <v>14496.5</v>
      </c>
      <c r="Q123">
        <f t="shared" si="55"/>
        <v>13187</v>
      </c>
      <c r="R123">
        <f t="shared" si="56"/>
        <v>25471.5</v>
      </c>
      <c r="S123">
        <f t="shared" si="57"/>
        <v>14563.5</v>
      </c>
      <c r="T123">
        <f t="shared" si="58"/>
        <v>11975.5</v>
      </c>
      <c r="U123">
        <f t="shared" si="59"/>
        <v>16237</v>
      </c>
      <c r="V123">
        <f t="shared" si="60"/>
        <v>15495</v>
      </c>
      <c r="W123">
        <f t="shared" si="61"/>
        <v>14193.5</v>
      </c>
      <c r="X123">
        <f t="shared" si="62"/>
        <v>11925.5</v>
      </c>
      <c r="Y123">
        <f t="shared" si="63"/>
        <v>14419</v>
      </c>
      <c r="Z123">
        <f t="shared" si="64"/>
        <v>13476</v>
      </c>
      <c r="AA123">
        <f t="shared" si="65"/>
        <v>303</v>
      </c>
      <c r="AB123">
        <f t="shared" si="66"/>
        <v>369.5</v>
      </c>
      <c r="AC123">
        <f t="shared" si="67"/>
        <v>338</v>
      </c>
      <c r="AD123">
        <f t="shared" si="68"/>
        <v>602</v>
      </c>
      <c r="AE123">
        <f t="shared" si="69"/>
        <v>349.5</v>
      </c>
      <c r="AF123">
        <f t="shared" si="70"/>
        <v>303</v>
      </c>
      <c r="AG123">
        <f t="shared" si="71"/>
        <v>396.5</v>
      </c>
      <c r="AH123">
        <f t="shared" si="72"/>
        <v>382.5</v>
      </c>
      <c r="AI123">
        <f t="shared" si="73"/>
        <v>367</v>
      </c>
      <c r="AJ123">
        <f t="shared" si="74"/>
        <v>296.5</v>
      </c>
      <c r="AK123">
        <f t="shared" si="75"/>
        <v>362.5</v>
      </c>
      <c r="AL123">
        <f t="shared" si="76"/>
        <v>332</v>
      </c>
      <c r="AM123">
        <f t="shared" si="77"/>
        <v>3.8485</v>
      </c>
      <c r="AN123">
        <f t="shared" si="78"/>
        <v>3.4015</v>
      </c>
      <c r="AO123">
        <f t="shared" si="79"/>
        <v>3.7585000000000002</v>
      </c>
      <c r="AP123">
        <f t="shared" si="80"/>
        <v>4.1360000000000001</v>
      </c>
      <c r="AQ123">
        <f t="shared" si="81"/>
        <v>3.6985000000000001</v>
      </c>
      <c r="AR123">
        <f t="shared" si="82"/>
        <v>3.7654999999999998</v>
      </c>
      <c r="AS123">
        <f t="shared" si="83"/>
        <v>4.1475</v>
      </c>
      <c r="AT123">
        <f t="shared" si="84"/>
        <v>3.7499999999999996</v>
      </c>
      <c r="AU123">
        <f t="shared" si="85"/>
        <v>4.0389999999999997</v>
      </c>
      <c r="AV123">
        <f t="shared" si="86"/>
        <v>3.5805000000000002</v>
      </c>
      <c r="AW123">
        <f t="shared" si="87"/>
        <v>3.91</v>
      </c>
      <c r="AX123">
        <f t="shared" si="88"/>
        <v>3.9289999999999998</v>
      </c>
      <c r="AY123" s="41">
        <f t="shared" si="89"/>
        <v>70.982499999999987</v>
      </c>
      <c r="AZ123" s="41">
        <f t="shared" si="90"/>
        <v>91.147499999999994</v>
      </c>
      <c r="BA123" s="41">
        <f t="shared" si="91"/>
        <v>76.010000000000005</v>
      </c>
      <c r="BB123" s="41">
        <f t="shared" si="92"/>
        <v>137.69550000000001</v>
      </c>
      <c r="BC123" s="41">
        <f t="shared" si="93"/>
        <v>85.77</v>
      </c>
      <c r="BD123" s="41">
        <f t="shared" si="94"/>
        <v>69.254999999999995</v>
      </c>
      <c r="BE123" s="41">
        <f t="shared" si="95"/>
        <v>87.005499999999998</v>
      </c>
      <c r="BF123" s="41">
        <f t="shared" si="96"/>
        <v>89.632000000000005</v>
      </c>
      <c r="BG123" s="41">
        <f t="shared" si="97"/>
        <v>77.798999999999992</v>
      </c>
      <c r="BH123" s="41">
        <f t="shared" si="98"/>
        <v>72.006500000000003</v>
      </c>
      <c r="BI123" s="41">
        <f t="shared" si="99"/>
        <v>80.620999999999995</v>
      </c>
      <c r="BJ123" s="41">
        <f t="shared" si="100"/>
        <v>75.951000000000008</v>
      </c>
      <c r="BK123">
        <f t="shared" si="101"/>
        <v>1.732</v>
      </c>
      <c r="BL123">
        <f t="shared" si="102"/>
        <v>2.3245</v>
      </c>
      <c r="BM123">
        <f t="shared" si="103"/>
        <v>1.9455000000000002</v>
      </c>
      <c r="BN123">
        <f t="shared" si="104"/>
        <v>3.2504999999999997</v>
      </c>
      <c r="BO123">
        <f t="shared" si="105"/>
        <v>2.0579999999999998</v>
      </c>
      <c r="BP123">
        <f t="shared" si="106"/>
        <v>1.752</v>
      </c>
      <c r="BQ123">
        <f t="shared" si="107"/>
        <v>2.1229999999999998</v>
      </c>
      <c r="BR123">
        <f t="shared" si="108"/>
        <v>2.214</v>
      </c>
      <c r="BS123">
        <f t="shared" si="109"/>
        <v>2.0145</v>
      </c>
      <c r="BT123">
        <f t="shared" si="110"/>
        <v>1.7925</v>
      </c>
      <c r="BU123">
        <f t="shared" si="111"/>
        <v>2.0234999999999999</v>
      </c>
      <c r="BV123">
        <f t="shared" si="112"/>
        <v>1.8685</v>
      </c>
      <c r="BW123">
        <f t="shared" si="113"/>
        <v>1078</v>
      </c>
      <c r="BX123">
        <f t="shared" si="114"/>
        <v>8686.5</v>
      </c>
      <c r="BY123">
        <f t="shared" si="115"/>
        <v>1513.5</v>
      </c>
      <c r="BZ123">
        <f t="shared" si="116"/>
        <v>2245</v>
      </c>
      <c r="CA123">
        <f t="shared" si="117"/>
        <v>4516</v>
      </c>
      <c r="CB123">
        <f t="shared" si="118"/>
        <v>2516.5</v>
      </c>
      <c r="CC123">
        <f t="shared" si="119"/>
        <v>2218</v>
      </c>
      <c r="CD123">
        <f t="shared" si="120"/>
        <v>562</v>
      </c>
      <c r="CE123">
        <f t="shared" si="121"/>
        <v>1447.5</v>
      </c>
      <c r="CF123">
        <f t="shared" si="122"/>
        <v>4912</v>
      </c>
      <c r="CG123">
        <f t="shared" si="123"/>
        <v>4055.5</v>
      </c>
      <c r="CH123">
        <f t="shared" si="124"/>
        <v>2483.5</v>
      </c>
      <c r="CI123">
        <f t="shared" si="125"/>
        <v>25.965</v>
      </c>
      <c r="CJ123">
        <f t="shared" si="126"/>
        <v>8.9699999999999989</v>
      </c>
      <c r="CK123">
        <f t="shared" si="127"/>
        <v>11.55</v>
      </c>
      <c r="CL123">
        <f t="shared" si="128"/>
        <v>32.854999999999997</v>
      </c>
      <c r="CM123">
        <f t="shared" si="129"/>
        <v>28.535000000000004</v>
      </c>
      <c r="CN123">
        <f t="shared" si="130"/>
        <v>10.790000000000001</v>
      </c>
      <c r="CO123">
        <f t="shared" si="131"/>
        <v>15.865</v>
      </c>
      <c r="CP123">
        <f t="shared" si="132"/>
        <v>19.32</v>
      </c>
      <c r="CQ123">
        <f t="shared" si="133"/>
        <v>0</v>
      </c>
      <c r="CR123">
        <f t="shared" si="134"/>
        <v>0</v>
      </c>
      <c r="CS123">
        <f t="shared" si="135"/>
        <v>0</v>
      </c>
      <c r="CT123">
        <f t="shared" si="136"/>
        <v>13.240000000000002</v>
      </c>
      <c r="CU123">
        <f t="shared" si="137"/>
        <v>14.395000000000003</v>
      </c>
      <c r="CV123">
        <f t="shared" si="138"/>
        <v>8.74</v>
      </c>
      <c r="CW123">
        <f t="shared" si="139"/>
        <v>15.12</v>
      </c>
      <c r="CX123">
        <f t="shared" si="140"/>
        <v>22.390000000000004</v>
      </c>
      <c r="CY123">
        <f t="shared" si="141"/>
        <v>14.36</v>
      </c>
      <c r="CZ123">
        <f t="shared" si="142"/>
        <v>13.550000000000002</v>
      </c>
      <c r="DA123">
        <f t="shared" si="143"/>
        <v>15.115000000000002</v>
      </c>
      <c r="DB123">
        <f t="shared" si="144"/>
        <v>13.904999999999999</v>
      </c>
      <c r="DC123">
        <f t="shared" si="145"/>
        <v>11.19</v>
      </c>
      <c r="DD123">
        <f t="shared" si="146"/>
        <v>8.49</v>
      </c>
      <c r="DE123">
        <f t="shared" si="147"/>
        <v>20.724999999999994</v>
      </c>
      <c r="DF123">
        <f t="shared" si="148"/>
        <v>9.745000000000001</v>
      </c>
    </row>
    <row r="124" spans="1:110" x14ac:dyDescent="0.4">
      <c r="A124" s="1">
        <v>44880</v>
      </c>
      <c r="B124" s="2">
        <v>0.52777777777777779</v>
      </c>
      <c r="C124">
        <f t="shared" si="41"/>
        <v>15914</v>
      </c>
      <c r="D124">
        <f t="shared" si="42"/>
        <v>20399.5</v>
      </c>
      <c r="E124">
        <f t="shared" si="43"/>
        <v>17101</v>
      </c>
      <c r="F124">
        <f t="shared" si="44"/>
        <v>31505.5</v>
      </c>
      <c r="G124">
        <f t="shared" si="45"/>
        <v>19577</v>
      </c>
      <c r="H124">
        <f t="shared" si="46"/>
        <v>15489</v>
      </c>
      <c r="I124">
        <f t="shared" si="47"/>
        <v>19397</v>
      </c>
      <c r="J124">
        <f t="shared" si="48"/>
        <v>19858.5</v>
      </c>
      <c r="K124">
        <f t="shared" si="49"/>
        <v>17167</v>
      </c>
      <c r="L124">
        <f t="shared" si="50"/>
        <v>16221</v>
      </c>
      <c r="M124">
        <f t="shared" si="51"/>
        <v>17801.5</v>
      </c>
      <c r="N124">
        <f t="shared" si="52"/>
        <v>17198.5</v>
      </c>
      <c r="O124">
        <f t="shared" si="53"/>
        <v>13546</v>
      </c>
      <c r="P124">
        <f t="shared" si="54"/>
        <v>15448.5</v>
      </c>
      <c r="Q124">
        <f t="shared" si="55"/>
        <v>14356</v>
      </c>
      <c r="R124">
        <f t="shared" si="56"/>
        <v>28589</v>
      </c>
      <c r="S124">
        <f t="shared" si="57"/>
        <v>16101.5</v>
      </c>
      <c r="T124">
        <f t="shared" si="58"/>
        <v>12948</v>
      </c>
      <c r="U124">
        <f t="shared" si="59"/>
        <v>17896</v>
      </c>
      <c r="V124">
        <f t="shared" si="60"/>
        <v>16633</v>
      </c>
      <c r="W124">
        <f t="shared" si="61"/>
        <v>15341.5</v>
      </c>
      <c r="X124">
        <f t="shared" si="62"/>
        <v>12897.5</v>
      </c>
      <c r="Y124">
        <f t="shared" si="63"/>
        <v>15644</v>
      </c>
      <c r="Z124">
        <f t="shared" si="64"/>
        <v>15098</v>
      </c>
      <c r="AA124">
        <f t="shared" si="65"/>
        <v>330</v>
      </c>
      <c r="AB124">
        <f t="shared" si="66"/>
        <v>394</v>
      </c>
      <c r="AC124">
        <f t="shared" si="67"/>
        <v>368</v>
      </c>
      <c r="AD124">
        <f t="shared" si="68"/>
        <v>675.5</v>
      </c>
      <c r="AE124">
        <f t="shared" si="69"/>
        <v>386.5</v>
      </c>
      <c r="AF124">
        <f t="shared" si="70"/>
        <v>327.5</v>
      </c>
      <c r="AG124">
        <f t="shared" si="71"/>
        <v>437</v>
      </c>
      <c r="AH124">
        <f t="shared" si="72"/>
        <v>410.5</v>
      </c>
      <c r="AI124">
        <f t="shared" si="73"/>
        <v>396.5</v>
      </c>
      <c r="AJ124">
        <f t="shared" si="74"/>
        <v>320.5</v>
      </c>
      <c r="AK124">
        <f t="shared" si="75"/>
        <v>393</v>
      </c>
      <c r="AL124">
        <f t="shared" si="76"/>
        <v>372</v>
      </c>
      <c r="AM124">
        <f t="shared" si="77"/>
        <v>4.2415000000000003</v>
      </c>
      <c r="AN124">
        <f t="shared" si="78"/>
        <v>3.7570000000000001</v>
      </c>
      <c r="AO124">
        <f t="shared" si="79"/>
        <v>4.1440000000000001</v>
      </c>
      <c r="AP124">
        <f t="shared" si="80"/>
        <v>4.5555000000000003</v>
      </c>
      <c r="AQ124">
        <f t="shared" si="81"/>
        <v>4.1029999999999998</v>
      </c>
      <c r="AR124">
        <f t="shared" si="82"/>
        <v>4.1464999999999996</v>
      </c>
      <c r="AS124">
        <f t="shared" si="83"/>
        <v>4.5895000000000001</v>
      </c>
      <c r="AT124">
        <f t="shared" si="84"/>
        <v>4.1384999999999996</v>
      </c>
      <c r="AU124">
        <f t="shared" si="85"/>
        <v>4.4459999999999997</v>
      </c>
      <c r="AV124">
        <f t="shared" si="86"/>
        <v>3.9555000000000002</v>
      </c>
      <c r="AW124">
        <f t="shared" si="87"/>
        <v>4.3505000000000003</v>
      </c>
      <c r="AX124">
        <f t="shared" si="88"/>
        <v>4.4039999999999999</v>
      </c>
      <c r="AY124" s="41">
        <f t="shared" si="89"/>
        <v>77.697499999999991</v>
      </c>
      <c r="AZ124" s="41">
        <f t="shared" si="90"/>
        <v>97.480999999999995</v>
      </c>
      <c r="BA124" s="41">
        <f t="shared" si="91"/>
        <v>83.274000000000001</v>
      </c>
      <c r="BB124" s="41">
        <f t="shared" si="92"/>
        <v>155.786</v>
      </c>
      <c r="BC124" s="41">
        <f t="shared" si="93"/>
        <v>94.961500000000001</v>
      </c>
      <c r="BD124" s="41">
        <f t="shared" si="94"/>
        <v>75.36</v>
      </c>
      <c r="BE124" s="41">
        <f t="shared" si="95"/>
        <v>96.23599999999999</v>
      </c>
      <c r="BF124" s="41">
        <f t="shared" si="96"/>
        <v>96.659000000000006</v>
      </c>
      <c r="BG124" s="41">
        <f t="shared" si="97"/>
        <v>84.623999999999995</v>
      </c>
      <c r="BH124" s="41">
        <f t="shared" si="98"/>
        <v>78.192499999999995</v>
      </c>
      <c r="BI124" s="41">
        <f t="shared" si="99"/>
        <v>87.456499999999991</v>
      </c>
      <c r="BJ124" s="41">
        <f t="shared" si="100"/>
        <v>84.477500000000006</v>
      </c>
      <c r="BK124">
        <f t="shared" si="101"/>
        <v>1.8959999999999999</v>
      </c>
      <c r="BL124">
        <f t="shared" si="102"/>
        <v>2.4860000000000002</v>
      </c>
      <c r="BM124">
        <f t="shared" si="103"/>
        <v>2.1315000000000004</v>
      </c>
      <c r="BN124">
        <f t="shared" si="104"/>
        <v>3.6774999999999998</v>
      </c>
      <c r="BO124">
        <f t="shared" si="105"/>
        <v>2.2784999999999997</v>
      </c>
      <c r="BP124">
        <f t="shared" si="106"/>
        <v>1.9065000000000001</v>
      </c>
      <c r="BQ124">
        <f t="shared" si="107"/>
        <v>2.3479999999999999</v>
      </c>
      <c r="BR124">
        <f t="shared" si="108"/>
        <v>2.3875000000000002</v>
      </c>
      <c r="BS124">
        <f t="shared" si="109"/>
        <v>2.1915</v>
      </c>
      <c r="BT124">
        <f t="shared" si="110"/>
        <v>1.9464999999999999</v>
      </c>
      <c r="BU124">
        <f t="shared" si="111"/>
        <v>2.1949999999999998</v>
      </c>
      <c r="BV124">
        <f t="shared" si="112"/>
        <v>2.0785</v>
      </c>
      <c r="BW124">
        <f t="shared" si="113"/>
        <v>1254</v>
      </c>
      <c r="BX124">
        <f t="shared" si="114"/>
        <v>8830.5</v>
      </c>
      <c r="BY124">
        <f t="shared" si="115"/>
        <v>1614.5</v>
      </c>
      <c r="BZ124">
        <f t="shared" si="116"/>
        <v>2481</v>
      </c>
      <c r="CA124">
        <f t="shared" si="117"/>
        <v>4711</v>
      </c>
      <c r="CB124">
        <f t="shared" si="118"/>
        <v>2557</v>
      </c>
      <c r="CC124">
        <f t="shared" si="119"/>
        <v>2220.5</v>
      </c>
      <c r="CD124">
        <f t="shared" si="120"/>
        <v>563</v>
      </c>
      <c r="CE124">
        <f t="shared" si="121"/>
        <v>1489.5</v>
      </c>
      <c r="CF124">
        <f t="shared" si="122"/>
        <v>4939.5</v>
      </c>
      <c r="CG124">
        <f t="shared" si="123"/>
        <v>4059.5</v>
      </c>
      <c r="CH124">
        <f t="shared" si="124"/>
        <v>2698</v>
      </c>
      <c r="CI124">
        <f t="shared" si="125"/>
        <v>28.914999999999999</v>
      </c>
      <c r="CJ124">
        <f t="shared" si="126"/>
        <v>9.9699999999999989</v>
      </c>
      <c r="CK124">
        <f t="shared" si="127"/>
        <v>12.845000000000001</v>
      </c>
      <c r="CL124">
        <f t="shared" si="128"/>
        <v>36.709999999999994</v>
      </c>
      <c r="CM124">
        <f t="shared" si="129"/>
        <v>31.950000000000003</v>
      </c>
      <c r="CN124">
        <f t="shared" si="130"/>
        <v>12.025</v>
      </c>
      <c r="CO124">
        <f t="shared" si="131"/>
        <v>17.670000000000002</v>
      </c>
      <c r="CP124">
        <f t="shared" si="132"/>
        <v>21.490000000000002</v>
      </c>
      <c r="CQ124">
        <f t="shared" si="133"/>
        <v>0</v>
      </c>
      <c r="CR124">
        <f t="shared" si="134"/>
        <v>0</v>
      </c>
      <c r="CS124">
        <f t="shared" si="135"/>
        <v>0</v>
      </c>
      <c r="CT124">
        <f t="shared" si="136"/>
        <v>14.850000000000001</v>
      </c>
      <c r="CU124">
        <f t="shared" si="137"/>
        <v>16.020000000000003</v>
      </c>
      <c r="CV124">
        <f t="shared" si="138"/>
        <v>9.92</v>
      </c>
      <c r="CW124">
        <f t="shared" si="139"/>
        <v>16.829999999999998</v>
      </c>
      <c r="CX124">
        <f t="shared" si="140"/>
        <v>25.015000000000004</v>
      </c>
      <c r="CY124">
        <f t="shared" si="141"/>
        <v>16.024999999999999</v>
      </c>
      <c r="CZ124">
        <f t="shared" si="142"/>
        <v>15.145000000000003</v>
      </c>
      <c r="DA124">
        <f t="shared" si="143"/>
        <v>16.865000000000002</v>
      </c>
      <c r="DB124">
        <f t="shared" si="144"/>
        <v>15.459999999999999</v>
      </c>
      <c r="DC124">
        <f t="shared" si="145"/>
        <v>12.484999999999999</v>
      </c>
      <c r="DD124">
        <f t="shared" si="146"/>
        <v>9.4600000000000009</v>
      </c>
      <c r="DE124">
        <f t="shared" si="147"/>
        <v>23.054999999999993</v>
      </c>
      <c r="DF124">
        <f t="shared" si="148"/>
        <v>10.965000000000002</v>
      </c>
    </row>
    <row r="125" spans="1:110" x14ac:dyDescent="0.4">
      <c r="A125" s="1">
        <v>44880</v>
      </c>
      <c r="B125" s="2">
        <v>0.54861111111111105</v>
      </c>
      <c r="C125">
        <f t="shared" si="41"/>
        <v>18027</v>
      </c>
      <c r="D125">
        <f t="shared" si="42"/>
        <v>21915</v>
      </c>
      <c r="E125">
        <f t="shared" si="43"/>
        <v>18541.5</v>
      </c>
      <c r="F125">
        <f t="shared" si="44"/>
        <v>34268.5</v>
      </c>
      <c r="G125">
        <f t="shared" si="45"/>
        <v>21156</v>
      </c>
      <c r="H125">
        <f t="shared" si="46"/>
        <v>16762.5</v>
      </c>
      <c r="I125">
        <f t="shared" si="47"/>
        <v>21125.5</v>
      </c>
      <c r="J125">
        <f t="shared" si="48"/>
        <v>21434</v>
      </c>
      <c r="K125">
        <f t="shared" si="49"/>
        <v>18623</v>
      </c>
      <c r="L125">
        <f t="shared" si="50"/>
        <v>17593</v>
      </c>
      <c r="M125">
        <f t="shared" si="51"/>
        <v>19185.5</v>
      </c>
      <c r="N125">
        <f t="shared" si="52"/>
        <v>18694</v>
      </c>
      <c r="O125">
        <f t="shared" si="53"/>
        <v>15378.5</v>
      </c>
      <c r="P125">
        <f t="shared" si="54"/>
        <v>16558.5</v>
      </c>
      <c r="Q125">
        <f t="shared" si="55"/>
        <v>15446</v>
      </c>
      <c r="R125">
        <f t="shared" si="56"/>
        <v>30757</v>
      </c>
      <c r="S125">
        <f t="shared" si="57"/>
        <v>17364.5</v>
      </c>
      <c r="T125">
        <f t="shared" si="58"/>
        <v>13915.5</v>
      </c>
      <c r="U125">
        <f t="shared" si="59"/>
        <v>19356.5</v>
      </c>
      <c r="V125">
        <f t="shared" si="60"/>
        <v>17825.5</v>
      </c>
      <c r="W125">
        <f t="shared" si="61"/>
        <v>16491.5</v>
      </c>
      <c r="X125">
        <f t="shared" si="62"/>
        <v>13888.5</v>
      </c>
      <c r="Y125">
        <f t="shared" si="63"/>
        <v>16758.5</v>
      </c>
      <c r="Z125">
        <f t="shared" si="64"/>
        <v>16502</v>
      </c>
      <c r="AA125">
        <f t="shared" si="65"/>
        <v>374.5</v>
      </c>
      <c r="AB125">
        <f t="shared" si="66"/>
        <v>422.5</v>
      </c>
      <c r="AC125">
        <f t="shared" si="67"/>
        <v>396</v>
      </c>
      <c r="AD125">
        <f t="shared" si="68"/>
        <v>726.5</v>
      </c>
      <c r="AE125">
        <f t="shared" si="69"/>
        <v>417</v>
      </c>
      <c r="AF125">
        <f t="shared" si="70"/>
        <v>352</v>
      </c>
      <c r="AG125">
        <f t="shared" si="71"/>
        <v>472.5</v>
      </c>
      <c r="AH125">
        <f t="shared" si="72"/>
        <v>440</v>
      </c>
      <c r="AI125">
        <f t="shared" si="73"/>
        <v>426.5</v>
      </c>
      <c r="AJ125">
        <f t="shared" si="74"/>
        <v>345</v>
      </c>
      <c r="AK125">
        <f t="shared" si="75"/>
        <v>421</v>
      </c>
      <c r="AL125">
        <f t="shared" si="76"/>
        <v>406.5</v>
      </c>
      <c r="AM125">
        <f t="shared" si="77"/>
        <v>4.6750000000000007</v>
      </c>
      <c r="AN125">
        <f t="shared" si="78"/>
        <v>4.1230000000000002</v>
      </c>
      <c r="AO125">
        <f t="shared" si="79"/>
        <v>4.5225</v>
      </c>
      <c r="AP125">
        <f t="shared" si="80"/>
        <v>4.9480000000000004</v>
      </c>
      <c r="AQ125">
        <f t="shared" si="81"/>
        <v>4.5030000000000001</v>
      </c>
      <c r="AR125">
        <f t="shared" si="82"/>
        <v>4.5264999999999995</v>
      </c>
      <c r="AS125">
        <f t="shared" si="83"/>
        <v>5.0120000000000005</v>
      </c>
      <c r="AT125">
        <f t="shared" si="84"/>
        <v>4.5169999999999995</v>
      </c>
      <c r="AU125">
        <f t="shared" si="85"/>
        <v>4.8409999999999993</v>
      </c>
      <c r="AV125">
        <f t="shared" si="86"/>
        <v>4.3165000000000004</v>
      </c>
      <c r="AW125">
        <f t="shared" si="87"/>
        <v>4.7530000000000001</v>
      </c>
      <c r="AX125">
        <f t="shared" si="88"/>
        <v>4.8734999999999999</v>
      </c>
      <c r="AY125" s="41">
        <f t="shared" si="89"/>
        <v>88.052499999999995</v>
      </c>
      <c r="AZ125" s="41">
        <f t="shared" si="90"/>
        <v>104.6815</v>
      </c>
      <c r="BA125" s="41">
        <f t="shared" si="91"/>
        <v>90.156000000000006</v>
      </c>
      <c r="BB125" s="41">
        <f t="shared" si="92"/>
        <v>169.0735</v>
      </c>
      <c r="BC125" s="41">
        <f t="shared" si="93"/>
        <v>102.58150000000001</v>
      </c>
      <c r="BD125" s="41">
        <f t="shared" si="94"/>
        <v>81.448999999999998</v>
      </c>
      <c r="BE125" s="41">
        <f t="shared" si="95"/>
        <v>104.66299999999998</v>
      </c>
      <c r="BF125" s="41">
        <f t="shared" si="96"/>
        <v>104.18650000000001</v>
      </c>
      <c r="BG125" s="41">
        <f t="shared" si="97"/>
        <v>91.634500000000003</v>
      </c>
      <c r="BH125" s="41">
        <f t="shared" si="98"/>
        <v>84.6965</v>
      </c>
      <c r="BI125" s="41">
        <f t="shared" si="99"/>
        <v>94.144499999999994</v>
      </c>
      <c r="BJ125" s="41">
        <f t="shared" si="100"/>
        <v>91.924000000000007</v>
      </c>
      <c r="BK125">
        <f t="shared" si="101"/>
        <v>2.1484999999999999</v>
      </c>
      <c r="BL125">
        <f t="shared" si="102"/>
        <v>2.6695000000000002</v>
      </c>
      <c r="BM125">
        <f t="shared" si="103"/>
        <v>2.3075000000000006</v>
      </c>
      <c r="BN125">
        <f t="shared" si="104"/>
        <v>3.9909999999999997</v>
      </c>
      <c r="BO125">
        <f t="shared" si="105"/>
        <v>2.4614999999999996</v>
      </c>
      <c r="BP125">
        <f t="shared" si="106"/>
        <v>2.0605000000000002</v>
      </c>
      <c r="BQ125">
        <f t="shared" si="107"/>
        <v>2.5534999999999997</v>
      </c>
      <c r="BR125">
        <f t="shared" si="108"/>
        <v>2.5735000000000001</v>
      </c>
      <c r="BS125">
        <f t="shared" si="109"/>
        <v>2.3730000000000002</v>
      </c>
      <c r="BT125">
        <f t="shared" si="110"/>
        <v>2.1084999999999998</v>
      </c>
      <c r="BU125">
        <f t="shared" si="111"/>
        <v>2.363</v>
      </c>
      <c r="BV125">
        <f t="shared" si="112"/>
        <v>2.2614999999999998</v>
      </c>
      <c r="BW125">
        <f t="shared" si="113"/>
        <v>1345</v>
      </c>
      <c r="BX125">
        <f t="shared" si="114"/>
        <v>9108.5</v>
      </c>
      <c r="BY125">
        <f t="shared" si="115"/>
        <v>1614.5</v>
      </c>
      <c r="BZ125">
        <f t="shared" si="116"/>
        <v>2696.5</v>
      </c>
      <c r="CA125">
        <f t="shared" si="117"/>
        <v>4736.5</v>
      </c>
      <c r="CB125">
        <f t="shared" si="118"/>
        <v>2613.5</v>
      </c>
      <c r="CC125">
        <f t="shared" si="119"/>
        <v>2314</v>
      </c>
      <c r="CD125">
        <f t="shared" si="120"/>
        <v>629</v>
      </c>
      <c r="CE125">
        <f t="shared" si="121"/>
        <v>1528</v>
      </c>
      <c r="CF125">
        <f t="shared" si="122"/>
        <v>4986</v>
      </c>
      <c r="CG125">
        <f t="shared" si="123"/>
        <v>4096</v>
      </c>
      <c r="CH125">
        <f t="shared" si="124"/>
        <v>2812.5</v>
      </c>
      <c r="CI125">
        <f t="shared" si="125"/>
        <v>31.905000000000001</v>
      </c>
      <c r="CJ125">
        <f t="shared" si="126"/>
        <v>10.969999999999999</v>
      </c>
      <c r="CK125">
        <f t="shared" si="127"/>
        <v>14.14</v>
      </c>
      <c r="CL125">
        <f t="shared" si="128"/>
        <v>40.669999999999995</v>
      </c>
      <c r="CM125">
        <f t="shared" si="129"/>
        <v>35.405000000000001</v>
      </c>
      <c r="CN125">
        <f t="shared" si="130"/>
        <v>13.265000000000001</v>
      </c>
      <c r="CO125">
        <f t="shared" si="131"/>
        <v>19.475000000000001</v>
      </c>
      <c r="CP125">
        <f t="shared" si="132"/>
        <v>23.695</v>
      </c>
      <c r="CQ125">
        <f t="shared" si="133"/>
        <v>0</v>
      </c>
      <c r="CR125">
        <f t="shared" si="134"/>
        <v>0</v>
      </c>
      <c r="CS125">
        <f t="shared" si="135"/>
        <v>0</v>
      </c>
      <c r="CT125">
        <f t="shared" si="136"/>
        <v>16.46</v>
      </c>
      <c r="CU125">
        <f t="shared" si="137"/>
        <v>17.695000000000004</v>
      </c>
      <c r="CV125">
        <f t="shared" si="138"/>
        <v>11.1</v>
      </c>
      <c r="CW125">
        <f t="shared" si="139"/>
        <v>18.54</v>
      </c>
      <c r="CX125">
        <f t="shared" si="140"/>
        <v>27.690000000000005</v>
      </c>
      <c r="CY125">
        <f t="shared" si="141"/>
        <v>17.689999999999998</v>
      </c>
      <c r="CZ125">
        <f t="shared" si="142"/>
        <v>16.740000000000002</v>
      </c>
      <c r="DA125">
        <f t="shared" si="143"/>
        <v>18.785000000000004</v>
      </c>
      <c r="DB125">
        <f t="shared" si="144"/>
        <v>17.015000000000001</v>
      </c>
      <c r="DC125">
        <f t="shared" si="145"/>
        <v>13.78</v>
      </c>
      <c r="DD125">
        <f t="shared" si="146"/>
        <v>10.430000000000001</v>
      </c>
      <c r="DE125">
        <f t="shared" si="147"/>
        <v>25.384999999999991</v>
      </c>
      <c r="DF125">
        <f t="shared" si="148"/>
        <v>12.185000000000002</v>
      </c>
    </row>
    <row r="126" spans="1:110" x14ac:dyDescent="0.4">
      <c r="A126" s="1">
        <v>44880</v>
      </c>
      <c r="B126" s="2">
        <v>0.56944444444444442</v>
      </c>
      <c r="C126">
        <f t="shared" si="41"/>
        <v>19492.5</v>
      </c>
      <c r="D126">
        <f t="shared" si="42"/>
        <v>23763.5</v>
      </c>
      <c r="E126">
        <f t="shared" si="43"/>
        <v>19903.5</v>
      </c>
      <c r="F126">
        <f t="shared" si="44"/>
        <v>37222.5</v>
      </c>
      <c r="G126">
        <f t="shared" si="45"/>
        <v>22700.5</v>
      </c>
      <c r="H126">
        <f t="shared" si="46"/>
        <v>19001</v>
      </c>
      <c r="I126">
        <f t="shared" si="47"/>
        <v>23445.5</v>
      </c>
      <c r="J126">
        <f t="shared" si="48"/>
        <v>23988.5</v>
      </c>
      <c r="K126">
        <f t="shared" si="49"/>
        <v>20094</v>
      </c>
      <c r="L126">
        <f t="shared" si="50"/>
        <v>19490.5</v>
      </c>
      <c r="M126">
        <f t="shared" si="51"/>
        <v>20761</v>
      </c>
      <c r="N126">
        <f t="shared" si="52"/>
        <v>20113.5</v>
      </c>
      <c r="O126">
        <f t="shared" si="53"/>
        <v>16678.5</v>
      </c>
      <c r="P126">
        <f t="shared" si="54"/>
        <v>17923.5</v>
      </c>
      <c r="Q126">
        <f t="shared" si="55"/>
        <v>16439</v>
      </c>
      <c r="R126">
        <f t="shared" si="56"/>
        <v>33306</v>
      </c>
      <c r="S126">
        <f t="shared" si="57"/>
        <v>18566.5</v>
      </c>
      <c r="T126">
        <f t="shared" si="58"/>
        <v>15622</v>
      </c>
      <c r="U126">
        <f t="shared" si="59"/>
        <v>21511.5</v>
      </c>
      <c r="V126">
        <f t="shared" si="60"/>
        <v>19946</v>
      </c>
      <c r="W126">
        <f t="shared" si="61"/>
        <v>17649.5</v>
      </c>
      <c r="X126">
        <f t="shared" si="62"/>
        <v>15370</v>
      </c>
      <c r="Y126">
        <f t="shared" si="63"/>
        <v>18240</v>
      </c>
      <c r="Z126">
        <f t="shared" si="64"/>
        <v>17783.5</v>
      </c>
      <c r="AA126">
        <f t="shared" si="65"/>
        <v>406</v>
      </c>
      <c r="AB126">
        <f t="shared" si="66"/>
        <v>457.5</v>
      </c>
      <c r="AC126">
        <f t="shared" si="67"/>
        <v>421.5</v>
      </c>
      <c r="AD126">
        <f t="shared" si="68"/>
        <v>786.5</v>
      </c>
      <c r="AE126">
        <f t="shared" si="69"/>
        <v>446</v>
      </c>
      <c r="AF126">
        <f t="shared" si="70"/>
        <v>395</v>
      </c>
      <c r="AG126">
        <f t="shared" si="71"/>
        <v>525</v>
      </c>
      <c r="AH126">
        <f t="shared" si="72"/>
        <v>492.5</v>
      </c>
      <c r="AI126">
        <f t="shared" si="73"/>
        <v>456.5</v>
      </c>
      <c r="AJ126">
        <f t="shared" si="74"/>
        <v>382</v>
      </c>
      <c r="AK126">
        <f t="shared" si="75"/>
        <v>458</v>
      </c>
      <c r="AL126">
        <f t="shared" si="76"/>
        <v>438</v>
      </c>
      <c r="AM126">
        <f t="shared" si="77"/>
        <v>5.1185000000000009</v>
      </c>
      <c r="AN126">
        <f t="shared" si="78"/>
        <v>4.4925000000000006</v>
      </c>
      <c r="AO126">
        <f t="shared" si="79"/>
        <v>4.8869999999999996</v>
      </c>
      <c r="AP126">
        <f t="shared" si="80"/>
        <v>5.3795000000000002</v>
      </c>
      <c r="AQ126">
        <f t="shared" si="81"/>
        <v>4.8920000000000003</v>
      </c>
      <c r="AR126">
        <f t="shared" si="82"/>
        <v>4.9074999999999998</v>
      </c>
      <c r="AS126">
        <f t="shared" si="83"/>
        <v>5.4765000000000006</v>
      </c>
      <c r="AT126">
        <f t="shared" si="84"/>
        <v>4.9319999999999995</v>
      </c>
      <c r="AU126">
        <f t="shared" si="85"/>
        <v>5.2344999999999997</v>
      </c>
      <c r="AV126">
        <f t="shared" si="86"/>
        <v>4.7070000000000007</v>
      </c>
      <c r="AW126">
        <f t="shared" si="87"/>
        <v>5.2229999999999999</v>
      </c>
      <c r="AX126">
        <f t="shared" si="88"/>
        <v>5.3250000000000002</v>
      </c>
      <c r="AY126" s="41">
        <f t="shared" si="89"/>
        <v>95.265499999999989</v>
      </c>
      <c r="AZ126" s="41">
        <f t="shared" si="90"/>
        <v>113.47499999999999</v>
      </c>
      <c r="BA126" s="41">
        <f t="shared" si="91"/>
        <v>96.621000000000009</v>
      </c>
      <c r="BB126" s="41">
        <f t="shared" si="92"/>
        <v>183.535</v>
      </c>
      <c r="BC126" s="41">
        <f t="shared" si="93"/>
        <v>109.998</v>
      </c>
      <c r="BD126" s="41">
        <f t="shared" si="94"/>
        <v>92.158000000000001</v>
      </c>
      <c r="BE126" s="41">
        <f t="shared" si="95"/>
        <v>116.18899999999998</v>
      </c>
      <c r="BF126" s="41">
        <f t="shared" si="96"/>
        <v>116.59950000000001</v>
      </c>
      <c r="BG126" s="41">
        <f t="shared" si="97"/>
        <v>98.713000000000008</v>
      </c>
      <c r="BH126" s="41">
        <f t="shared" si="98"/>
        <v>93.813000000000002</v>
      </c>
      <c r="BI126" s="41">
        <f t="shared" si="99"/>
        <v>101.99199999999999</v>
      </c>
      <c r="BJ126" s="41">
        <f t="shared" si="100"/>
        <v>98.936000000000007</v>
      </c>
      <c r="BK126">
        <f t="shared" si="101"/>
        <v>2.3245</v>
      </c>
      <c r="BL126">
        <f t="shared" si="102"/>
        <v>2.8935000000000004</v>
      </c>
      <c r="BM126">
        <f t="shared" si="103"/>
        <v>2.4730000000000008</v>
      </c>
      <c r="BN126">
        <f t="shared" si="104"/>
        <v>4.3324999999999996</v>
      </c>
      <c r="BO126">
        <f t="shared" si="105"/>
        <v>2.6394999999999995</v>
      </c>
      <c r="BP126">
        <f t="shared" si="106"/>
        <v>2.3315000000000001</v>
      </c>
      <c r="BQ126">
        <f t="shared" si="107"/>
        <v>2.8344999999999998</v>
      </c>
      <c r="BR126">
        <f t="shared" si="108"/>
        <v>2.88</v>
      </c>
      <c r="BS126">
        <f t="shared" si="109"/>
        <v>2.5565000000000002</v>
      </c>
      <c r="BT126">
        <f t="shared" si="110"/>
        <v>2.3354999999999997</v>
      </c>
      <c r="BU126">
        <f t="shared" si="111"/>
        <v>2.56</v>
      </c>
      <c r="BV126">
        <f t="shared" si="112"/>
        <v>2.4339999999999997</v>
      </c>
      <c r="BW126">
        <f t="shared" si="113"/>
        <v>1350.5</v>
      </c>
      <c r="BX126">
        <f t="shared" si="114"/>
        <v>9564</v>
      </c>
      <c r="BY126">
        <f t="shared" si="115"/>
        <v>1620.5</v>
      </c>
      <c r="BZ126">
        <f t="shared" si="116"/>
        <v>2740</v>
      </c>
      <c r="CA126">
        <f t="shared" si="117"/>
        <v>4861.5</v>
      </c>
      <c r="CB126">
        <f t="shared" si="118"/>
        <v>2969</v>
      </c>
      <c r="CC126">
        <f t="shared" si="119"/>
        <v>2586.5</v>
      </c>
      <c r="CD126">
        <f t="shared" si="120"/>
        <v>1004</v>
      </c>
      <c r="CE126">
        <f t="shared" si="121"/>
        <v>1601.5</v>
      </c>
      <c r="CF126">
        <f t="shared" si="122"/>
        <v>5262.5</v>
      </c>
      <c r="CG126">
        <f t="shared" si="123"/>
        <v>4281.5</v>
      </c>
      <c r="CH126">
        <f t="shared" si="124"/>
        <v>2861</v>
      </c>
      <c r="CI126">
        <f t="shared" si="125"/>
        <v>34.895000000000003</v>
      </c>
      <c r="CJ126">
        <f t="shared" si="126"/>
        <v>11.969999999999999</v>
      </c>
      <c r="CK126">
        <f t="shared" si="127"/>
        <v>15.440000000000001</v>
      </c>
      <c r="CL126">
        <f t="shared" si="128"/>
        <v>44.669999999999995</v>
      </c>
      <c r="CM126">
        <f t="shared" si="129"/>
        <v>38.910000000000004</v>
      </c>
      <c r="CN126">
        <f t="shared" si="130"/>
        <v>14.530000000000001</v>
      </c>
      <c r="CO126">
        <f t="shared" si="131"/>
        <v>21.400000000000002</v>
      </c>
      <c r="CP126">
        <f t="shared" si="132"/>
        <v>26.1</v>
      </c>
      <c r="CQ126">
        <f t="shared" si="133"/>
        <v>0</v>
      </c>
      <c r="CR126">
        <f t="shared" si="134"/>
        <v>0</v>
      </c>
      <c r="CS126">
        <f t="shared" si="135"/>
        <v>0</v>
      </c>
      <c r="CT126">
        <f t="shared" si="136"/>
        <v>18.07</v>
      </c>
      <c r="CU126">
        <f t="shared" si="137"/>
        <v>19.370000000000005</v>
      </c>
      <c r="CV126">
        <f t="shared" si="138"/>
        <v>12.28</v>
      </c>
      <c r="CW126">
        <f t="shared" si="139"/>
        <v>20.25</v>
      </c>
      <c r="CX126">
        <f t="shared" si="140"/>
        <v>30.365000000000006</v>
      </c>
      <c r="CY126">
        <f t="shared" si="141"/>
        <v>19.354999999999997</v>
      </c>
      <c r="CZ126">
        <f t="shared" si="142"/>
        <v>18.335000000000001</v>
      </c>
      <c r="DA126">
        <f t="shared" si="143"/>
        <v>20.725000000000005</v>
      </c>
      <c r="DB126">
        <f t="shared" si="144"/>
        <v>18.64</v>
      </c>
      <c r="DC126">
        <f t="shared" si="145"/>
        <v>15.074999999999999</v>
      </c>
      <c r="DD126">
        <f t="shared" si="146"/>
        <v>11.425000000000001</v>
      </c>
      <c r="DE126">
        <f t="shared" si="147"/>
        <v>27.839999999999989</v>
      </c>
      <c r="DF126">
        <f t="shared" si="148"/>
        <v>13.405000000000003</v>
      </c>
    </row>
    <row r="127" spans="1:110" x14ac:dyDescent="0.4">
      <c r="A127" s="1">
        <v>44880</v>
      </c>
      <c r="B127" s="2">
        <v>0.59027777777777779</v>
      </c>
      <c r="C127">
        <f t="shared" si="41"/>
        <v>20892.5</v>
      </c>
      <c r="D127">
        <f t="shared" si="42"/>
        <v>25054.5</v>
      </c>
      <c r="E127">
        <f t="shared" si="43"/>
        <v>21587</v>
      </c>
      <c r="F127">
        <f t="shared" si="44"/>
        <v>39086</v>
      </c>
      <c r="G127">
        <f t="shared" si="45"/>
        <v>24221</v>
      </c>
      <c r="H127">
        <f t="shared" si="46"/>
        <v>20811.5</v>
      </c>
      <c r="I127">
        <f t="shared" si="47"/>
        <v>24920</v>
      </c>
      <c r="J127">
        <f t="shared" si="48"/>
        <v>26342.5</v>
      </c>
      <c r="K127">
        <f t="shared" si="49"/>
        <v>21515.5</v>
      </c>
      <c r="L127">
        <f t="shared" si="50"/>
        <v>21501</v>
      </c>
      <c r="M127">
        <f t="shared" si="51"/>
        <v>22165</v>
      </c>
      <c r="N127">
        <f t="shared" si="52"/>
        <v>21754</v>
      </c>
      <c r="O127">
        <f t="shared" si="53"/>
        <v>17830.5</v>
      </c>
      <c r="P127">
        <f t="shared" si="54"/>
        <v>18862.5</v>
      </c>
      <c r="Q127">
        <f t="shared" si="55"/>
        <v>17694.5</v>
      </c>
      <c r="R127">
        <f t="shared" si="56"/>
        <v>34776</v>
      </c>
      <c r="S127">
        <f t="shared" si="57"/>
        <v>19771</v>
      </c>
      <c r="T127">
        <f t="shared" si="58"/>
        <v>17153</v>
      </c>
      <c r="U127">
        <f t="shared" si="59"/>
        <v>22933.5</v>
      </c>
      <c r="V127">
        <f t="shared" si="60"/>
        <v>22077.5</v>
      </c>
      <c r="W127">
        <f t="shared" si="61"/>
        <v>18768.5</v>
      </c>
      <c r="X127">
        <f t="shared" si="62"/>
        <v>17064</v>
      </c>
      <c r="Y127">
        <f t="shared" si="63"/>
        <v>19633</v>
      </c>
      <c r="Z127">
        <f t="shared" si="64"/>
        <v>19253</v>
      </c>
      <c r="AA127">
        <f t="shared" si="65"/>
        <v>434</v>
      </c>
      <c r="AB127">
        <f t="shared" si="66"/>
        <v>481.5</v>
      </c>
      <c r="AC127">
        <f t="shared" si="67"/>
        <v>453.5</v>
      </c>
      <c r="AD127">
        <f t="shared" si="68"/>
        <v>821</v>
      </c>
      <c r="AE127">
        <f t="shared" si="69"/>
        <v>475</v>
      </c>
      <c r="AF127">
        <f t="shared" si="70"/>
        <v>433.5</v>
      </c>
      <c r="AG127">
        <f t="shared" si="71"/>
        <v>559.5</v>
      </c>
      <c r="AH127">
        <f t="shared" si="72"/>
        <v>545</v>
      </c>
      <c r="AI127">
        <f t="shared" si="73"/>
        <v>485.5</v>
      </c>
      <c r="AJ127">
        <f t="shared" si="74"/>
        <v>424</v>
      </c>
      <c r="AK127">
        <f t="shared" si="75"/>
        <v>493</v>
      </c>
      <c r="AL127">
        <f t="shared" si="76"/>
        <v>474</v>
      </c>
      <c r="AM127">
        <f t="shared" si="77"/>
        <v>5.5300000000000011</v>
      </c>
      <c r="AN127">
        <f t="shared" si="78"/>
        <v>4.8560000000000008</v>
      </c>
      <c r="AO127">
        <f t="shared" si="79"/>
        <v>5.26</v>
      </c>
      <c r="AP127">
        <f t="shared" si="80"/>
        <v>5.774</v>
      </c>
      <c r="AQ127">
        <f t="shared" si="81"/>
        <v>5.2880000000000003</v>
      </c>
      <c r="AR127">
        <f t="shared" si="82"/>
        <v>5.3304999999999998</v>
      </c>
      <c r="AS127">
        <f t="shared" si="83"/>
        <v>5.9585000000000008</v>
      </c>
      <c r="AT127">
        <f t="shared" si="84"/>
        <v>5.3849999999999998</v>
      </c>
      <c r="AU127">
        <f t="shared" si="85"/>
        <v>5.6280000000000001</v>
      </c>
      <c r="AV127">
        <f t="shared" si="86"/>
        <v>5.1285000000000007</v>
      </c>
      <c r="AW127">
        <f t="shared" si="87"/>
        <v>5.7189999999999994</v>
      </c>
      <c r="AX127">
        <f t="shared" si="88"/>
        <v>5.7730000000000006</v>
      </c>
      <c r="AY127" s="41">
        <f t="shared" si="89"/>
        <v>102.05599999999998</v>
      </c>
      <c r="AZ127" s="41">
        <f t="shared" si="90"/>
        <v>119.60199999999999</v>
      </c>
      <c r="BA127" s="41">
        <f t="shared" si="91"/>
        <v>104.64350000000002</v>
      </c>
      <c r="BB127" s="41">
        <f t="shared" si="92"/>
        <v>192.50450000000001</v>
      </c>
      <c r="BC127" s="41">
        <f t="shared" si="93"/>
        <v>117.32300000000001</v>
      </c>
      <c r="BD127" s="41">
        <f t="shared" si="94"/>
        <v>100.986</v>
      </c>
      <c r="BE127" s="41">
        <f t="shared" si="95"/>
        <v>123.57299999999998</v>
      </c>
      <c r="BF127" s="41">
        <f t="shared" si="96"/>
        <v>128.23349999999999</v>
      </c>
      <c r="BG127" s="41">
        <f t="shared" si="97"/>
        <v>105.55200000000001</v>
      </c>
      <c r="BH127" s="41">
        <f t="shared" si="98"/>
        <v>103.611</v>
      </c>
      <c r="BI127" s="41">
        <f t="shared" si="99"/>
        <v>109.06599999999999</v>
      </c>
      <c r="BJ127" s="41">
        <f t="shared" si="100"/>
        <v>107.02600000000001</v>
      </c>
      <c r="BK127">
        <f t="shared" si="101"/>
        <v>2.4900000000000002</v>
      </c>
      <c r="BL127">
        <f t="shared" si="102"/>
        <v>3.0495000000000005</v>
      </c>
      <c r="BM127">
        <f t="shared" si="103"/>
        <v>2.6785000000000005</v>
      </c>
      <c r="BN127">
        <f t="shared" si="104"/>
        <v>4.5439999999999996</v>
      </c>
      <c r="BO127">
        <f t="shared" si="105"/>
        <v>2.8154999999999997</v>
      </c>
      <c r="BP127">
        <f t="shared" si="106"/>
        <v>2.5550000000000002</v>
      </c>
      <c r="BQ127">
        <f t="shared" si="107"/>
        <v>3.0145</v>
      </c>
      <c r="BR127">
        <f t="shared" si="108"/>
        <v>3.1675</v>
      </c>
      <c r="BS127">
        <f t="shared" si="109"/>
        <v>2.7335000000000003</v>
      </c>
      <c r="BT127">
        <f t="shared" si="110"/>
        <v>2.5794999999999995</v>
      </c>
      <c r="BU127">
        <f t="shared" si="111"/>
        <v>2.7374999999999998</v>
      </c>
      <c r="BV127">
        <f t="shared" si="112"/>
        <v>2.6329999999999996</v>
      </c>
      <c r="BW127">
        <f t="shared" si="113"/>
        <v>1376</v>
      </c>
      <c r="BX127">
        <f t="shared" si="114"/>
        <v>9606.5</v>
      </c>
      <c r="BY127">
        <f t="shared" si="115"/>
        <v>1649.5</v>
      </c>
      <c r="BZ127">
        <f t="shared" si="116"/>
        <v>2780</v>
      </c>
      <c r="CA127">
        <f t="shared" si="117"/>
        <v>4979.5</v>
      </c>
      <c r="CB127">
        <f t="shared" si="118"/>
        <v>3143</v>
      </c>
      <c r="CC127">
        <f t="shared" si="119"/>
        <v>2586.5</v>
      </c>
      <c r="CD127">
        <f t="shared" si="120"/>
        <v>1032.5</v>
      </c>
      <c r="CE127">
        <f t="shared" si="121"/>
        <v>1640.5</v>
      </c>
      <c r="CF127">
        <f t="shared" si="122"/>
        <v>5791.5</v>
      </c>
      <c r="CG127">
        <f t="shared" si="123"/>
        <v>4326.5</v>
      </c>
      <c r="CH127">
        <f t="shared" si="124"/>
        <v>2992.5</v>
      </c>
      <c r="CI127">
        <f t="shared" si="125"/>
        <v>37.885000000000005</v>
      </c>
      <c r="CJ127">
        <f t="shared" si="126"/>
        <v>12.969999999999999</v>
      </c>
      <c r="CK127">
        <f t="shared" si="127"/>
        <v>16.740000000000002</v>
      </c>
      <c r="CL127">
        <f t="shared" si="128"/>
        <v>48.674999999999997</v>
      </c>
      <c r="CM127">
        <f t="shared" si="129"/>
        <v>42.425000000000004</v>
      </c>
      <c r="CN127">
        <f t="shared" si="130"/>
        <v>15.835000000000001</v>
      </c>
      <c r="CO127">
        <f t="shared" si="131"/>
        <v>23.325000000000003</v>
      </c>
      <c r="CP127">
        <f t="shared" si="132"/>
        <v>28.51</v>
      </c>
      <c r="CQ127">
        <f t="shared" si="133"/>
        <v>0</v>
      </c>
      <c r="CR127">
        <f t="shared" si="134"/>
        <v>0</v>
      </c>
      <c r="CS127">
        <f t="shared" si="135"/>
        <v>0</v>
      </c>
      <c r="CT127">
        <f t="shared" si="136"/>
        <v>19.68</v>
      </c>
      <c r="CU127">
        <f t="shared" si="137"/>
        <v>21.045000000000005</v>
      </c>
      <c r="CV127">
        <f t="shared" si="138"/>
        <v>13.459999999999999</v>
      </c>
      <c r="CW127">
        <f t="shared" si="139"/>
        <v>21.96</v>
      </c>
      <c r="CX127">
        <f t="shared" si="140"/>
        <v>33.040000000000006</v>
      </c>
      <c r="CY127">
        <f t="shared" si="141"/>
        <v>21.019999999999996</v>
      </c>
      <c r="CZ127">
        <f t="shared" si="142"/>
        <v>19.93</v>
      </c>
      <c r="DA127">
        <f t="shared" si="143"/>
        <v>22.665000000000006</v>
      </c>
      <c r="DB127">
        <f t="shared" si="144"/>
        <v>20.265000000000001</v>
      </c>
      <c r="DC127">
        <f t="shared" si="145"/>
        <v>16.369999999999997</v>
      </c>
      <c r="DD127">
        <f t="shared" si="146"/>
        <v>12.450000000000001</v>
      </c>
      <c r="DE127">
        <f t="shared" si="147"/>
        <v>30.294999999999987</v>
      </c>
      <c r="DF127">
        <f t="shared" si="148"/>
        <v>14.625000000000004</v>
      </c>
    </row>
    <row r="128" spans="1:110" x14ac:dyDescent="0.4">
      <c r="A128" s="1">
        <v>44880</v>
      </c>
      <c r="B128" s="2">
        <v>0.61111111111111105</v>
      </c>
      <c r="C128">
        <f t="shared" si="41"/>
        <v>22300.5</v>
      </c>
      <c r="D128">
        <f t="shared" si="42"/>
        <v>26431</v>
      </c>
      <c r="E128">
        <f t="shared" si="43"/>
        <v>23122.5</v>
      </c>
      <c r="F128">
        <f t="shared" si="44"/>
        <v>41565</v>
      </c>
      <c r="G128">
        <f t="shared" si="45"/>
        <v>25614</v>
      </c>
      <c r="H128">
        <f t="shared" si="46"/>
        <v>22073</v>
      </c>
      <c r="I128">
        <f t="shared" si="47"/>
        <v>26530</v>
      </c>
      <c r="J128">
        <f t="shared" si="48"/>
        <v>28683</v>
      </c>
      <c r="K128">
        <f t="shared" si="49"/>
        <v>23097.5</v>
      </c>
      <c r="L128">
        <f t="shared" si="50"/>
        <v>22972.5</v>
      </c>
      <c r="M128">
        <f t="shared" si="51"/>
        <v>23588.5</v>
      </c>
      <c r="N128">
        <f t="shared" si="52"/>
        <v>23500.5</v>
      </c>
      <c r="O128">
        <f t="shared" si="53"/>
        <v>18952</v>
      </c>
      <c r="P128">
        <f t="shared" si="54"/>
        <v>19841</v>
      </c>
      <c r="Q128">
        <f t="shared" si="55"/>
        <v>18818.5</v>
      </c>
      <c r="R128">
        <f t="shared" si="56"/>
        <v>36810.5</v>
      </c>
      <c r="S128">
        <f t="shared" si="57"/>
        <v>20863.5</v>
      </c>
      <c r="T128">
        <f t="shared" si="58"/>
        <v>18165.5</v>
      </c>
      <c r="U128">
        <f t="shared" si="59"/>
        <v>24463</v>
      </c>
      <c r="V128">
        <f t="shared" si="60"/>
        <v>24089.5</v>
      </c>
      <c r="W128">
        <f t="shared" si="61"/>
        <v>20027.5</v>
      </c>
      <c r="X128">
        <f t="shared" si="62"/>
        <v>18270.5</v>
      </c>
      <c r="Y128">
        <f t="shared" si="63"/>
        <v>21037.5</v>
      </c>
      <c r="Z128">
        <f t="shared" si="64"/>
        <v>20763.5</v>
      </c>
      <c r="AA128">
        <f t="shared" si="65"/>
        <v>461.5</v>
      </c>
      <c r="AB128">
        <f t="shared" si="66"/>
        <v>506.5</v>
      </c>
      <c r="AC128">
        <f t="shared" si="67"/>
        <v>482.5</v>
      </c>
      <c r="AD128">
        <f t="shared" si="68"/>
        <v>869</v>
      </c>
      <c r="AE128">
        <f t="shared" si="69"/>
        <v>501</v>
      </c>
      <c r="AF128">
        <f t="shared" si="70"/>
        <v>459</v>
      </c>
      <c r="AG128">
        <f t="shared" si="71"/>
        <v>597</v>
      </c>
      <c r="AH128">
        <f t="shared" si="72"/>
        <v>594.5</v>
      </c>
      <c r="AI128">
        <f t="shared" si="73"/>
        <v>518</v>
      </c>
      <c r="AJ128">
        <f t="shared" si="74"/>
        <v>454</v>
      </c>
      <c r="AK128">
        <f t="shared" si="75"/>
        <v>528.5</v>
      </c>
      <c r="AL128">
        <f t="shared" si="76"/>
        <v>511</v>
      </c>
      <c r="AM128">
        <f t="shared" si="77"/>
        <v>5.9285000000000014</v>
      </c>
      <c r="AN128">
        <f t="shared" si="78"/>
        <v>5.2115000000000009</v>
      </c>
      <c r="AO128">
        <f t="shared" si="79"/>
        <v>5.6259999999999994</v>
      </c>
      <c r="AP128">
        <f t="shared" si="80"/>
        <v>6.1844999999999999</v>
      </c>
      <c r="AQ128">
        <f t="shared" si="81"/>
        <v>5.6800000000000006</v>
      </c>
      <c r="AR128">
        <f t="shared" si="82"/>
        <v>5.7320000000000002</v>
      </c>
      <c r="AS128">
        <f t="shared" si="83"/>
        <v>6.4335000000000004</v>
      </c>
      <c r="AT128">
        <f t="shared" si="84"/>
        <v>5.8149999999999995</v>
      </c>
      <c r="AU128">
        <f t="shared" si="85"/>
        <v>6.0259999999999998</v>
      </c>
      <c r="AV128">
        <f t="shared" si="86"/>
        <v>5.5385000000000009</v>
      </c>
      <c r="AW128">
        <f t="shared" si="87"/>
        <v>6.2124999999999995</v>
      </c>
      <c r="AX128">
        <f t="shared" si="88"/>
        <v>6.2055000000000007</v>
      </c>
      <c r="AY128" s="41">
        <f t="shared" si="89"/>
        <v>108.84449999999998</v>
      </c>
      <c r="AZ128" s="41">
        <f t="shared" si="90"/>
        <v>126.10849999999999</v>
      </c>
      <c r="BA128" s="41">
        <f t="shared" si="91"/>
        <v>111.93850000000002</v>
      </c>
      <c r="BB128" s="41">
        <f t="shared" si="92"/>
        <v>204.52450000000002</v>
      </c>
      <c r="BC128" s="41">
        <f t="shared" si="93"/>
        <v>124.0215</v>
      </c>
      <c r="BD128" s="41">
        <f t="shared" si="94"/>
        <v>107.07850000000001</v>
      </c>
      <c r="BE128" s="41">
        <f t="shared" si="95"/>
        <v>131.61049999999997</v>
      </c>
      <c r="BF128" s="41">
        <f t="shared" si="96"/>
        <v>139.68199999999999</v>
      </c>
      <c r="BG128" s="41">
        <f t="shared" si="97"/>
        <v>113.17850000000001</v>
      </c>
      <c r="BH128" s="41">
        <f t="shared" si="98"/>
        <v>110.7445</v>
      </c>
      <c r="BI128" s="41">
        <f t="shared" si="99"/>
        <v>116.22899999999998</v>
      </c>
      <c r="BJ128" s="41">
        <f t="shared" si="100"/>
        <v>115.58050000000001</v>
      </c>
      <c r="BK128">
        <f t="shared" si="101"/>
        <v>2.6555000000000004</v>
      </c>
      <c r="BL128">
        <f t="shared" si="102"/>
        <v>3.2155000000000005</v>
      </c>
      <c r="BM128">
        <f t="shared" si="103"/>
        <v>2.8650000000000007</v>
      </c>
      <c r="BN128">
        <f t="shared" si="104"/>
        <v>4.8274999999999997</v>
      </c>
      <c r="BO128">
        <f t="shared" si="105"/>
        <v>2.9764999999999997</v>
      </c>
      <c r="BP128">
        <f t="shared" si="106"/>
        <v>2.7090000000000001</v>
      </c>
      <c r="BQ128">
        <f t="shared" si="107"/>
        <v>3.2105000000000001</v>
      </c>
      <c r="BR128">
        <f t="shared" si="108"/>
        <v>3.4504999999999999</v>
      </c>
      <c r="BS128">
        <f t="shared" si="109"/>
        <v>2.931</v>
      </c>
      <c r="BT128">
        <f t="shared" si="110"/>
        <v>2.7569999999999997</v>
      </c>
      <c r="BU128">
        <f t="shared" si="111"/>
        <v>2.9175</v>
      </c>
      <c r="BV128">
        <f t="shared" si="112"/>
        <v>2.8434999999999997</v>
      </c>
      <c r="BW128">
        <f t="shared" si="113"/>
        <v>1518.5</v>
      </c>
      <c r="BX128">
        <f t="shared" si="114"/>
        <v>9611</v>
      </c>
      <c r="BY128">
        <f t="shared" si="115"/>
        <v>1649.5</v>
      </c>
      <c r="BZ128">
        <f t="shared" si="116"/>
        <v>3068</v>
      </c>
      <c r="CA128">
        <f t="shared" si="117"/>
        <v>5073</v>
      </c>
      <c r="CB128">
        <f t="shared" si="118"/>
        <v>3180</v>
      </c>
      <c r="CC128">
        <f t="shared" si="119"/>
        <v>2587</v>
      </c>
      <c r="CD128">
        <f t="shared" si="120"/>
        <v>1213</v>
      </c>
      <c r="CE128">
        <f t="shared" si="121"/>
        <v>1744</v>
      </c>
      <c r="CF128">
        <f t="shared" si="122"/>
        <v>5821.5</v>
      </c>
      <c r="CG128">
        <f t="shared" si="123"/>
        <v>4401.5</v>
      </c>
      <c r="CH128">
        <f t="shared" si="124"/>
        <v>3186</v>
      </c>
      <c r="CI128">
        <f t="shared" si="125"/>
        <v>40.875000000000007</v>
      </c>
      <c r="CJ128">
        <f t="shared" si="126"/>
        <v>13.974999999999998</v>
      </c>
      <c r="CK128">
        <f t="shared" si="127"/>
        <v>18.040000000000003</v>
      </c>
      <c r="CL128">
        <f t="shared" si="128"/>
        <v>52.919999999999995</v>
      </c>
      <c r="CM128">
        <f t="shared" si="129"/>
        <v>45.980000000000004</v>
      </c>
      <c r="CN128">
        <f t="shared" si="130"/>
        <v>17.150000000000002</v>
      </c>
      <c r="CO128">
        <f t="shared" si="131"/>
        <v>25.250000000000004</v>
      </c>
      <c r="CP128">
        <f t="shared" si="132"/>
        <v>30.965000000000003</v>
      </c>
      <c r="CQ128">
        <f t="shared" si="133"/>
        <v>0</v>
      </c>
      <c r="CR128">
        <f t="shared" si="134"/>
        <v>0</v>
      </c>
      <c r="CS128">
        <f t="shared" si="135"/>
        <v>0</v>
      </c>
      <c r="CT128">
        <f t="shared" si="136"/>
        <v>21.305</v>
      </c>
      <c r="CU128">
        <f t="shared" si="137"/>
        <v>22.740000000000006</v>
      </c>
      <c r="CV128">
        <f t="shared" si="138"/>
        <v>14.639999999999999</v>
      </c>
      <c r="CW128">
        <f t="shared" si="139"/>
        <v>23.67</v>
      </c>
      <c r="CX128">
        <f t="shared" si="140"/>
        <v>35.815000000000005</v>
      </c>
      <c r="CY128">
        <f t="shared" si="141"/>
        <v>22.684999999999995</v>
      </c>
      <c r="CZ128">
        <f t="shared" si="142"/>
        <v>21.59</v>
      </c>
      <c r="DA128">
        <f t="shared" si="143"/>
        <v>24.605000000000008</v>
      </c>
      <c r="DB128">
        <f t="shared" si="144"/>
        <v>21.945</v>
      </c>
      <c r="DC128">
        <f t="shared" si="145"/>
        <v>17.664999999999999</v>
      </c>
      <c r="DD128">
        <f t="shared" si="146"/>
        <v>13.48</v>
      </c>
      <c r="DE128">
        <f t="shared" si="147"/>
        <v>32.749999999999986</v>
      </c>
      <c r="DF128">
        <f t="shared" si="148"/>
        <v>15.860000000000003</v>
      </c>
    </row>
    <row r="129" spans="1:110" x14ac:dyDescent="0.4">
      <c r="A129" s="1">
        <v>44880</v>
      </c>
      <c r="B129" s="2">
        <v>0.63194444444444442</v>
      </c>
      <c r="C129">
        <f t="shared" si="41"/>
        <v>23976.5</v>
      </c>
      <c r="D129">
        <f t="shared" si="42"/>
        <v>27665</v>
      </c>
      <c r="E129">
        <f t="shared" si="43"/>
        <v>24499.5</v>
      </c>
      <c r="F129">
        <f t="shared" si="44"/>
        <v>44394.5</v>
      </c>
      <c r="G129">
        <f t="shared" si="45"/>
        <v>27354</v>
      </c>
      <c r="H129">
        <f t="shared" si="46"/>
        <v>23344.5</v>
      </c>
      <c r="I129">
        <f t="shared" si="47"/>
        <v>28294.5</v>
      </c>
      <c r="J129">
        <f t="shared" si="48"/>
        <v>30312</v>
      </c>
      <c r="K129">
        <f t="shared" si="49"/>
        <v>25238</v>
      </c>
      <c r="L129">
        <f t="shared" si="50"/>
        <v>24349.5</v>
      </c>
      <c r="M129">
        <f t="shared" si="51"/>
        <v>24906</v>
      </c>
      <c r="N129">
        <f t="shared" si="52"/>
        <v>24971.5</v>
      </c>
      <c r="O129">
        <f t="shared" si="53"/>
        <v>20299.5</v>
      </c>
      <c r="P129">
        <f t="shared" si="54"/>
        <v>20732.5</v>
      </c>
      <c r="Q129">
        <f t="shared" si="55"/>
        <v>19819</v>
      </c>
      <c r="R129">
        <f t="shared" si="56"/>
        <v>39334</v>
      </c>
      <c r="S129">
        <f t="shared" si="57"/>
        <v>22252.5</v>
      </c>
      <c r="T129">
        <f t="shared" si="58"/>
        <v>19141</v>
      </c>
      <c r="U129">
        <f t="shared" si="59"/>
        <v>26028.5</v>
      </c>
      <c r="V129">
        <f t="shared" si="60"/>
        <v>25488.5</v>
      </c>
      <c r="W129">
        <f t="shared" si="61"/>
        <v>21772</v>
      </c>
      <c r="X129">
        <f t="shared" si="62"/>
        <v>19329</v>
      </c>
      <c r="Y129">
        <f t="shared" si="63"/>
        <v>22270.5</v>
      </c>
      <c r="Z129">
        <f t="shared" si="64"/>
        <v>21952</v>
      </c>
      <c r="AA129">
        <f t="shared" si="65"/>
        <v>494.5</v>
      </c>
      <c r="AB129">
        <f t="shared" si="66"/>
        <v>529</v>
      </c>
      <c r="AC129">
        <f t="shared" si="67"/>
        <v>508</v>
      </c>
      <c r="AD129">
        <f t="shared" si="68"/>
        <v>928.5</v>
      </c>
      <c r="AE129">
        <f t="shared" si="69"/>
        <v>534.5</v>
      </c>
      <c r="AF129">
        <f t="shared" si="70"/>
        <v>483.5</v>
      </c>
      <c r="AG129">
        <f t="shared" si="71"/>
        <v>635</v>
      </c>
      <c r="AH129">
        <f t="shared" si="72"/>
        <v>629</v>
      </c>
      <c r="AI129">
        <f t="shared" si="73"/>
        <v>563</v>
      </c>
      <c r="AJ129">
        <f t="shared" si="74"/>
        <v>480.5</v>
      </c>
      <c r="AK129">
        <f t="shared" si="75"/>
        <v>559.5</v>
      </c>
      <c r="AL129">
        <f t="shared" si="76"/>
        <v>540</v>
      </c>
      <c r="AM129">
        <f t="shared" si="77"/>
        <v>6.3305000000000016</v>
      </c>
      <c r="AN129">
        <f t="shared" si="78"/>
        <v>5.5725000000000007</v>
      </c>
      <c r="AO129">
        <f t="shared" si="79"/>
        <v>5.9894999999999996</v>
      </c>
      <c r="AP129">
        <f t="shared" si="80"/>
        <v>6.6304999999999996</v>
      </c>
      <c r="AQ129">
        <f t="shared" si="81"/>
        <v>6.0790000000000006</v>
      </c>
      <c r="AR129">
        <f t="shared" si="82"/>
        <v>6.1154999999999999</v>
      </c>
      <c r="AS129">
        <f t="shared" si="83"/>
        <v>6.8770000000000007</v>
      </c>
      <c r="AT129">
        <f t="shared" si="84"/>
        <v>6.2444999999999995</v>
      </c>
      <c r="AU129">
        <f t="shared" si="85"/>
        <v>6.4334999999999996</v>
      </c>
      <c r="AV129">
        <f t="shared" si="86"/>
        <v>5.9230000000000009</v>
      </c>
      <c r="AW129">
        <f t="shared" si="87"/>
        <v>6.6804999999999994</v>
      </c>
      <c r="AX129">
        <f t="shared" si="88"/>
        <v>6.6095000000000006</v>
      </c>
      <c r="AY129" s="41">
        <f t="shared" si="89"/>
        <v>116.94049999999999</v>
      </c>
      <c r="AZ129" s="41">
        <f t="shared" si="90"/>
        <v>131.958</v>
      </c>
      <c r="BA129" s="41">
        <f t="shared" si="91"/>
        <v>118.47250000000003</v>
      </c>
      <c r="BB129" s="41">
        <f t="shared" si="92"/>
        <v>218.46600000000001</v>
      </c>
      <c r="BC129" s="41">
        <f t="shared" si="93"/>
        <v>132.4145</v>
      </c>
      <c r="BD129" s="41">
        <f t="shared" si="94"/>
        <v>113.16800000000001</v>
      </c>
      <c r="BE129" s="41">
        <f t="shared" si="95"/>
        <v>140.29599999999996</v>
      </c>
      <c r="BF129" s="41">
        <f t="shared" si="96"/>
        <v>147.649</v>
      </c>
      <c r="BG129" s="41">
        <f t="shared" si="97"/>
        <v>123.54350000000001</v>
      </c>
      <c r="BH129" s="41">
        <f t="shared" si="98"/>
        <v>117.3415</v>
      </c>
      <c r="BI129" s="41">
        <f t="shared" si="99"/>
        <v>122.78549999999998</v>
      </c>
      <c r="BJ129" s="41">
        <f t="shared" si="100"/>
        <v>122.69250000000001</v>
      </c>
      <c r="BK129">
        <f t="shared" si="101"/>
        <v>2.8530000000000006</v>
      </c>
      <c r="BL129">
        <f t="shared" si="102"/>
        <v>3.3645000000000005</v>
      </c>
      <c r="BM129">
        <f t="shared" si="103"/>
        <v>3.0325000000000006</v>
      </c>
      <c r="BN129">
        <f t="shared" si="104"/>
        <v>5.1564999999999994</v>
      </c>
      <c r="BO129">
        <f t="shared" si="105"/>
        <v>3.1779999999999999</v>
      </c>
      <c r="BP129">
        <f t="shared" si="106"/>
        <v>2.863</v>
      </c>
      <c r="BQ129">
        <f t="shared" si="107"/>
        <v>3.4225000000000003</v>
      </c>
      <c r="BR129">
        <f t="shared" si="108"/>
        <v>3.6475</v>
      </c>
      <c r="BS129">
        <f t="shared" si="109"/>
        <v>3.1995</v>
      </c>
      <c r="BT129">
        <f t="shared" si="110"/>
        <v>2.9214999999999995</v>
      </c>
      <c r="BU129">
        <f t="shared" si="111"/>
        <v>3.0819999999999999</v>
      </c>
      <c r="BV129">
        <f t="shared" si="112"/>
        <v>3.0184999999999995</v>
      </c>
      <c r="BW129">
        <f t="shared" si="113"/>
        <v>1585</v>
      </c>
      <c r="BX129">
        <f t="shared" si="114"/>
        <v>9887</v>
      </c>
      <c r="BY129">
        <f t="shared" si="115"/>
        <v>1831</v>
      </c>
      <c r="BZ129">
        <f t="shared" si="116"/>
        <v>3127.5</v>
      </c>
      <c r="CA129">
        <f t="shared" si="117"/>
        <v>5373</v>
      </c>
      <c r="CB129">
        <f t="shared" si="118"/>
        <v>3224</v>
      </c>
      <c r="CC129">
        <f t="shared" si="119"/>
        <v>2925.5</v>
      </c>
      <c r="CD129">
        <f t="shared" si="120"/>
        <v>1213</v>
      </c>
      <c r="CE129">
        <f t="shared" si="121"/>
        <v>1975</v>
      </c>
      <c r="CF129">
        <f t="shared" si="122"/>
        <v>5846.5</v>
      </c>
      <c r="CG129">
        <f t="shared" si="123"/>
        <v>4416</v>
      </c>
      <c r="CH129">
        <f t="shared" si="124"/>
        <v>3370.5</v>
      </c>
      <c r="CI129">
        <f t="shared" si="125"/>
        <v>43.910000000000011</v>
      </c>
      <c r="CJ129">
        <f t="shared" si="126"/>
        <v>14.979999999999997</v>
      </c>
      <c r="CK129">
        <f t="shared" si="127"/>
        <v>19.340000000000003</v>
      </c>
      <c r="CL129">
        <f t="shared" si="128"/>
        <v>57.164999999999992</v>
      </c>
      <c r="CM129">
        <f t="shared" si="129"/>
        <v>49.540000000000006</v>
      </c>
      <c r="CN129">
        <f t="shared" si="130"/>
        <v>18.470000000000002</v>
      </c>
      <c r="CO129">
        <f t="shared" si="131"/>
        <v>27.220000000000002</v>
      </c>
      <c r="CP129">
        <f t="shared" si="132"/>
        <v>33.42</v>
      </c>
      <c r="CQ129">
        <f t="shared" si="133"/>
        <v>0</v>
      </c>
      <c r="CR129">
        <f t="shared" si="134"/>
        <v>0</v>
      </c>
      <c r="CS129">
        <f t="shared" si="135"/>
        <v>0</v>
      </c>
      <c r="CT129">
        <f t="shared" si="136"/>
        <v>22.93</v>
      </c>
      <c r="CU129">
        <f t="shared" si="137"/>
        <v>24.435000000000006</v>
      </c>
      <c r="CV129">
        <f t="shared" si="138"/>
        <v>15.819999999999999</v>
      </c>
      <c r="CW129">
        <f t="shared" si="139"/>
        <v>25.380000000000003</v>
      </c>
      <c r="CX129">
        <f t="shared" si="140"/>
        <v>38.590000000000003</v>
      </c>
      <c r="CY129">
        <f t="shared" si="141"/>
        <v>24.349999999999994</v>
      </c>
      <c r="CZ129">
        <f t="shared" si="142"/>
        <v>23.254999999999999</v>
      </c>
      <c r="DA129">
        <f t="shared" si="143"/>
        <v>26.650000000000006</v>
      </c>
      <c r="DB129">
        <f t="shared" si="144"/>
        <v>23.625</v>
      </c>
      <c r="DC129">
        <f t="shared" si="145"/>
        <v>19.09</v>
      </c>
      <c r="DD129">
        <f t="shared" si="146"/>
        <v>14.51</v>
      </c>
      <c r="DE129">
        <f t="shared" si="147"/>
        <v>35.204999999999984</v>
      </c>
      <c r="DF129">
        <f t="shared" si="148"/>
        <v>17.095000000000002</v>
      </c>
    </row>
    <row r="130" spans="1:110" x14ac:dyDescent="0.4">
      <c r="A130" s="1">
        <v>44880</v>
      </c>
      <c r="B130" s="2">
        <v>0.65277777777777779</v>
      </c>
      <c r="C130">
        <f t="shared" si="41"/>
        <v>25424.5</v>
      </c>
      <c r="D130">
        <f t="shared" si="42"/>
        <v>29003</v>
      </c>
      <c r="E130">
        <f t="shared" si="43"/>
        <v>26614</v>
      </c>
      <c r="F130">
        <f t="shared" si="44"/>
        <v>47311.5</v>
      </c>
      <c r="G130">
        <f t="shared" si="45"/>
        <v>28900</v>
      </c>
      <c r="H130">
        <f t="shared" si="46"/>
        <v>24619</v>
      </c>
      <c r="I130">
        <f t="shared" si="47"/>
        <v>30310.5</v>
      </c>
      <c r="J130">
        <f t="shared" si="48"/>
        <v>31811</v>
      </c>
      <c r="K130">
        <f t="shared" si="49"/>
        <v>27225</v>
      </c>
      <c r="L130">
        <f t="shared" si="50"/>
        <v>26075</v>
      </c>
      <c r="M130">
        <f t="shared" si="51"/>
        <v>26992</v>
      </c>
      <c r="N130">
        <f t="shared" si="52"/>
        <v>26417</v>
      </c>
      <c r="O130">
        <f t="shared" si="53"/>
        <v>21476</v>
      </c>
      <c r="P130">
        <f t="shared" si="54"/>
        <v>21692.5</v>
      </c>
      <c r="Q130">
        <f t="shared" si="55"/>
        <v>21456.5</v>
      </c>
      <c r="R130">
        <f t="shared" si="56"/>
        <v>41738</v>
      </c>
      <c r="S130">
        <f t="shared" si="57"/>
        <v>23501.5</v>
      </c>
      <c r="T130">
        <f t="shared" si="58"/>
        <v>20106</v>
      </c>
      <c r="U130">
        <f t="shared" si="59"/>
        <v>27955</v>
      </c>
      <c r="V130">
        <f t="shared" si="60"/>
        <v>26697</v>
      </c>
      <c r="W130">
        <f t="shared" si="61"/>
        <v>23610</v>
      </c>
      <c r="X130">
        <f t="shared" si="62"/>
        <v>20686.5</v>
      </c>
      <c r="Y130">
        <f t="shared" si="63"/>
        <v>24336</v>
      </c>
      <c r="Z130">
        <f t="shared" si="64"/>
        <v>23067</v>
      </c>
      <c r="AA130">
        <f t="shared" si="65"/>
        <v>523</v>
      </c>
      <c r="AB130">
        <f t="shared" si="66"/>
        <v>553.5</v>
      </c>
      <c r="AC130">
        <f t="shared" si="67"/>
        <v>550</v>
      </c>
      <c r="AD130">
        <f t="shared" si="68"/>
        <v>985</v>
      </c>
      <c r="AE130">
        <f t="shared" si="69"/>
        <v>564.5</v>
      </c>
      <c r="AF130">
        <f t="shared" si="70"/>
        <v>508</v>
      </c>
      <c r="AG130">
        <f t="shared" si="71"/>
        <v>682</v>
      </c>
      <c r="AH130">
        <f t="shared" si="72"/>
        <v>659</v>
      </c>
      <c r="AI130">
        <f t="shared" si="73"/>
        <v>610.5</v>
      </c>
      <c r="AJ130">
        <f t="shared" si="74"/>
        <v>514.5</v>
      </c>
      <c r="AK130">
        <f t="shared" si="75"/>
        <v>611.5</v>
      </c>
      <c r="AL130">
        <f t="shared" si="76"/>
        <v>567.5</v>
      </c>
      <c r="AM130">
        <f t="shared" si="77"/>
        <v>6.7370000000000019</v>
      </c>
      <c r="AN130">
        <f t="shared" si="78"/>
        <v>5.9315000000000007</v>
      </c>
      <c r="AO130">
        <f t="shared" si="79"/>
        <v>6.3765000000000001</v>
      </c>
      <c r="AP130">
        <f t="shared" si="80"/>
        <v>7.0424999999999995</v>
      </c>
      <c r="AQ130">
        <f t="shared" si="81"/>
        <v>6.4830000000000005</v>
      </c>
      <c r="AR130">
        <f t="shared" si="82"/>
        <v>6.4939999999999998</v>
      </c>
      <c r="AS130">
        <f t="shared" si="83"/>
        <v>7.3550000000000004</v>
      </c>
      <c r="AT130">
        <f t="shared" si="84"/>
        <v>6.6474999999999991</v>
      </c>
      <c r="AU130">
        <f t="shared" si="85"/>
        <v>6.8959999999999999</v>
      </c>
      <c r="AV130">
        <f t="shared" si="86"/>
        <v>6.3165000000000013</v>
      </c>
      <c r="AW130">
        <f t="shared" si="87"/>
        <v>7.1754999999999995</v>
      </c>
      <c r="AX130">
        <f t="shared" si="88"/>
        <v>6.995000000000001</v>
      </c>
      <c r="AY130" s="41">
        <f t="shared" si="89"/>
        <v>123.94799999999998</v>
      </c>
      <c r="AZ130" s="41">
        <f t="shared" si="90"/>
        <v>138.292</v>
      </c>
      <c r="BA130" s="41">
        <f t="shared" si="91"/>
        <v>128.61600000000001</v>
      </c>
      <c r="BB130" s="41">
        <f t="shared" si="92"/>
        <v>232.62100000000001</v>
      </c>
      <c r="BC130" s="41">
        <f t="shared" si="93"/>
        <v>139.88800000000001</v>
      </c>
      <c r="BD130" s="41">
        <f t="shared" si="94"/>
        <v>119.25700000000001</v>
      </c>
      <c r="BE130" s="41">
        <f t="shared" si="95"/>
        <v>150.37049999999996</v>
      </c>
      <c r="BF130" s="41">
        <f t="shared" si="96"/>
        <v>154.89400000000001</v>
      </c>
      <c r="BG130" s="41">
        <f t="shared" si="97"/>
        <v>133.40800000000002</v>
      </c>
      <c r="BH130" s="41">
        <f t="shared" si="98"/>
        <v>125.643</v>
      </c>
      <c r="BI130" s="41">
        <f t="shared" si="99"/>
        <v>133.29049999999998</v>
      </c>
      <c r="BJ130" s="41">
        <f t="shared" si="100"/>
        <v>129.6215</v>
      </c>
      <c r="BK130">
        <f t="shared" si="101"/>
        <v>3.0240000000000005</v>
      </c>
      <c r="BL130">
        <f t="shared" si="102"/>
        <v>3.5260000000000007</v>
      </c>
      <c r="BM130">
        <f t="shared" si="103"/>
        <v>3.2920000000000007</v>
      </c>
      <c r="BN130">
        <f t="shared" si="104"/>
        <v>5.490499999999999</v>
      </c>
      <c r="BO130">
        <f t="shared" si="105"/>
        <v>3.3574999999999999</v>
      </c>
      <c r="BP130">
        <f t="shared" si="106"/>
        <v>3.0169999999999999</v>
      </c>
      <c r="BQ130">
        <f t="shared" si="107"/>
        <v>3.6685000000000003</v>
      </c>
      <c r="BR130">
        <f t="shared" si="108"/>
        <v>3.8264999999999998</v>
      </c>
      <c r="BS130">
        <f t="shared" si="109"/>
        <v>3.4550000000000001</v>
      </c>
      <c r="BT130">
        <f t="shared" si="110"/>
        <v>3.1279999999999997</v>
      </c>
      <c r="BU130">
        <f t="shared" si="111"/>
        <v>3.3454999999999999</v>
      </c>
      <c r="BV130">
        <f t="shared" si="112"/>
        <v>3.1889999999999996</v>
      </c>
      <c r="BW130">
        <f t="shared" si="113"/>
        <v>1609.5</v>
      </c>
      <c r="BX130">
        <f t="shared" si="114"/>
        <v>9887.5</v>
      </c>
      <c r="BY130">
        <f t="shared" si="115"/>
        <v>2541.5</v>
      </c>
      <c r="BZ130">
        <f t="shared" si="116"/>
        <v>3439.5</v>
      </c>
      <c r="CA130">
        <f t="shared" si="117"/>
        <v>5409.5</v>
      </c>
      <c r="CB130">
        <f t="shared" si="118"/>
        <v>3293</v>
      </c>
      <c r="CC130">
        <f t="shared" si="119"/>
        <v>3236.5</v>
      </c>
      <c r="CD130">
        <f t="shared" si="120"/>
        <v>1213</v>
      </c>
      <c r="CE130">
        <f t="shared" si="121"/>
        <v>2420.5</v>
      </c>
      <c r="CF130">
        <f t="shared" si="122"/>
        <v>6037.5</v>
      </c>
      <c r="CG130">
        <f t="shared" si="123"/>
        <v>4627.5</v>
      </c>
      <c r="CH130">
        <f t="shared" si="124"/>
        <v>3417</v>
      </c>
      <c r="CI130">
        <f t="shared" si="125"/>
        <v>46.945000000000007</v>
      </c>
      <c r="CJ130">
        <f t="shared" si="126"/>
        <v>15.984999999999996</v>
      </c>
      <c r="CK130">
        <f t="shared" si="127"/>
        <v>20.705000000000002</v>
      </c>
      <c r="CL130">
        <f t="shared" si="128"/>
        <v>61.609999999999992</v>
      </c>
      <c r="CM130">
        <f t="shared" si="129"/>
        <v>53.105000000000004</v>
      </c>
      <c r="CN130">
        <f t="shared" si="130"/>
        <v>19.795000000000002</v>
      </c>
      <c r="CO130">
        <f t="shared" si="131"/>
        <v>29.330000000000002</v>
      </c>
      <c r="CP130">
        <f t="shared" si="132"/>
        <v>35.880000000000003</v>
      </c>
      <c r="CQ130">
        <f t="shared" si="133"/>
        <v>0</v>
      </c>
      <c r="CR130">
        <f t="shared" si="134"/>
        <v>0</v>
      </c>
      <c r="CS130">
        <f t="shared" si="135"/>
        <v>0</v>
      </c>
      <c r="CT130">
        <f t="shared" si="136"/>
        <v>24.555</v>
      </c>
      <c r="CU130">
        <f t="shared" si="137"/>
        <v>26.130000000000006</v>
      </c>
      <c r="CV130">
        <f t="shared" si="138"/>
        <v>17</v>
      </c>
      <c r="CW130">
        <f t="shared" si="139"/>
        <v>27.140000000000004</v>
      </c>
      <c r="CX130">
        <f t="shared" si="140"/>
        <v>41.430000000000007</v>
      </c>
      <c r="CY130">
        <f t="shared" si="141"/>
        <v>26.014999999999993</v>
      </c>
      <c r="CZ130">
        <f t="shared" si="142"/>
        <v>24.919999999999998</v>
      </c>
      <c r="DA130">
        <f t="shared" si="143"/>
        <v>28.735000000000007</v>
      </c>
      <c r="DB130">
        <f t="shared" si="144"/>
        <v>25.305</v>
      </c>
      <c r="DC130">
        <f t="shared" si="145"/>
        <v>20.52</v>
      </c>
      <c r="DD130">
        <f t="shared" si="146"/>
        <v>15.565</v>
      </c>
      <c r="DE130">
        <f t="shared" si="147"/>
        <v>37.724999999999987</v>
      </c>
      <c r="DF130">
        <f t="shared" si="148"/>
        <v>18.330000000000002</v>
      </c>
    </row>
    <row r="131" spans="1:110" x14ac:dyDescent="0.4">
      <c r="A131" s="1">
        <v>44880</v>
      </c>
      <c r="B131" s="2">
        <v>0.67361111111111116</v>
      </c>
      <c r="C131">
        <f t="shared" si="41"/>
        <v>26852</v>
      </c>
      <c r="D131">
        <f t="shared" si="42"/>
        <v>30315</v>
      </c>
      <c r="E131">
        <f t="shared" si="43"/>
        <v>28508</v>
      </c>
      <c r="F131">
        <f t="shared" si="44"/>
        <v>50580.5</v>
      </c>
      <c r="G131">
        <f t="shared" si="45"/>
        <v>30401</v>
      </c>
      <c r="H131">
        <f t="shared" si="46"/>
        <v>26977</v>
      </c>
      <c r="I131">
        <f t="shared" si="47"/>
        <v>32603.5</v>
      </c>
      <c r="J131">
        <f t="shared" si="48"/>
        <v>33271</v>
      </c>
      <c r="K131">
        <f t="shared" si="49"/>
        <v>28765</v>
      </c>
      <c r="L131">
        <f t="shared" si="50"/>
        <v>28011.5</v>
      </c>
      <c r="M131">
        <f t="shared" si="51"/>
        <v>28974</v>
      </c>
      <c r="N131">
        <f t="shared" si="52"/>
        <v>27892.5</v>
      </c>
      <c r="O131">
        <f t="shared" si="53"/>
        <v>22592</v>
      </c>
      <c r="P131">
        <f t="shared" si="54"/>
        <v>22618.5</v>
      </c>
      <c r="Q131">
        <f t="shared" si="55"/>
        <v>23075.5</v>
      </c>
      <c r="R131">
        <f t="shared" si="56"/>
        <v>44554</v>
      </c>
      <c r="S131">
        <f t="shared" si="57"/>
        <v>24658.5</v>
      </c>
      <c r="T131">
        <f t="shared" si="58"/>
        <v>22025</v>
      </c>
      <c r="U131">
        <f t="shared" si="59"/>
        <v>30212</v>
      </c>
      <c r="V131">
        <f t="shared" si="60"/>
        <v>27848.5</v>
      </c>
      <c r="W131">
        <f t="shared" si="61"/>
        <v>25061</v>
      </c>
      <c r="X131">
        <f t="shared" si="62"/>
        <v>22324</v>
      </c>
      <c r="Y131">
        <f t="shared" si="63"/>
        <v>26358.5</v>
      </c>
      <c r="Z131">
        <f t="shared" si="64"/>
        <v>24204</v>
      </c>
      <c r="AA131">
        <f t="shared" si="65"/>
        <v>550</v>
      </c>
      <c r="AB131">
        <f t="shared" si="66"/>
        <v>577</v>
      </c>
      <c r="AC131">
        <f t="shared" si="67"/>
        <v>591.5</v>
      </c>
      <c r="AD131">
        <f t="shared" si="68"/>
        <v>1051.5</v>
      </c>
      <c r="AE131">
        <f t="shared" si="69"/>
        <v>592.5</v>
      </c>
      <c r="AF131">
        <f t="shared" si="70"/>
        <v>556.5</v>
      </c>
      <c r="AG131">
        <f t="shared" si="71"/>
        <v>737</v>
      </c>
      <c r="AH131">
        <f t="shared" si="72"/>
        <v>687.5</v>
      </c>
      <c r="AI131">
        <f t="shared" si="73"/>
        <v>648</v>
      </c>
      <c r="AJ131">
        <f t="shared" si="74"/>
        <v>555.5</v>
      </c>
      <c r="AK131">
        <f t="shared" si="75"/>
        <v>662.5</v>
      </c>
      <c r="AL131">
        <f t="shared" si="76"/>
        <v>595.5</v>
      </c>
      <c r="AM131">
        <f t="shared" si="77"/>
        <v>7.1280000000000019</v>
      </c>
      <c r="AN131">
        <f t="shared" si="78"/>
        <v>6.2845000000000004</v>
      </c>
      <c r="AO131">
        <f t="shared" si="79"/>
        <v>6.8040000000000003</v>
      </c>
      <c r="AP131">
        <f t="shared" si="80"/>
        <v>7.4734999999999996</v>
      </c>
      <c r="AQ131">
        <f t="shared" si="81"/>
        <v>6.8685000000000009</v>
      </c>
      <c r="AR131">
        <f t="shared" si="82"/>
        <v>6.9009999999999998</v>
      </c>
      <c r="AS131">
        <f t="shared" si="83"/>
        <v>7.8470000000000004</v>
      </c>
      <c r="AT131">
        <f t="shared" si="84"/>
        <v>7.0419999999999989</v>
      </c>
      <c r="AU131">
        <f t="shared" si="85"/>
        <v>7.367</v>
      </c>
      <c r="AV131">
        <f t="shared" si="86"/>
        <v>6.7395000000000014</v>
      </c>
      <c r="AW131">
        <f t="shared" si="87"/>
        <v>7.6854999999999993</v>
      </c>
      <c r="AX131">
        <f t="shared" si="88"/>
        <v>7.3800000000000008</v>
      </c>
      <c r="AY131" s="41">
        <f t="shared" si="89"/>
        <v>130.80799999999999</v>
      </c>
      <c r="AZ131" s="41">
        <f t="shared" si="90"/>
        <v>144.48650000000001</v>
      </c>
      <c r="BA131" s="41">
        <f t="shared" si="91"/>
        <v>137.87150000000003</v>
      </c>
      <c r="BB131" s="41">
        <f t="shared" si="92"/>
        <v>248.61850000000001</v>
      </c>
      <c r="BC131" s="41">
        <f t="shared" si="93"/>
        <v>147.083</v>
      </c>
      <c r="BD131" s="41">
        <f t="shared" si="94"/>
        <v>130.673</v>
      </c>
      <c r="BE131" s="41">
        <f t="shared" si="95"/>
        <v>161.90349999999995</v>
      </c>
      <c r="BF131" s="41">
        <f t="shared" si="96"/>
        <v>161.922</v>
      </c>
      <c r="BG131" s="41">
        <f t="shared" si="97"/>
        <v>141.08200000000002</v>
      </c>
      <c r="BH131" s="41">
        <f t="shared" si="98"/>
        <v>135.0865</v>
      </c>
      <c r="BI131" s="41">
        <f t="shared" si="99"/>
        <v>143.33899999999997</v>
      </c>
      <c r="BJ131" s="41">
        <f t="shared" si="100"/>
        <v>136.69399999999999</v>
      </c>
      <c r="BK131">
        <f t="shared" si="101"/>
        <v>3.1915000000000004</v>
      </c>
      <c r="BL131">
        <f t="shared" si="102"/>
        <v>3.6840000000000006</v>
      </c>
      <c r="BM131">
        <f t="shared" si="103"/>
        <v>3.5290000000000008</v>
      </c>
      <c r="BN131">
        <f t="shared" si="104"/>
        <v>5.8679999999999994</v>
      </c>
      <c r="BO131">
        <f t="shared" si="105"/>
        <v>3.53</v>
      </c>
      <c r="BP131">
        <f t="shared" si="106"/>
        <v>3.306</v>
      </c>
      <c r="BQ131">
        <f t="shared" si="107"/>
        <v>3.95</v>
      </c>
      <c r="BR131">
        <f t="shared" si="108"/>
        <v>4</v>
      </c>
      <c r="BS131">
        <f t="shared" si="109"/>
        <v>3.6539999999999999</v>
      </c>
      <c r="BT131">
        <f t="shared" si="110"/>
        <v>3.3629999999999995</v>
      </c>
      <c r="BU131">
        <f t="shared" si="111"/>
        <v>3.5975000000000001</v>
      </c>
      <c r="BV131">
        <f t="shared" si="112"/>
        <v>3.3629999999999995</v>
      </c>
      <c r="BW131">
        <f t="shared" si="113"/>
        <v>1634</v>
      </c>
      <c r="BX131">
        <f t="shared" si="114"/>
        <v>9895</v>
      </c>
      <c r="BY131">
        <f t="shared" si="115"/>
        <v>2614.5</v>
      </c>
      <c r="BZ131">
        <f t="shared" si="116"/>
        <v>3610.5</v>
      </c>
      <c r="CA131">
        <f t="shared" si="117"/>
        <v>5465.5</v>
      </c>
      <c r="CB131">
        <f t="shared" si="118"/>
        <v>3680.5</v>
      </c>
      <c r="CC131">
        <f t="shared" si="119"/>
        <v>3400.5</v>
      </c>
      <c r="CD131">
        <f t="shared" si="120"/>
        <v>1213</v>
      </c>
      <c r="CE131">
        <f t="shared" si="121"/>
        <v>2436.5</v>
      </c>
      <c r="CF131">
        <f t="shared" si="122"/>
        <v>6506</v>
      </c>
      <c r="CG131">
        <f t="shared" si="123"/>
        <v>5085</v>
      </c>
      <c r="CH131">
        <f t="shared" si="124"/>
        <v>3562.5</v>
      </c>
      <c r="CI131">
        <f t="shared" si="125"/>
        <v>49.985000000000007</v>
      </c>
      <c r="CJ131">
        <f t="shared" si="126"/>
        <v>16.989999999999995</v>
      </c>
      <c r="CK131">
        <f t="shared" si="127"/>
        <v>22.07</v>
      </c>
      <c r="CL131">
        <f t="shared" si="128"/>
        <v>66.094999999999999</v>
      </c>
      <c r="CM131">
        <f t="shared" si="129"/>
        <v>56.675000000000004</v>
      </c>
      <c r="CN131">
        <f t="shared" si="130"/>
        <v>21.175000000000001</v>
      </c>
      <c r="CO131">
        <f t="shared" si="131"/>
        <v>31.44</v>
      </c>
      <c r="CP131">
        <f t="shared" si="132"/>
        <v>38.340000000000003</v>
      </c>
      <c r="CQ131">
        <f t="shared" si="133"/>
        <v>0</v>
      </c>
      <c r="CR131">
        <f t="shared" si="134"/>
        <v>0</v>
      </c>
      <c r="CS131">
        <f t="shared" si="135"/>
        <v>0</v>
      </c>
      <c r="CT131">
        <f t="shared" si="136"/>
        <v>26.184999999999999</v>
      </c>
      <c r="CU131">
        <f t="shared" si="137"/>
        <v>27.825000000000006</v>
      </c>
      <c r="CV131">
        <f t="shared" si="138"/>
        <v>18.18</v>
      </c>
      <c r="CW131">
        <f t="shared" si="139"/>
        <v>28.900000000000006</v>
      </c>
      <c r="CX131">
        <f t="shared" si="140"/>
        <v>44.27000000000001</v>
      </c>
      <c r="CY131">
        <f t="shared" si="141"/>
        <v>27.679999999999993</v>
      </c>
      <c r="CZ131">
        <f t="shared" si="142"/>
        <v>26.584999999999997</v>
      </c>
      <c r="DA131">
        <f t="shared" si="143"/>
        <v>30.860000000000007</v>
      </c>
      <c r="DB131">
        <f t="shared" si="144"/>
        <v>26.984999999999999</v>
      </c>
      <c r="DC131">
        <f t="shared" si="145"/>
        <v>21.95</v>
      </c>
      <c r="DD131">
        <f t="shared" si="146"/>
        <v>16.634999999999998</v>
      </c>
      <c r="DE131">
        <f t="shared" si="147"/>
        <v>40.524999999999984</v>
      </c>
      <c r="DF131">
        <f t="shared" si="148"/>
        <v>19.565000000000001</v>
      </c>
    </row>
    <row r="132" spans="1:110" x14ac:dyDescent="0.4">
      <c r="A132" s="1">
        <v>44880</v>
      </c>
      <c r="B132" s="2">
        <v>0.69444444444444453</v>
      </c>
      <c r="C132">
        <f t="shared" si="41"/>
        <v>28304</v>
      </c>
      <c r="D132">
        <f t="shared" si="42"/>
        <v>31762</v>
      </c>
      <c r="E132">
        <f t="shared" si="43"/>
        <v>30028</v>
      </c>
      <c r="F132">
        <f t="shared" si="44"/>
        <v>52709.5</v>
      </c>
      <c r="G132">
        <f t="shared" si="45"/>
        <v>31937</v>
      </c>
      <c r="H132">
        <f t="shared" si="46"/>
        <v>28718.5</v>
      </c>
      <c r="I132">
        <f t="shared" si="47"/>
        <v>34474.5</v>
      </c>
      <c r="J132">
        <f t="shared" si="48"/>
        <v>34699.5</v>
      </c>
      <c r="K132">
        <f t="shared" si="49"/>
        <v>30133.5</v>
      </c>
      <c r="L132">
        <f t="shared" si="50"/>
        <v>29507</v>
      </c>
      <c r="M132">
        <f t="shared" si="51"/>
        <v>30607</v>
      </c>
      <c r="N132">
        <f t="shared" si="52"/>
        <v>29226</v>
      </c>
      <c r="O132">
        <f t="shared" si="53"/>
        <v>23719</v>
      </c>
      <c r="P132">
        <f t="shared" si="54"/>
        <v>23626</v>
      </c>
      <c r="Q132">
        <f t="shared" si="55"/>
        <v>24307</v>
      </c>
      <c r="R132">
        <f t="shared" si="56"/>
        <v>46205</v>
      </c>
      <c r="S132">
        <f t="shared" si="57"/>
        <v>25840.5</v>
      </c>
      <c r="T132">
        <f t="shared" si="58"/>
        <v>23550.5</v>
      </c>
      <c r="U132">
        <f t="shared" si="59"/>
        <v>31926</v>
      </c>
      <c r="V132">
        <f t="shared" si="60"/>
        <v>28983.5</v>
      </c>
      <c r="W132">
        <f t="shared" si="61"/>
        <v>26284</v>
      </c>
      <c r="X132">
        <f t="shared" si="62"/>
        <v>23506.5</v>
      </c>
      <c r="Y132">
        <f t="shared" si="63"/>
        <v>28059.5</v>
      </c>
      <c r="Z132">
        <f t="shared" si="64"/>
        <v>25196.5</v>
      </c>
      <c r="AA132">
        <f t="shared" si="65"/>
        <v>577.5</v>
      </c>
      <c r="AB132">
        <f t="shared" si="66"/>
        <v>602.5</v>
      </c>
      <c r="AC132">
        <f t="shared" si="67"/>
        <v>623</v>
      </c>
      <c r="AD132">
        <f t="shared" si="68"/>
        <v>1090.5</v>
      </c>
      <c r="AE132">
        <f t="shared" si="69"/>
        <v>621</v>
      </c>
      <c r="AF132">
        <f t="shared" si="70"/>
        <v>595</v>
      </c>
      <c r="AG132">
        <f t="shared" si="71"/>
        <v>779</v>
      </c>
      <c r="AH132">
        <f t="shared" si="72"/>
        <v>715.5</v>
      </c>
      <c r="AI132">
        <f t="shared" si="73"/>
        <v>679.5</v>
      </c>
      <c r="AJ132">
        <f t="shared" si="74"/>
        <v>585</v>
      </c>
      <c r="AK132">
        <f t="shared" si="75"/>
        <v>705</v>
      </c>
      <c r="AL132">
        <f t="shared" si="76"/>
        <v>620</v>
      </c>
      <c r="AM132">
        <f t="shared" si="77"/>
        <v>7.5160000000000018</v>
      </c>
      <c r="AN132">
        <f t="shared" si="78"/>
        <v>6.6325000000000003</v>
      </c>
      <c r="AO132">
        <f t="shared" si="79"/>
        <v>7.2090000000000005</v>
      </c>
      <c r="AP132">
        <f t="shared" si="80"/>
        <v>7.8609999999999998</v>
      </c>
      <c r="AQ132">
        <f t="shared" si="81"/>
        <v>7.2535000000000007</v>
      </c>
      <c r="AR132">
        <f t="shared" si="82"/>
        <v>7.3389999999999995</v>
      </c>
      <c r="AS132">
        <f t="shared" si="83"/>
        <v>8.3049999999999997</v>
      </c>
      <c r="AT132">
        <f t="shared" si="84"/>
        <v>7.4394999999999989</v>
      </c>
      <c r="AU132">
        <f t="shared" si="85"/>
        <v>7.8140000000000001</v>
      </c>
      <c r="AV132">
        <f t="shared" si="86"/>
        <v>7.1350000000000016</v>
      </c>
      <c r="AW132">
        <f t="shared" si="87"/>
        <v>8.2065000000000001</v>
      </c>
      <c r="AX132">
        <f t="shared" si="88"/>
        <v>7.7520000000000007</v>
      </c>
      <c r="AY132" s="41">
        <f t="shared" si="89"/>
        <v>137.7765</v>
      </c>
      <c r="AZ132" s="41">
        <f t="shared" si="90"/>
        <v>151.30350000000001</v>
      </c>
      <c r="BA132" s="41">
        <f t="shared" si="91"/>
        <v>145.22350000000003</v>
      </c>
      <c r="BB132" s="41">
        <f t="shared" si="92"/>
        <v>258.83550000000002</v>
      </c>
      <c r="BC132" s="41">
        <f t="shared" si="93"/>
        <v>154.44300000000001</v>
      </c>
      <c r="BD132" s="41">
        <f t="shared" si="94"/>
        <v>139.22399999999999</v>
      </c>
      <c r="BE132" s="41">
        <f t="shared" si="95"/>
        <v>171.17349999999996</v>
      </c>
      <c r="BF132" s="41">
        <f t="shared" si="96"/>
        <v>168.8075</v>
      </c>
      <c r="BG132" s="41">
        <f t="shared" si="97"/>
        <v>147.82700000000003</v>
      </c>
      <c r="BH132" s="41">
        <f t="shared" si="98"/>
        <v>142.2885</v>
      </c>
      <c r="BI132" s="41">
        <f t="shared" si="99"/>
        <v>151.65549999999996</v>
      </c>
      <c r="BJ132" s="41">
        <f t="shared" si="100"/>
        <v>143.04649999999998</v>
      </c>
      <c r="BK132">
        <f t="shared" si="101"/>
        <v>3.3615000000000004</v>
      </c>
      <c r="BL132">
        <f t="shared" si="102"/>
        <v>3.8580000000000005</v>
      </c>
      <c r="BM132">
        <f t="shared" si="103"/>
        <v>3.717000000000001</v>
      </c>
      <c r="BN132">
        <f t="shared" si="104"/>
        <v>6.1089999999999991</v>
      </c>
      <c r="BO132">
        <f t="shared" si="105"/>
        <v>3.7064999999999997</v>
      </c>
      <c r="BP132">
        <f t="shared" si="106"/>
        <v>3.5225</v>
      </c>
      <c r="BQ132">
        <f t="shared" si="107"/>
        <v>4.1760000000000002</v>
      </c>
      <c r="BR132">
        <f t="shared" si="108"/>
        <v>4.17</v>
      </c>
      <c r="BS132">
        <f t="shared" si="109"/>
        <v>3.8285</v>
      </c>
      <c r="BT132">
        <f t="shared" si="110"/>
        <v>3.5424999999999995</v>
      </c>
      <c r="BU132">
        <f t="shared" si="111"/>
        <v>3.806</v>
      </c>
      <c r="BV132">
        <f t="shared" si="112"/>
        <v>3.5194999999999994</v>
      </c>
      <c r="BW132">
        <f t="shared" si="113"/>
        <v>1755.5</v>
      </c>
      <c r="BX132">
        <f t="shared" si="114"/>
        <v>10006.5</v>
      </c>
      <c r="BY132">
        <f t="shared" si="115"/>
        <v>2620</v>
      </c>
      <c r="BZ132">
        <f t="shared" si="116"/>
        <v>3618.5</v>
      </c>
      <c r="CA132">
        <f t="shared" si="117"/>
        <v>5606</v>
      </c>
      <c r="CB132">
        <f t="shared" si="118"/>
        <v>4512</v>
      </c>
      <c r="CC132">
        <f t="shared" si="119"/>
        <v>3412.5</v>
      </c>
      <c r="CD132">
        <f t="shared" si="120"/>
        <v>1213</v>
      </c>
      <c r="CE132">
        <f t="shared" si="121"/>
        <v>2458.5</v>
      </c>
      <c r="CF132">
        <f t="shared" si="122"/>
        <v>6545</v>
      </c>
      <c r="CG132">
        <f t="shared" si="123"/>
        <v>5206.5</v>
      </c>
      <c r="CH132">
        <f t="shared" si="124"/>
        <v>3621</v>
      </c>
      <c r="CI132">
        <f t="shared" si="125"/>
        <v>53.055000000000007</v>
      </c>
      <c r="CJ132">
        <f t="shared" si="126"/>
        <v>17.994999999999994</v>
      </c>
      <c r="CK132">
        <f t="shared" si="127"/>
        <v>23.434999999999999</v>
      </c>
      <c r="CL132">
        <f t="shared" si="128"/>
        <v>70.584999999999994</v>
      </c>
      <c r="CM132">
        <f t="shared" si="129"/>
        <v>60.255000000000003</v>
      </c>
      <c r="CN132">
        <f t="shared" si="130"/>
        <v>22.574999999999999</v>
      </c>
      <c r="CO132">
        <f t="shared" si="131"/>
        <v>33.555</v>
      </c>
      <c r="CP132">
        <f t="shared" si="132"/>
        <v>40.800000000000004</v>
      </c>
      <c r="CQ132">
        <f t="shared" si="133"/>
        <v>0</v>
      </c>
      <c r="CR132">
        <f t="shared" si="134"/>
        <v>0</v>
      </c>
      <c r="CS132">
        <f t="shared" si="135"/>
        <v>0</v>
      </c>
      <c r="CT132">
        <f t="shared" si="136"/>
        <v>27.814999999999998</v>
      </c>
      <c r="CU132">
        <f t="shared" si="137"/>
        <v>29.650000000000006</v>
      </c>
      <c r="CV132">
        <f t="shared" si="138"/>
        <v>19.36</v>
      </c>
      <c r="CW132">
        <f t="shared" si="139"/>
        <v>30.665000000000006</v>
      </c>
      <c r="CX132">
        <f t="shared" si="140"/>
        <v>47.110000000000014</v>
      </c>
      <c r="CY132">
        <f t="shared" si="141"/>
        <v>29.344999999999992</v>
      </c>
      <c r="CZ132">
        <f t="shared" si="142"/>
        <v>28.249999999999996</v>
      </c>
      <c r="DA132">
        <f t="shared" si="143"/>
        <v>32.985000000000007</v>
      </c>
      <c r="DB132">
        <f t="shared" si="144"/>
        <v>28.664999999999999</v>
      </c>
      <c r="DC132">
        <f t="shared" si="145"/>
        <v>23.38</v>
      </c>
      <c r="DD132">
        <f t="shared" si="146"/>
        <v>17.704999999999998</v>
      </c>
      <c r="DE132">
        <f t="shared" si="147"/>
        <v>43.324999999999982</v>
      </c>
      <c r="DF132">
        <f t="shared" si="148"/>
        <v>20.8</v>
      </c>
    </row>
    <row r="133" spans="1:110" x14ac:dyDescent="0.4">
      <c r="A133" s="1">
        <v>44880</v>
      </c>
      <c r="B133" s="2">
        <v>0.71527777777777779</v>
      </c>
      <c r="C133">
        <f t="shared" si="41"/>
        <v>30318.5</v>
      </c>
      <c r="D133">
        <f t="shared" si="42"/>
        <v>33266</v>
      </c>
      <c r="E133">
        <f t="shared" si="43"/>
        <v>31599</v>
      </c>
      <c r="F133">
        <f t="shared" si="44"/>
        <v>54570</v>
      </c>
      <c r="G133">
        <f t="shared" si="45"/>
        <v>34213.5</v>
      </c>
      <c r="H133">
        <f t="shared" si="46"/>
        <v>30971</v>
      </c>
      <c r="I133">
        <f t="shared" si="47"/>
        <v>36087.5</v>
      </c>
      <c r="J133">
        <f t="shared" si="48"/>
        <v>37284.5</v>
      </c>
      <c r="K133">
        <f t="shared" si="49"/>
        <v>31528.5</v>
      </c>
      <c r="L133">
        <f t="shared" si="50"/>
        <v>30953.5</v>
      </c>
      <c r="M133">
        <f t="shared" si="51"/>
        <v>32131</v>
      </c>
      <c r="N133">
        <f t="shared" si="52"/>
        <v>30557.5</v>
      </c>
      <c r="O133">
        <f t="shared" si="53"/>
        <v>25372.5</v>
      </c>
      <c r="P133">
        <f t="shared" si="54"/>
        <v>24715</v>
      </c>
      <c r="Q133">
        <f t="shared" si="55"/>
        <v>25528.5</v>
      </c>
      <c r="R133">
        <f t="shared" si="56"/>
        <v>47578.5</v>
      </c>
      <c r="S133">
        <f t="shared" si="57"/>
        <v>27788</v>
      </c>
      <c r="T133">
        <f t="shared" si="58"/>
        <v>25437.5</v>
      </c>
      <c r="U133">
        <f t="shared" si="59"/>
        <v>33306.5</v>
      </c>
      <c r="V133">
        <f t="shared" si="60"/>
        <v>31194</v>
      </c>
      <c r="W133">
        <f t="shared" si="61"/>
        <v>27504</v>
      </c>
      <c r="X133">
        <f t="shared" si="62"/>
        <v>24605.5</v>
      </c>
      <c r="Y133">
        <f t="shared" si="63"/>
        <v>29669.5</v>
      </c>
      <c r="Z133">
        <f t="shared" si="64"/>
        <v>26197</v>
      </c>
      <c r="AA133">
        <f t="shared" si="65"/>
        <v>618</v>
      </c>
      <c r="AB133">
        <f t="shared" si="66"/>
        <v>630.5</v>
      </c>
      <c r="AC133">
        <f t="shared" si="67"/>
        <v>654.5</v>
      </c>
      <c r="AD133">
        <f t="shared" si="68"/>
        <v>1123</v>
      </c>
      <c r="AE133">
        <f t="shared" si="69"/>
        <v>667.5</v>
      </c>
      <c r="AF133">
        <f t="shared" si="70"/>
        <v>642.5</v>
      </c>
      <c r="AG133">
        <f t="shared" si="71"/>
        <v>812.5</v>
      </c>
      <c r="AH133">
        <f t="shared" si="72"/>
        <v>770</v>
      </c>
      <c r="AI133">
        <f t="shared" si="73"/>
        <v>711</v>
      </c>
      <c r="AJ133">
        <f t="shared" si="74"/>
        <v>612.5</v>
      </c>
      <c r="AK133">
        <f t="shared" si="75"/>
        <v>745.5</v>
      </c>
      <c r="AL133">
        <f t="shared" si="76"/>
        <v>644.5</v>
      </c>
      <c r="AM133">
        <f t="shared" si="77"/>
        <v>7.9265000000000017</v>
      </c>
      <c r="AN133">
        <f t="shared" si="78"/>
        <v>6.9945000000000004</v>
      </c>
      <c r="AO133">
        <f t="shared" si="79"/>
        <v>7.5980000000000008</v>
      </c>
      <c r="AP133">
        <f t="shared" si="80"/>
        <v>8.23</v>
      </c>
      <c r="AQ133">
        <f t="shared" si="81"/>
        <v>7.6815000000000007</v>
      </c>
      <c r="AR133">
        <f t="shared" si="82"/>
        <v>7.7579999999999991</v>
      </c>
      <c r="AS133">
        <f t="shared" si="83"/>
        <v>8.7330000000000005</v>
      </c>
      <c r="AT133">
        <f t="shared" si="84"/>
        <v>7.8669999999999991</v>
      </c>
      <c r="AU133">
        <f t="shared" si="85"/>
        <v>8.2515000000000001</v>
      </c>
      <c r="AV133">
        <f t="shared" si="86"/>
        <v>7.5150000000000015</v>
      </c>
      <c r="AW133">
        <f t="shared" si="87"/>
        <v>8.7345000000000006</v>
      </c>
      <c r="AX133">
        <f t="shared" si="88"/>
        <v>8.1280000000000001</v>
      </c>
      <c r="AY133" s="41">
        <f t="shared" si="89"/>
        <v>147.54499999999999</v>
      </c>
      <c r="AZ133" s="41">
        <f t="shared" si="90"/>
        <v>158.43400000000003</v>
      </c>
      <c r="BA133" s="41">
        <f t="shared" si="91"/>
        <v>152.76500000000004</v>
      </c>
      <c r="BB133" s="41">
        <f t="shared" si="92"/>
        <v>267.68700000000001</v>
      </c>
      <c r="BC133" s="41">
        <f t="shared" si="93"/>
        <v>165.56800000000001</v>
      </c>
      <c r="BD133" s="41">
        <f t="shared" si="94"/>
        <v>150.18799999999999</v>
      </c>
      <c r="BE133" s="41">
        <f t="shared" si="95"/>
        <v>179.05699999999996</v>
      </c>
      <c r="BF133" s="41">
        <f t="shared" si="96"/>
        <v>181.43950000000001</v>
      </c>
      <c r="BG133" s="41">
        <f t="shared" si="97"/>
        <v>154.67350000000002</v>
      </c>
      <c r="BH133" s="41">
        <f t="shared" si="98"/>
        <v>149.20400000000001</v>
      </c>
      <c r="BI133" s="41">
        <f t="shared" si="99"/>
        <v>159.44249999999997</v>
      </c>
      <c r="BJ133" s="41">
        <f t="shared" si="100"/>
        <v>149.39949999999999</v>
      </c>
      <c r="BK133">
        <f t="shared" si="101"/>
        <v>3.6000000000000005</v>
      </c>
      <c r="BL133">
        <f t="shared" si="102"/>
        <v>4.0400000000000009</v>
      </c>
      <c r="BM133">
        <f t="shared" si="103"/>
        <v>3.910000000000001</v>
      </c>
      <c r="BN133">
        <f t="shared" si="104"/>
        <v>6.3179999999999987</v>
      </c>
      <c r="BO133">
        <f t="shared" si="105"/>
        <v>3.9734999999999996</v>
      </c>
      <c r="BP133">
        <f t="shared" si="106"/>
        <v>3.8</v>
      </c>
      <c r="BQ133">
        <f t="shared" si="107"/>
        <v>4.3685</v>
      </c>
      <c r="BR133">
        <f t="shared" si="108"/>
        <v>4.4820000000000002</v>
      </c>
      <c r="BS133">
        <f t="shared" si="109"/>
        <v>4.0060000000000002</v>
      </c>
      <c r="BT133">
        <f t="shared" si="110"/>
        <v>3.7144999999999997</v>
      </c>
      <c r="BU133">
        <f t="shared" si="111"/>
        <v>4.0015000000000001</v>
      </c>
      <c r="BV133">
        <f t="shared" si="112"/>
        <v>3.6759999999999993</v>
      </c>
      <c r="BW133">
        <f t="shared" si="113"/>
        <v>2178</v>
      </c>
      <c r="BX133">
        <f t="shared" si="114"/>
        <v>10025</v>
      </c>
      <c r="BY133">
        <f t="shared" si="115"/>
        <v>2624.5</v>
      </c>
      <c r="BZ133">
        <f t="shared" si="116"/>
        <v>3619</v>
      </c>
      <c r="CA133">
        <f t="shared" si="117"/>
        <v>6058.5</v>
      </c>
      <c r="CB133">
        <f t="shared" si="118"/>
        <v>5104.5</v>
      </c>
      <c r="CC133">
        <f t="shared" si="119"/>
        <v>3431.5</v>
      </c>
      <c r="CD133">
        <f t="shared" si="120"/>
        <v>1618.5</v>
      </c>
      <c r="CE133">
        <f t="shared" si="121"/>
        <v>2496.5</v>
      </c>
      <c r="CF133">
        <f t="shared" si="122"/>
        <v>6558</v>
      </c>
      <c r="CG133">
        <f t="shared" si="123"/>
        <v>5249.5</v>
      </c>
      <c r="CH133">
        <f t="shared" si="124"/>
        <v>3713</v>
      </c>
      <c r="CI133">
        <f t="shared" si="125"/>
        <v>56.265000000000008</v>
      </c>
      <c r="CJ133">
        <f t="shared" si="126"/>
        <v>18.999999999999993</v>
      </c>
      <c r="CK133">
        <f t="shared" si="127"/>
        <v>24.805</v>
      </c>
      <c r="CL133">
        <f t="shared" si="128"/>
        <v>75.074999999999989</v>
      </c>
      <c r="CM133">
        <f t="shared" si="129"/>
        <v>63.955000000000005</v>
      </c>
      <c r="CN133">
        <f t="shared" si="130"/>
        <v>23.974999999999998</v>
      </c>
      <c r="CO133">
        <f t="shared" si="131"/>
        <v>35.67</v>
      </c>
      <c r="CP133">
        <f t="shared" si="132"/>
        <v>43.330000000000005</v>
      </c>
      <c r="CQ133">
        <f t="shared" si="133"/>
        <v>0</v>
      </c>
      <c r="CR133">
        <f t="shared" si="134"/>
        <v>0</v>
      </c>
      <c r="CS133">
        <f t="shared" si="135"/>
        <v>0</v>
      </c>
      <c r="CT133">
        <f t="shared" si="136"/>
        <v>29.444999999999997</v>
      </c>
      <c r="CU133">
        <f t="shared" si="137"/>
        <v>31.480000000000004</v>
      </c>
      <c r="CV133">
        <f t="shared" si="138"/>
        <v>20.54</v>
      </c>
      <c r="CW133">
        <f t="shared" si="139"/>
        <v>32.430000000000007</v>
      </c>
      <c r="CX133">
        <f t="shared" si="140"/>
        <v>49.950000000000017</v>
      </c>
      <c r="CY133">
        <f t="shared" si="141"/>
        <v>31.064999999999991</v>
      </c>
      <c r="CZ133">
        <f t="shared" si="142"/>
        <v>29.979999999999997</v>
      </c>
      <c r="DA133">
        <f t="shared" si="143"/>
        <v>35.110000000000007</v>
      </c>
      <c r="DB133">
        <f t="shared" si="144"/>
        <v>30.445</v>
      </c>
      <c r="DC133">
        <f t="shared" si="145"/>
        <v>24.81</v>
      </c>
      <c r="DD133">
        <f t="shared" si="146"/>
        <v>18.779999999999998</v>
      </c>
      <c r="DE133">
        <f t="shared" si="147"/>
        <v>46.124999999999979</v>
      </c>
      <c r="DF133">
        <f t="shared" si="148"/>
        <v>22.035</v>
      </c>
    </row>
    <row r="134" spans="1:110" x14ac:dyDescent="0.4">
      <c r="A134" s="1">
        <v>44880</v>
      </c>
      <c r="B134" s="2">
        <v>0.73611111111111116</v>
      </c>
      <c r="C134">
        <f t="shared" si="41"/>
        <v>32193</v>
      </c>
      <c r="D134">
        <f t="shared" si="42"/>
        <v>34476</v>
      </c>
      <c r="E134">
        <f t="shared" si="43"/>
        <v>33085</v>
      </c>
      <c r="F134">
        <f t="shared" si="44"/>
        <v>56411.5</v>
      </c>
      <c r="G134">
        <f t="shared" si="45"/>
        <v>36373.5</v>
      </c>
      <c r="H134">
        <f t="shared" si="46"/>
        <v>32662</v>
      </c>
      <c r="I134">
        <f t="shared" si="47"/>
        <v>38276.5</v>
      </c>
      <c r="J134">
        <f t="shared" si="48"/>
        <v>40044.5</v>
      </c>
      <c r="K134">
        <f t="shared" si="49"/>
        <v>33028.5</v>
      </c>
      <c r="L134">
        <f t="shared" si="50"/>
        <v>32185</v>
      </c>
      <c r="M134">
        <f t="shared" si="51"/>
        <v>33657</v>
      </c>
      <c r="N134">
        <f t="shared" si="52"/>
        <v>32245.5</v>
      </c>
      <c r="O134">
        <f t="shared" si="53"/>
        <v>27108.5</v>
      </c>
      <c r="P134">
        <f t="shared" si="54"/>
        <v>25567</v>
      </c>
      <c r="Q134">
        <f t="shared" si="55"/>
        <v>26676.5</v>
      </c>
      <c r="R134">
        <f t="shared" si="56"/>
        <v>48931</v>
      </c>
      <c r="S134">
        <f t="shared" si="57"/>
        <v>29853</v>
      </c>
      <c r="T134">
        <f t="shared" si="58"/>
        <v>26955</v>
      </c>
      <c r="U134">
        <f t="shared" si="59"/>
        <v>35266</v>
      </c>
      <c r="V134">
        <f t="shared" si="60"/>
        <v>33731</v>
      </c>
      <c r="W134">
        <f t="shared" si="61"/>
        <v>28781.5</v>
      </c>
      <c r="X134">
        <f t="shared" si="62"/>
        <v>25540</v>
      </c>
      <c r="Y134">
        <f t="shared" si="63"/>
        <v>31271.5</v>
      </c>
      <c r="Z134">
        <f t="shared" si="64"/>
        <v>27519</v>
      </c>
      <c r="AA134">
        <f t="shared" si="65"/>
        <v>660.5</v>
      </c>
      <c r="AB134">
        <f t="shared" si="66"/>
        <v>652</v>
      </c>
      <c r="AC134">
        <f t="shared" si="67"/>
        <v>684</v>
      </c>
      <c r="AD134">
        <f t="shared" si="68"/>
        <v>1155</v>
      </c>
      <c r="AE134">
        <f t="shared" si="69"/>
        <v>717</v>
      </c>
      <c r="AF134">
        <f t="shared" si="70"/>
        <v>681</v>
      </c>
      <c r="AG134">
        <f t="shared" si="71"/>
        <v>860.5</v>
      </c>
      <c r="AH134">
        <f t="shared" si="72"/>
        <v>832.5</v>
      </c>
      <c r="AI134">
        <f t="shared" si="73"/>
        <v>744</v>
      </c>
      <c r="AJ134">
        <f t="shared" si="74"/>
        <v>636</v>
      </c>
      <c r="AK134">
        <f t="shared" si="75"/>
        <v>785.5</v>
      </c>
      <c r="AL134">
        <f t="shared" si="76"/>
        <v>677</v>
      </c>
      <c r="AM134">
        <f t="shared" si="77"/>
        <v>8.3895000000000017</v>
      </c>
      <c r="AN134">
        <f t="shared" si="78"/>
        <v>7.3465000000000007</v>
      </c>
      <c r="AO134">
        <f t="shared" si="79"/>
        <v>7.9840000000000009</v>
      </c>
      <c r="AP134">
        <f t="shared" si="80"/>
        <v>8.5975000000000001</v>
      </c>
      <c r="AQ134">
        <f t="shared" si="81"/>
        <v>8.1595000000000013</v>
      </c>
      <c r="AR134">
        <f t="shared" si="82"/>
        <v>8.2064999999999984</v>
      </c>
      <c r="AS134">
        <f t="shared" si="83"/>
        <v>9.1805000000000003</v>
      </c>
      <c r="AT134">
        <f t="shared" si="84"/>
        <v>8.3264999999999993</v>
      </c>
      <c r="AU134">
        <f t="shared" si="85"/>
        <v>8.6775000000000002</v>
      </c>
      <c r="AV134">
        <f t="shared" si="86"/>
        <v>7.8945000000000016</v>
      </c>
      <c r="AW134">
        <f t="shared" si="87"/>
        <v>9.259500000000001</v>
      </c>
      <c r="AX134">
        <f t="shared" si="88"/>
        <v>8.5195000000000007</v>
      </c>
      <c r="AY134" s="41">
        <f t="shared" si="89"/>
        <v>156.85249999999999</v>
      </c>
      <c r="AZ134" s="41">
        <f t="shared" si="90"/>
        <v>164.14400000000003</v>
      </c>
      <c r="BA134" s="41">
        <f t="shared" si="91"/>
        <v>159.89050000000003</v>
      </c>
      <c r="BB134" s="41">
        <f t="shared" si="92"/>
        <v>276.44</v>
      </c>
      <c r="BC134" s="41">
        <f t="shared" si="93"/>
        <v>176.36500000000001</v>
      </c>
      <c r="BD134" s="41">
        <f t="shared" si="94"/>
        <v>158.53049999999999</v>
      </c>
      <c r="BE134" s="41">
        <f t="shared" si="95"/>
        <v>189.85149999999996</v>
      </c>
      <c r="BF134" s="41">
        <f t="shared" si="96"/>
        <v>195.1225</v>
      </c>
      <c r="BG134" s="41">
        <f t="shared" si="97"/>
        <v>161.99700000000001</v>
      </c>
      <c r="BH134" s="41">
        <f t="shared" si="98"/>
        <v>155.09100000000001</v>
      </c>
      <c r="BI134" s="41">
        <f t="shared" si="99"/>
        <v>167.22899999999996</v>
      </c>
      <c r="BJ134" s="41">
        <f t="shared" si="100"/>
        <v>157.5145</v>
      </c>
      <c r="BK134">
        <f t="shared" si="101"/>
        <v>3.8270000000000004</v>
      </c>
      <c r="BL134">
        <f t="shared" si="102"/>
        <v>4.1855000000000011</v>
      </c>
      <c r="BM134">
        <f t="shared" si="103"/>
        <v>4.0925000000000011</v>
      </c>
      <c r="BN134">
        <f t="shared" si="104"/>
        <v>6.5244999999999989</v>
      </c>
      <c r="BO134">
        <f t="shared" si="105"/>
        <v>4.2324999999999999</v>
      </c>
      <c r="BP134">
        <f t="shared" si="106"/>
        <v>4.0110000000000001</v>
      </c>
      <c r="BQ134">
        <f t="shared" si="107"/>
        <v>4.6319999999999997</v>
      </c>
      <c r="BR134">
        <f t="shared" si="108"/>
        <v>4.82</v>
      </c>
      <c r="BS134">
        <f t="shared" si="109"/>
        <v>4.1955</v>
      </c>
      <c r="BT134">
        <f t="shared" si="110"/>
        <v>3.8609999999999998</v>
      </c>
      <c r="BU134">
        <f t="shared" si="111"/>
        <v>4.1970000000000001</v>
      </c>
      <c r="BV134">
        <f t="shared" si="112"/>
        <v>3.8754999999999993</v>
      </c>
      <c r="BW134">
        <f t="shared" si="113"/>
        <v>2272.5</v>
      </c>
      <c r="BX134">
        <f t="shared" si="114"/>
        <v>10035.5</v>
      </c>
      <c r="BY134">
        <f t="shared" si="115"/>
        <v>2628</v>
      </c>
      <c r="BZ134">
        <f t="shared" si="116"/>
        <v>3660</v>
      </c>
      <c r="CA134">
        <f t="shared" si="117"/>
        <v>6485.5</v>
      </c>
      <c r="CB134">
        <f t="shared" si="118"/>
        <v>5184</v>
      </c>
      <c r="CC134">
        <f t="shared" si="119"/>
        <v>3658</v>
      </c>
      <c r="CD134">
        <f t="shared" si="120"/>
        <v>1755.5</v>
      </c>
      <c r="CE134">
        <f t="shared" si="121"/>
        <v>2534.5</v>
      </c>
      <c r="CF134">
        <f t="shared" si="122"/>
        <v>6572.5</v>
      </c>
      <c r="CG134">
        <f t="shared" si="123"/>
        <v>5349</v>
      </c>
      <c r="CH134">
        <f t="shared" si="124"/>
        <v>3795</v>
      </c>
      <c r="CI134">
        <f t="shared" si="125"/>
        <v>59.475000000000009</v>
      </c>
      <c r="CJ134">
        <f t="shared" si="126"/>
        <v>20.009999999999994</v>
      </c>
      <c r="CK134">
        <f t="shared" si="127"/>
        <v>26.175000000000001</v>
      </c>
      <c r="CL134">
        <f t="shared" si="128"/>
        <v>79.569999999999993</v>
      </c>
      <c r="CM134">
        <f t="shared" si="129"/>
        <v>67.7</v>
      </c>
      <c r="CN134">
        <f t="shared" si="130"/>
        <v>25.374999999999996</v>
      </c>
      <c r="CO134">
        <f t="shared" si="131"/>
        <v>37.79</v>
      </c>
      <c r="CP134">
        <f t="shared" si="132"/>
        <v>45.930000000000007</v>
      </c>
      <c r="CQ134">
        <f t="shared" si="133"/>
        <v>0</v>
      </c>
      <c r="CR134">
        <f t="shared" si="134"/>
        <v>0</v>
      </c>
      <c r="CS134">
        <f t="shared" si="135"/>
        <v>0</v>
      </c>
      <c r="CT134">
        <f t="shared" si="136"/>
        <v>31.074999999999996</v>
      </c>
      <c r="CU134">
        <f t="shared" si="137"/>
        <v>33.31</v>
      </c>
      <c r="CV134">
        <f t="shared" si="138"/>
        <v>21.72</v>
      </c>
      <c r="CW134">
        <f t="shared" si="139"/>
        <v>34.195000000000007</v>
      </c>
      <c r="CX134">
        <f t="shared" si="140"/>
        <v>52.79000000000002</v>
      </c>
      <c r="CY134">
        <f t="shared" si="141"/>
        <v>32.789999999999992</v>
      </c>
      <c r="CZ134">
        <f t="shared" si="142"/>
        <v>31.729999999999997</v>
      </c>
      <c r="DA134">
        <f t="shared" si="143"/>
        <v>37.280000000000008</v>
      </c>
      <c r="DB134">
        <f t="shared" si="144"/>
        <v>32.28</v>
      </c>
      <c r="DC134">
        <f t="shared" si="145"/>
        <v>26.24</v>
      </c>
      <c r="DD134">
        <f t="shared" si="146"/>
        <v>19.854999999999997</v>
      </c>
      <c r="DE134">
        <f t="shared" si="147"/>
        <v>48.924999999999976</v>
      </c>
      <c r="DF134">
        <f t="shared" si="148"/>
        <v>23.27</v>
      </c>
    </row>
    <row r="135" spans="1:110" x14ac:dyDescent="0.4">
      <c r="A135" s="1">
        <v>44880</v>
      </c>
      <c r="B135" s="2">
        <v>0.75694444444444453</v>
      </c>
      <c r="C135">
        <f t="shared" si="41"/>
        <v>33816</v>
      </c>
      <c r="D135">
        <f t="shared" si="42"/>
        <v>35584</v>
      </c>
      <c r="E135">
        <f t="shared" si="43"/>
        <v>34897</v>
      </c>
      <c r="F135">
        <f t="shared" si="44"/>
        <v>58788</v>
      </c>
      <c r="G135">
        <f t="shared" si="45"/>
        <v>37930</v>
      </c>
      <c r="H135">
        <f t="shared" si="46"/>
        <v>34078</v>
      </c>
      <c r="I135">
        <f t="shared" si="47"/>
        <v>39895.5</v>
      </c>
      <c r="J135">
        <f t="shared" si="48"/>
        <v>42743.5</v>
      </c>
      <c r="K135">
        <f t="shared" si="49"/>
        <v>34528</v>
      </c>
      <c r="L135">
        <f t="shared" si="50"/>
        <v>34026.5</v>
      </c>
      <c r="M135">
        <f t="shared" si="51"/>
        <v>35138</v>
      </c>
      <c r="N135">
        <f t="shared" si="52"/>
        <v>34390</v>
      </c>
      <c r="O135">
        <f t="shared" si="53"/>
        <v>28555.5</v>
      </c>
      <c r="P135">
        <f t="shared" si="54"/>
        <v>26343</v>
      </c>
      <c r="Q135">
        <f t="shared" si="55"/>
        <v>28102.5</v>
      </c>
      <c r="R135">
        <f t="shared" si="56"/>
        <v>50855</v>
      </c>
      <c r="S135">
        <f t="shared" si="57"/>
        <v>31342.5</v>
      </c>
      <c r="T135">
        <f t="shared" si="58"/>
        <v>28266</v>
      </c>
      <c r="U135">
        <f t="shared" si="59"/>
        <v>36693.5</v>
      </c>
      <c r="V135">
        <f t="shared" si="60"/>
        <v>36260</v>
      </c>
      <c r="W135">
        <f t="shared" si="61"/>
        <v>30027.5</v>
      </c>
      <c r="X135">
        <f t="shared" si="62"/>
        <v>26965</v>
      </c>
      <c r="Y135">
        <f t="shared" si="63"/>
        <v>32809</v>
      </c>
      <c r="Z135">
        <f t="shared" si="64"/>
        <v>29332</v>
      </c>
      <c r="AA135">
        <f t="shared" si="65"/>
        <v>696</v>
      </c>
      <c r="AB135">
        <f t="shared" si="66"/>
        <v>672</v>
      </c>
      <c r="AC135">
        <f t="shared" si="67"/>
        <v>720.5</v>
      </c>
      <c r="AD135">
        <f t="shared" si="68"/>
        <v>1200.5</v>
      </c>
      <c r="AE135">
        <f t="shared" si="69"/>
        <v>752.5</v>
      </c>
      <c r="AF135">
        <f t="shared" si="70"/>
        <v>714</v>
      </c>
      <c r="AG135">
        <f t="shared" si="71"/>
        <v>895.5</v>
      </c>
      <c r="AH135">
        <f t="shared" si="72"/>
        <v>895</v>
      </c>
      <c r="AI135">
        <f t="shared" si="73"/>
        <v>776.5</v>
      </c>
      <c r="AJ135">
        <f t="shared" si="74"/>
        <v>671.5</v>
      </c>
      <c r="AK135">
        <f t="shared" si="75"/>
        <v>824</v>
      </c>
      <c r="AL135">
        <f t="shared" si="76"/>
        <v>721.5</v>
      </c>
      <c r="AM135">
        <f t="shared" si="77"/>
        <v>8.8355000000000015</v>
      </c>
      <c r="AN135">
        <f t="shared" si="78"/>
        <v>7.6965000000000003</v>
      </c>
      <c r="AO135">
        <f t="shared" si="79"/>
        <v>8.3775000000000013</v>
      </c>
      <c r="AP135">
        <f t="shared" si="80"/>
        <v>9.0020000000000007</v>
      </c>
      <c r="AQ135">
        <f t="shared" si="81"/>
        <v>8.6380000000000017</v>
      </c>
      <c r="AR135">
        <f t="shared" si="82"/>
        <v>8.6694999999999975</v>
      </c>
      <c r="AS135">
        <f t="shared" si="83"/>
        <v>9.6215000000000011</v>
      </c>
      <c r="AT135">
        <f t="shared" si="84"/>
        <v>8.7949999999999999</v>
      </c>
      <c r="AU135">
        <f t="shared" si="85"/>
        <v>9.093</v>
      </c>
      <c r="AV135">
        <f t="shared" si="86"/>
        <v>8.2815000000000012</v>
      </c>
      <c r="AW135">
        <f t="shared" si="87"/>
        <v>9.7785000000000011</v>
      </c>
      <c r="AX135">
        <f t="shared" si="88"/>
        <v>8.9420000000000002</v>
      </c>
      <c r="AY135" s="41">
        <f t="shared" si="89"/>
        <v>164.84799999999998</v>
      </c>
      <c r="AZ135" s="41">
        <f t="shared" si="90"/>
        <v>169.36950000000004</v>
      </c>
      <c r="BA135" s="41">
        <f t="shared" si="91"/>
        <v>168.60900000000004</v>
      </c>
      <c r="BB135" s="41">
        <f t="shared" si="92"/>
        <v>287.93450000000001</v>
      </c>
      <c r="BC135" s="41">
        <f t="shared" si="93"/>
        <v>184.14700000000002</v>
      </c>
      <c r="BD135" s="41">
        <f t="shared" si="94"/>
        <v>165.5615</v>
      </c>
      <c r="BE135" s="41">
        <f t="shared" si="95"/>
        <v>197.80999999999995</v>
      </c>
      <c r="BF135" s="41">
        <f t="shared" si="96"/>
        <v>208.55700000000002</v>
      </c>
      <c r="BG135" s="41">
        <f t="shared" si="97"/>
        <v>169.28450000000001</v>
      </c>
      <c r="BH135" s="41">
        <f t="shared" si="98"/>
        <v>163.92350000000002</v>
      </c>
      <c r="BI135" s="41">
        <f t="shared" si="99"/>
        <v>174.76699999999997</v>
      </c>
      <c r="BJ135" s="41">
        <f t="shared" si="100"/>
        <v>167.97149999999999</v>
      </c>
      <c r="BK135">
        <f t="shared" si="101"/>
        <v>4.0220000000000002</v>
      </c>
      <c r="BL135">
        <f t="shared" si="102"/>
        <v>4.3185000000000011</v>
      </c>
      <c r="BM135">
        <f t="shared" si="103"/>
        <v>4.315500000000001</v>
      </c>
      <c r="BN135">
        <f t="shared" si="104"/>
        <v>6.7959999999999985</v>
      </c>
      <c r="BO135">
        <f t="shared" si="105"/>
        <v>4.4195000000000002</v>
      </c>
      <c r="BP135">
        <f t="shared" si="106"/>
        <v>4.1890000000000001</v>
      </c>
      <c r="BQ135">
        <f t="shared" si="107"/>
        <v>4.8259999999999996</v>
      </c>
      <c r="BR135">
        <f t="shared" si="108"/>
        <v>5.1520000000000001</v>
      </c>
      <c r="BS135">
        <f t="shared" si="109"/>
        <v>4.3845000000000001</v>
      </c>
      <c r="BT135">
        <f t="shared" si="110"/>
        <v>4.0809999999999995</v>
      </c>
      <c r="BU135">
        <f t="shared" si="111"/>
        <v>4.3860000000000001</v>
      </c>
      <c r="BV135">
        <f t="shared" si="112"/>
        <v>4.1324999999999994</v>
      </c>
      <c r="BW135">
        <f t="shared" si="113"/>
        <v>2467.5</v>
      </c>
      <c r="BX135">
        <f t="shared" si="114"/>
        <v>10049.5</v>
      </c>
      <c r="BY135">
        <f t="shared" si="115"/>
        <v>3351</v>
      </c>
      <c r="BZ135">
        <f t="shared" si="116"/>
        <v>3951.5</v>
      </c>
      <c r="CA135">
        <f t="shared" si="117"/>
        <v>6575.5</v>
      </c>
      <c r="CB135">
        <f t="shared" si="118"/>
        <v>5210</v>
      </c>
      <c r="CC135">
        <f t="shared" si="119"/>
        <v>3724.5</v>
      </c>
      <c r="CD135">
        <f t="shared" si="120"/>
        <v>1919</v>
      </c>
      <c r="CE135">
        <f t="shared" si="121"/>
        <v>2641</v>
      </c>
      <c r="CF135">
        <f t="shared" si="122"/>
        <v>6787</v>
      </c>
      <c r="CG135">
        <f t="shared" si="123"/>
        <v>5553</v>
      </c>
      <c r="CH135">
        <f t="shared" si="124"/>
        <v>4345</v>
      </c>
      <c r="CI135">
        <f t="shared" si="125"/>
        <v>62.790000000000006</v>
      </c>
      <c r="CJ135">
        <f t="shared" si="126"/>
        <v>21.019999999999996</v>
      </c>
      <c r="CK135">
        <f t="shared" si="127"/>
        <v>27.61</v>
      </c>
      <c r="CL135">
        <f t="shared" si="128"/>
        <v>84.389999999999986</v>
      </c>
      <c r="CM135">
        <f t="shared" si="129"/>
        <v>71.475000000000009</v>
      </c>
      <c r="CN135">
        <f t="shared" si="130"/>
        <v>26.774999999999995</v>
      </c>
      <c r="CO135">
        <f t="shared" si="131"/>
        <v>39.909999999999997</v>
      </c>
      <c r="CP135">
        <f t="shared" si="132"/>
        <v>48.615000000000009</v>
      </c>
      <c r="CQ135">
        <f t="shared" si="133"/>
        <v>0</v>
      </c>
      <c r="CR135">
        <f t="shared" si="134"/>
        <v>0</v>
      </c>
      <c r="CS135">
        <f t="shared" si="135"/>
        <v>0</v>
      </c>
      <c r="CT135">
        <f t="shared" si="136"/>
        <v>32.764999999999993</v>
      </c>
      <c r="CU135">
        <f t="shared" si="137"/>
        <v>35.245000000000005</v>
      </c>
      <c r="CV135">
        <f t="shared" si="138"/>
        <v>22.9</v>
      </c>
      <c r="CW135">
        <f t="shared" si="139"/>
        <v>36.140000000000008</v>
      </c>
      <c r="CX135">
        <f t="shared" si="140"/>
        <v>55.725000000000023</v>
      </c>
      <c r="CY135">
        <f t="shared" si="141"/>
        <v>34.514999999999993</v>
      </c>
      <c r="CZ135">
        <f t="shared" si="142"/>
        <v>33.479999999999997</v>
      </c>
      <c r="DA135">
        <f t="shared" si="143"/>
        <v>39.45000000000001</v>
      </c>
      <c r="DB135">
        <f t="shared" si="144"/>
        <v>34.164999999999999</v>
      </c>
      <c r="DC135">
        <f t="shared" si="145"/>
        <v>27.695</v>
      </c>
      <c r="DD135">
        <f t="shared" si="146"/>
        <v>20.969999999999995</v>
      </c>
      <c r="DE135">
        <f t="shared" si="147"/>
        <v>51.729999999999976</v>
      </c>
      <c r="DF135">
        <f t="shared" si="148"/>
        <v>24.535</v>
      </c>
    </row>
    <row r="136" spans="1:110" x14ac:dyDescent="0.4">
      <c r="A136" s="1">
        <v>44880</v>
      </c>
      <c r="B136" s="2">
        <v>0.77777777777777779</v>
      </c>
      <c r="C136">
        <f t="shared" si="41"/>
        <v>35687</v>
      </c>
      <c r="D136">
        <f t="shared" si="42"/>
        <v>36698</v>
      </c>
      <c r="E136">
        <f t="shared" si="43"/>
        <v>36973.5</v>
      </c>
      <c r="F136">
        <f t="shared" si="44"/>
        <v>61381.5</v>
      </c>
      <c r="G136">
        <f t="shared" si="45"/>
        <v>39521.5</v>
      </c>
      <c r="H136">
        <f t="shared" si="46"/>
        <v>35403</v>
      </c>
      <c r="I136">
        <f t="shared" si="47"/>
        <v>41484.5</v>
      </c>
      <c r="J136">
        <f t="shared" si="48"/>
        <v>45334</v>
      </c>
      <c r="K136">
        <f t="shared" si="49"/>
        <v>36655.5</v>
      </c>
      <c r="L136">
        <f t="shared" si="50"/>
        <v>36176</v>
      </c>
      <c r="M136">
        <f t="shared" si="51"/>
        <v>36594</v>
      </c>
      <c r="N136">
        <f t="shared" si="52"/>
        <v>36302</v>
      </c>
      <c r="O136">
        <f t="shared" si="53"/>
        <v>30200.5</v>
      </c>
      <c r="P136">
        <f t="shared" si="54"/>
        <v>27129.5</v>
      </c>
      <c r="Q136">
        <f t="shared" si="55"/>
        <v>29975</v>
      </c>
      <c r="R136">
        <f t="shared" si="56"/>
        <v>53205</v>
      </c>
      <c r="S136">
        <f t="shared" si="57"/>
        <v>32754.5</v>
      </c>
      <c r="T136">
        <f t="shared" si="58"/>
        <v>29438</v>
      </c>
      <c r="U136">
        <f t="shared" si="59"/>
        <v>37991.5</v>
      </c>
      <c r="V136">
        <f t="shared" si="60"/>
        <v>38655.5</v>
      </c>
      <c r="W136">
        <f t="shared" si="61"/>
        <v>31985</v>
      </c>
      <c r="X136">
        <f t="shared" si="62"/>
        <v>28944.5</v>
      </c>
      <c r="Y136">
        <f t="shared" si="63"/>
        <v>34291.5</v>
      </c>
      <c r="Z136">
        <f t="shared" si="64"/>
        <v>30967.5</v>
      </c>
      <c r="AA136">
        <f t="shared" si="65"/>
        <v>736</v>
      </c>
      <c r="AB136">
        <f t="shared" si="66"/>
        <v>692</v>
      </c>
      <c r="AC136">
        <f t="shared" si="67"/>
        <v>768.5</v>
      </c>
      <c r="AD136">
        <f t="shared" si="68"/>
        <v>1256</v>
      </c>
      <c r="AE136">
        <f t="shared" si="69"/>
        <v>786.5</v>
      </c>
      <c r="AF136">
        <f t="shared" si="70"/>
        <v>743.5</v>
      </c>
      <c r="AG136">
        <f t="shared" si="71"/>
        <v>927</v>
      </c>
      <c r="AH136">
        <f t="shared" si="72"/>
        <v>954</v>
      </c>
      <c r="AI136">
        <f t="shared" si="73"/>
        <v>827</v>
      </c>
      <c r="AJ136">
        <f t="shared" si="74"/>
        <v>721</v>
      </c>
      <c r="AK136">
        <f t="shared" si="75"/>
        <v>861</v>
      </c>
      <c r="AL136">
        <f t="shared" si="76"/>
        <v>761.5</v>
      </c>
      <c r="AM136">
        <f t="shared" si="77"/>
        <v>9.2750000000000021</v>
      </c>
      <c r="AN136">
        <f t="shared" si="78"/>
        <v>8.0495000000000001</v>
      </c>
      <c r="AO136">
        <f t="shared" si="79"/>
        <v>8.8285000000000018</v>
      </c>
      <c r="AP136">
        <f t="shared" si="80"/>
        <v>9.4550000000000001</v>
      </c>
      <c r="AQ136">
        <f t="shared" si="81"/>
        <v>9.0815000000000019</v>
      </c>
      <c r="AR136">
        <f t="shared" si="82"/>
        <v>9.1114999999999977</v>
      </c>
      <c r="AS136">
        <f t="shared" si="83"/>
        <v>10.030000000000001</v>
      </c>
      <c r="AT136">
        <f t="shared" si="84"/>
        <v>9.2575000000000003</v>
      </c>
      <c r="AU136">
        <f t="shared" si="85"/>
        <v>9.5530000000000008</v>
      </c>
      <c r="AV136">
        <f t="shared" si="86"/>
        <v>8.7420000000000009</v>
      </c>
      <c r="AW136">
        <f t="shared" si="87"/>
        <v>10.287500000000001</v>
      </c>
      <c r="AX136">
        <f t="shared" si="88"/>
        <v>9.370000000000001</v>
      </c>
      <c r="AY136" s="41">
        <f t="shared" si="89"/>
        <v>174.04149999999998</v>
      </c>
      <c r="AZ136" s="41">
        <f t="shared" si="90"/>
        <v>174.62950000000004</v>
      </c>
      <c r="BA136" s="41">
        <f t="shared" si="91"/>
        <v>178.86350000000004</v>
      </c>
      <c r="BB136" s="41">
        <f t="shared" si="92"/>
        <v>300.75400000000002</v>
      </c>
      <c r="BC136" s="41">
        <f t="shared" si="93"/>
        <v>191.98000000000002</v>
      </c>
      <c r="BD136" s="41">
        <f t="shared" si="94"/>
        <v>172.0805</v>
      </c>
      <c r="BE136" s="41">
        <f t="shared" si="95"/>
        <v>205.50799999999995</v>
      </c>
      <c r="BF136" s="41">
        <f t="shared" si="96"/>
        <v>221.41500000000002</v>
      </c>
      <c r="BG136" s="41">
        <f t="shared" si="97"/>
        <v>179.83350000000002</v>
      </c>
      <c r="BH136" s="41">
        <f t="shared" si="98"/>
        <v>174.58350000000002</v>
      </c>
      <c r="BI136" s="41">
        <f t="shared" si="99"/>
        <v>182.14549999999997</v>
      </c>
      <c r="BJ136" s="41">
        <f t="shared" si="100"/>
        <v>177.31549999999999</v>
      </c>
      <c r="BK136">
        <f t="shared" si="101"/>
        <v>4.2465000000000002</v>
      </c>
      <c r="BL136">
        <f t="shared" si="102"/>
        <v>4.4525000000000015</v>
      </c>
      <c r="BM136">
        <f t="shared" si="103"/>
        <v>4.5780000000000012</v>
      </c>
      <c r="BN136">
        <f t="shared" si="104"/>
        <v>7.0984999999999987</v>
      </c>
      <c r="BO136">
        <f t="shared" si="105"/>
        <v>4.6074999999999999</v>
      </c>
      <c r="BP136">
        <f t="shared" si="106"/>
        <v>4.3540000000000001</v>
      </c>
      <c r="BQ136">
        <f t="shared" si="107"/>
        <v>5.0139999999999993</v>
      </c>
      <c r="BR136">
        <f t="shared" si="108"/>
        <v>5.4695</v>
      </c>
      <c r="BS136">
        <f t="shared" si="109"/>
        <v>4.6574999999999998</v>
      </c>
      <c r="BT136">
        <f t="shared" si="110"/>
        <v>4.3464999999999998</v>
      </c>
      <c r="BU136">
        <f t="shared" si="111"/>
        <v>4.5709999999999997</v>
      </c>
      <c r="BV136">
        <f t="shared" si="112"/>
        <v>4.3624999999999998</v>
      </c>
      <c r="BW136">
        <f t="shared" si="113"/>
        <v>2694</v>
      </c>
      <c r="BX136">
        <f t="shared" si="114"/>
        <v>10058.5</v>
      </c>
      <c r="BY136">
        <f t="shared" si="115"/>
        <v>3627.5</v>
      </c>
      <c r="BZ136">
        <f t="shared" si="116"/>
        <v>4391</v>
      </c>
      <c r="CA136">
        <f t="shared" si="117"/>
        <v>6701</v>
      </c>
      <c r="CB136">
        <f t="shared" si="118"/>
        <v>5278</v>
      </c>
      <c r="CC136">
        <f t="shared" si="119"/>
        <v>3737</v>
      </c>
      <c r="CD136">
        <f t="shared" si="120"/>
        <v>2118.5</v>
      </c>
      <c r="CE136">
        <f t="shared" si="121"/>
        <v>2917</v>
      </c>
      <c r="CF136">
        <f t="shared" si="122"/>
        <v>7762.5</v>
      </c>
      <c r="CG136">
        <f t="shared" si="123"/>
        <v>5587.5</v>
      </c>
      <c r="CH136">
        <f t="shared" si="124"/>
        <v>4751.5</v>
      </c>
      <c r="CI136">
        <f t="shared" si="125"/>
        <v>66.205000000000013</v>
      </c>
      <c r="CJ136">
        <f t="shared" si="126"/>
        <v>22.029999999999998</v>
      </c>
      <c r="CK136">
        <f t="shared" si="127"/>
        <v>29.094999999999999</v>
      </c>
      <c r="CL136">
        <f t="shared" si="128"/>
        <v>89.374999999999986</v>
      </c>
      <c r="CM136">
        <f t="shared" si="129"/>
        <v>75.285000000000011</v>
      </c>
      <c r="CN136">
        <f t="shared" si="130"/>
        <v>28.184999999999995</v>
      </c>
      <c r="CO136">
        <f t="shared" si="131"/>
        <v>42.029999999999994</v>
      </c>
      <c r="CP136">
        <f t="shared" si="132"/>
        <v>51.300000000000011</v>
      </c>
      <c r="CQ136">
        <f t="shared" si="133"/>
        <v>0</v>
      </c>
      <c r="CR136">
        <f t="shared" si="134"/>
        <v>0</v>
      </c>
      <c r="CS136">
        <f t="shared" si="135"/>
        <v>0</v>
      </c>
      <c r="CT136">
        <f t="shared" si="136"/>
        <v>34.454999999999991</v>
      </c>
      <c r="CU136">
        <f t="shared" si="137"/>
        <v>37.180000000000007</v>
      </c>
      <c r="CV136">
        <f t="shared" si="138"/>
        <v>24.08</v>
      </c>
      <c r="CW136">
        <f t="shared" si="139"/>
        <v>38.085000000000008</v>
      </c>
      <c r="CX136">
        <f t="shared" si="140"/>
        <v>58.840000000000025</v>
      </c>
      <c r="CY136">
        <f t="shared" si="141"/>
        <v>36.259999999999991</v>
      </c>
      <c r="CZ136">
        <f t="shared" si="142"/>
        <v>35.26</v>
      </c>
      <c r="DA136">
        <f t="shared" si="143"/>
        <v>41.620000000000012</v>
      </c>
      <c r="DB136">
        <f t="shared" si="144"/>
        <v>36.144999999999996</v>
      </c>
      <c r="DC136">
        <f t="shared" si="145"/>
        <v>29.205000000000002</v>
      </c>
      <c r="DD136">
        <f t="shared" si="146"/>
        <v>22.164999999999996</v>
      </c>
      <c r="DE136">
        <f t="shared" si="147"/>
        <v>54.534999999999975</v>
      </c>
      <c r="DF136">
        <f t="shared" si="148"/>
        <v>25.88</v>
      </c>
    </row>
    <row r="137" spans="1:110" x14ac:dyDescent="0.4">
      <c r="A137" s="1">
        <v>44880</v>
      </c>
      <c r="B137" s="2">
        <v>0.79861111111111116</v>
      </c>
      <c r="C137">
        <f t="shared" si="41"/>
        <v>37134</v>
      </c>
      <c r="D137">
        <f t="shared" si="42"/>
        <v>37902</v>
      </c>
      <c r="E137">
        <f t="shared" si="43"/>
        <v>38459.5</v>
      </c>
      <c r="F137">
        <f t="shared" si="44"/>
        <v>64199</v>
      </c>
      <c r="G137">
        <f t="shared" si="45"/>
        <v>41567</v>
      </c>
      <c r="H137">
        <f t="shared" si="46"/>
        <v>36665.5</v>
      </c>
      <c r="I137">
        <f t="shared" si="47"/>
        <v>43266.5</v>
      </c>
      <c r="J137">
        <f t="shared" si="48"/>
        <v>47665.5</v>
      </c>
      <c r="K137">
        <f t="shared" si="49"/>
        <v>38089.5</v>
      </c>
      <c r="L137">
        <f t="shared" si="50"/>
        <v>37927.5</v>
      </c>
      <c r="M137">
        <f t="shared" si="51"/>
        <v>38020</v>
      </c>
      <c r="N137">
        <f t="shared" si="52"/>
        <v>38280</v>
      </c>
      <c r="O137">
        <f t="shared" si="53"/>
        <v>31589.5</v>
      </c>
      <c r="P137">
        <f t="shared" si="54"/>
        <v>27990</v>
      </c>
      <c r="Q137">
        <f t="shared" si="55"/>
        <v>31419.5</v>
      </c>
      <c r="R137">
        <f t="shared" si="56"/>
        <v>55916</v>
      </c>
      <c r="S137">
        <f t="shared" si="57"/>
        <v>34657</v>
      </c>
      <c r="T137">
        <f t="shared" si="58"/>
        <v>30514.5</v>
      </c>
      <c r="U137">
        <f t="shared" si="59"/>
        <v>39421.5</v>
      </c>
      <c r="V137">
        <f t="shared" si="60"/>
        <v>40871.5</v>
      </c>
      <c r="W137">
        <f t="shared" si="61"/>
        <v>33302</v>
      </c>
      <c r="X137">
        <f t="shared" si="62"/>
        <v>30597</v>
      </c>
      <c r="Y137">
        <f t="shared" si="63"/>
        <v>35653</v>
      </c>
      <c r="Z137">
        <f t="shared" si="64"/>
        <v>32832</v>
      </c>
      <c r="AA137">
        <f t="shared" si="65"/>
        <v>770</v>
      </c>
      <c r="AB137">
        <f t="shared" si="66"/>
        <v>714</v>
      </c>
      <c r="AC137">
        <f t="shared" si="67"/>
        <v>805.5</v>
      </c>
      <c r="AD137">
        <f t="shared" si="68"/>
        <v>1320</v>
      </c>
      <c r="AE137">
        <f t="shared" si="69"/>
        <v>832</v>
      </c>
      <c r="AF137">
        <f t="shared" si="70"/>
        <v>770.5</v>
      </c>
      <c r="AG137">
        <f t="shared" si="71"/>
        <v>962</v>
      </c>
      <c r="AH137">
        <f t="shared" si="72"/>
        <v>1008.5</v>
      </c>
      <c r="AI137">
        <f t="shared" si="73"/>
        <v>861</v>
      </c>
      <c r="AJ137">
        <f t="shared" si="74"/>
        <v>762</v>
      </c>
      <c r="AK137">
        <f t="shared" si="75"/>
        <v>895</v>
      </c>
      <c r="AL137">
        <f t="shared" si="76"/>
        <v>807.5</v>
      </c>
      <c r="AM137">
        <f t="shared" si="77"/>
        <v>9.7550000000000026</v>
      </c>
      <c r="AN137">
        <f t="shared" si="78"/>
        <v>8.407</v>
      </c>
      <c r="AO137">
        <f t="shared" si="79"/>
        <v>9.3145000000000024</v>
      </c>
      <c r="AP137">
        <f t="shared" si="80"/>
        <v>9.9359999999999999</v>
      </c>
      <c r="AQ137">
        <f t="shared" si="81"/>
        <v>9.5465000000000018</v>
      </c>
      <c r="AR137">
        <f t="shared" si="82"/>
        <v>9.5379999999999985</v>
      </c>
      <c r="AS137">
        <f t="shared" si="83"/>
        <v>10.431500000000002</v>
      </c>
      <c r="AT137">
        <f t="shared" si="84"/>
        <v>9.7324999999999999</v>
      </c>
      <c r="AU137">
        <f t="shared" si="85"/>
        <v>10.012</v>
      </c>
      <c r="AV137">
        <f t="shared" si="86"/>
        <v>9.2140000000000004</v>
      </c>
      <c r="AW137">
        <f t="shared" si="87"/>
        <v>10.765000000000001</v>
      </c>
      <c r="AX137">
        <f t="shared" si="88"/>
        <v>9.8415000000000017</v>
      </c>
      <c r="AY137" s="41">
        <f t="shared" si="89"/>
        <v>181.27949999999998</v>
      </c>
      <c r="AZ137" s="41">
        <f t="shared" si="90"/>
        <v>180.32550000000003</v>
      </c>
      <c r="BA137" s="41">
        <f t="shared" si="91"/>
        <v>186.31800000000004</v>
      </c>
      <c r="BB137" s="41">
        <f t="shared" si="92"/>
        <v>314.85700000000003</v>
      </c>
      <c r="BC137" s="41">
        <f t="shared" si="93"/>
        <v>202.14550000000003</v>
      </c>
      <c r="BD137" s="41">
        <f t="shared" si="94"/>
        <v>178.2465</v>
      </c>
      <c r="BE137" s="41">
        <f t="shared" si="95"/>
        <v>214.11249999999995</v>
      </c>
      <c r="BF137" s="41">
        <f t="shared" si="96"/>
        <v>233.05500000000001</v>
      </c>
      <c r="BG137" s="41">
        <f t="shared" si="97"/>
        <v>186.94150000000002</v>
      </c>
      <c r="BH137" s="41">
        <f t="shared" si="98"/>
        <v>183.31400000000002</v>
      </c>
      <c r="BI137" s="41">
        <f t="shared" si="99"/>
        <v>189.27049999999997</v>
      </c>
      <c r="BJ137" s="41">
        <f t="shared" si="100"/>
        <v>187.17249999999999</v>
      </c>
      <c r="BK137">
        <f t="shared" si="101"/>
        <v>4.423</v>
      </c>
      <c r="BL137">
        <f t="shared" si="102"/>
        <v>4.597500000000001</v>
      </c>
      <c r="BM137">
        <f t="shared" si="103"/>
        <v>4.769000000000001</v>
      </c>
      <c r="BN137">
        <f t="shared" si="104"/>
        <v>7.4314999999999989</v>
      </c>
      <c r="BO137">
        <f t="shared" si="105"/>
        <v>4.8514999999999997</v>
      </c>
      <c r="BP137">
        <f t="shared" si="106"/>
        <v>4.51</v>
      </c>
      <c r="BQ137">
        <f t="shared" si="107"/>
        <v>5.2239999999999993</v>
      </c>
      <c r="BR137">
        <f t="shared" si="108"/>
        <v>5.7569999999999997</v>
      </c>
      <c r="BS137">
        <f t="shared" si="109"/>
        <v>4.8414999999999999</v>
      </c>
      <c r="BT137">
        <f t="shared" si="110"/>
        <v>4.5640000000000001</v>
      </c>
      <c r="BU137">
        <f t="shared" si="111"/>
        <v>4.75</v>
      </c>
      <c r="BV137">
        <f t="shared" si="112"/>
        <v>4.6049999999999995</v>
      </c>
      <c r="BW137">
        <f t="shared" si="113"/>
        <v>2737.5</v>
      </c>
      <c r="BX137">
        <f t="shared" si="114"/>
        <v>10073</v>
      </c>
      <c r="BY137">
        <f t="shared" si="115"/>
        <v>3638.5</v>
      </c>
      <c r="BZ137">
        <f t="shared" si="116"/>
        <v>4533.5</v>
      </c>
      <c r="CA137">
        <f t="shared" si="117"/>
        <v>7041</v>
      </c>
      <c r="CB137">
        <f t="shared" si="118"/>
        <v>5320.5</v>
      </c>
      <c r="CC137">
        <f t="shared" si="119"/>
        <v>3956</v>
      </c>
      <c r="CD137">
        <f t="shared" si="120"/>
        <v>2121.5</v>
      </c>
      <c r="CE137">
        <f t="shared" si="121"/>
        <v>2926</v>
      </c>
      <c r="CF137">
        <f t="shared" si="122"/>
        <v>8157.5</v>
      </c>
      <c r="CG137">
        <f t="shared" si="123"/>
        <v>5651.5</v>
      </c>
      <c r="CH137">
        <f t="shared" si="124"/>
        <v>5205.5</v>
      </c>
      <c r="CI137">
        <f t="shared" si="125"/>
        <v>69.625000000000014</v>
      </c>
      <c r="CJ137">
        <f t="shared" si="126"/>
        <v>23.044999999999998</v>
      </c>
      <c r="CK137">
        <f t="shared" si="127"/>
        <v>30.58</v>
      </c>
      <c r="CL137">
        <f t="shared" si="128"/>
        <v>94.424999999999983</v>
      </c>
      <c r="CM137">
        <f t="shared" si="129"/>
        <v>79.205000000000013</v>
      </c>
      <c r="CN137">
        <f t="shared" si="130"/>
        <v>29.599999999999994</v>
      </c>
      <c r="CO137">
        <f t="shared" si="131"/>
        <v>44.154999999999994</v>
      </c>
      <c r="CP137">
        <f t="shared" si="132"/>
        <v>54.120000000000012</v>
      </c>
      <c r="CQ137">
        <f t="shared" si="133"/>
        <v>0</v>
      </c>
      <c r="CR137">
        <f t="shared" si="134"/>
        <v>0</v>
      </c>
      <c r="CS137">
        <f t="shared" si="135"/>
        <v>0</v>
      </c>
      <c r="CT137">
        <f t="shared" si="136"/>
        <v>36.304999999999993</v>
      </c>
      <c r="CU137">
        <f t="shared" si="137"/>
        <v>39.115000000000009</v>
      </c>
      <c r="CV137">
        <f t="shared" si="138"/>
        <v>25.259999999999998</v>
      </c>
      <c r="CW137">
        <f t="shared" si="139"/>
        <v>40.030000000000008</v>
      </c>
      <c r="CX137">
        <f t="shared" si="140"/>
        <v>62.095000000000027</v>
      </c>
      <c r="CY137">
        <f t="shared" si="141"/>
        <v>38.124999999999993</v>
      </c>
      <c r="CZ137">
        <f t="shared" si="142"/>
        <v>37.04</v>
      </c>
      <c r="DA137">
        <f t="shared" si="143"/>
        <v>43.800000000000011</v>
      </c>
      <c r="DB137">
        <f t="shared" si="144"/>
        <v>38.129999999999995</v>
      </c>
      <c r="DC137">
        <f t="shared" si="145"/>
        <v>30.715000000000003</v>
      </c>
      <c r="DD137">
        <f t="shared" si="146"/>
        <v>23.389999999999997</v>
      </c>
      <c r="DE137">
        <f t="shared" si="147"/>
        <v>57.339999999999975</v>
      </c>
      <c r="DF137">
        <f t="shared" si="148"/>
        <v>27.384999999999998</v>
      </c>
    </row>
    <row r="138" spans="1:110" x14ac:dyDescent="0.4">
      <c r="A138" s="1">
        <v>44880</v>
      </c>
      <c r="B138" s="2">
        <v>0.81944444444444453</v>
      </c>
      <c r="C138">
        <f t="shared" si="41"/>
        <v>38562.5</v>
      </c>
      <c r="D138">
        <f t="shared" si="42"/>
        <v>39063.5</v>
      </c>
      <c r="E138">
        <f t="shared" si="43"/>
        <v>39939</v>
      </c>
      <c r="F138">
        <f t="shared" si="44"/>
        <v>67020</v>
      </c>
      <c r="G138">
        <f t="shared" si="45"/>
        <v>43417.5</v>
      </c>
      <c r="H138">
        <f t="shared" si="46"/>
        <v>38807</v>
      </c>
      <c r="I138">
        <f t="shared" si="47"/>
        <v>45373</v>
      </c>
      <c r="J138">
        <f t="shared" si="48"/>
        <v>50157.5</v>
      </c>
      <c r="K138">
        <f t="shared" si="49"/>
        <v>40026.5</v>
      </c>
      <c r="L138">
        <f t="shared" si="50"/>
        <v>39281</v>
      </c>
      <c r="M138">
        <f t="shared" si="51"/>
        <v>40346.5</v>
      </c>
      <c r="N138">
        <f t="shared" si="52"/>
        <v>40155</v>
      </c>
      <c r="O138">
        <f t="shared" si="53"/>
        <v>32909.5</v>
      </c>
      <c r="P138">
        <f t="shared" si="54"/>
        <v>28813.5</v>
      </c>
      <c r="Q138">
        <f t="shared" si="55"/>
        <v>32790.5</v>
      </c>
      <c r="R138">
        <f t="shared" si="56"/>
        <v>58685.5</v>
      </c>
      <c r="S138">
        <f t="shared" si="57"/>
        <v>36455.5</v>
      </c>
      <c r="T138">
        <f t="shared" si="58"/>
        <v>32356.5</v>
      </c>
      <c r="U138">
        <f t="shared" si="59"/>
        <v>41314.5</v>
      </c>
      <c r="V138">
        <f t="shared" si="60"/>
        <v>43196.5</v>
      </c>
      <c r="W138">
        <f t="shared" si="61"/>
        <v>35005</v>
      </c>
      <c r="X138">
        <f t="shared" si="62"/>
        <v>31846.5</v>
      </c>
      <c r="Y138">
        <f t="shared" si="63"/>
        <v>37914</v>
      </c>
      <c r="Z138">
        <f t="shared" si="64"/>
        <v>34642</v>
      </c>
      <c r="AA138">
        <f t="shared" si="65"/>
        <v>802</v>
      </c>
      <c r="AB138">
        <f t="shared" si="66"/>
        <v>735</v>
      </c>
      <c r="AC138">
        <f t="shared" si="67"/>
        <v>840.5</v>
      </c>
      <c r="AD138">
        <f t="shared" si="68"/>
        <v>1385.5</v>
      </c>
      <c r="AE138">
        <f t="shared" si="69"/>
        <v>875</v>
      </c>
      <c r="AF138">
        <f t="shared" si="70"/>
        <v>817</v>
      </c>
      <c r="AG138">
        <f t="shared" si="71"/>
        <v>1008</v>
      </c>
      <c r="AH138">
        <f t="shared" si="72"/>
        <v>1066</v>
      </c>
      <c r="AI138">
        <f t="shared" si="73"/>
        <v>905</v>
      </c>
      <c r="AJ138">
        <f t="shared" si="74"/>
        <v>793</v>
      </c>
      <c r="AK138">
        <f t="shared" si="75"/>
        <v>952</v>
      </c>
      <c r="AL138">
        <f t="shared" si="76"/>
        <v>852</v>
      </c>
      <c r="AM138">
        <f t="shared" si="77"/>
        <v>10.217000000000002</v>
      </c>
      <c r="AN138">
        <f t="shared" si="78"/>
        <v>8.7614999999999998</v>
      </c>
      <c r="AO138">
        <f t="shared" si="79"/>
        <v>9.7780000000000022</v>
      </c>
      <c r="AP138">
        <f t="shared" si="80"/>
        <v>10.427</v>
      </c>
      <c r="AQ138">
        <f t="shared" si="81"/>
        <v>10.032500000000002</v>
      </c>
      <c r="AR138">
        <f t="shared" si="82"/>
        <v>9.9679999999999982</v>
      </c>
      <c r="AS138">
        <f t="shared" si="83"/>
        <v>10.881000000000002</v>
      </c>
      <c r="AT138">
        <f t="shared" si="84"/>
        <v>10.199</v>
      </c>
      <c r="AU138">
        <f t="shared" si="85"/>
        <v>10.451500000000001</v>
      </c>
      <c r="AV138">
        <f t="shared" si="86"/>
        <v>9.6754999999999995</v>
      </c>
      <c r="AW138">
        <f t="shared" si="87"/>
        <v>11.251000000000001</v>
      </c>
      <c r="AX138">
        <f t="shared" si="88"/>
        <v>10.324000000000002</v>
      </c>
      <c r="AY138" s="41">
        <f t="shared" si="89"/>
        <v>188.36899999999997</v>
      </c>
      <c r="AZ138" s="41">
        <f t="shared" si="90"/>
        <v>185.81400000000002</v>
      </c>
      <c r="BA138" s="41">
        <f t="shared" si="91"/>
        <v>193.66450000000003</v>
      </c>
      <c r="BB138" s="41">
        <f t="shared" si="92"/>
        <v>329.03750000000002</v>
      </c>
      <c r="BC138" s="41">
        <f t="shared" si="93"/>
        <v>211.42800000000003</v>
      </c>
      <c r="BD138" s="41">
        <f t="shared" si="94"/>
        <v>188.72299999999998</v>
      </c>
      <c r="BE138" s="41">
        <f t="shared" si="95"/>
        <v>224.50749999999996</v>
      </c>
      <c r="BF138" s="41">
        <f t="shared" si="96"/>
        <v>245.447</v>
      </c>
      <c r="BG138" s="41">
        <f t="shared" si="97"/>
        <v>196.45850000000002</v>
      </c>
      <c r="BH138" s="41">
        <f t="shared" si="98"/>
        <v>190.03000000000003</v>
      </c>
      <c r="BI138" s="41">
        <f t="shared" si="99"/>
        <v>200.93999999999997</v>
      </c>
      <c r="BJ138" s="41">
        <f t="shared" si="100"/>
        <v>196.56449999999998</v>
      </c>
      <c r="BK138">
        <f t="shared" si="101"/>
        <v>4.5960000000000001</v>
      </c>
      <c r="BL138">
        <f t="shared" si="102"/>
        <v>4.7375000000000007</v>
      </c>
      <c r="BM138">
        <f t="shared" si="103"/>
        <v>4.9570000000000007</v>
      </c>
      <c r="BN138">
        <f t="shared" si="104"/>
        <v>7.7659999999999991</v>
      </c>
      <c r="BO138">
        <f t="shared" si="105"/>
        <v>5.0744999999999996</v>
      </c>
      <c r="BP138">
        <f t="shared" si="106"/>
        <v>4.7749999999999995</v>
      </c>
      <c r="BQ138">
        <f t="shared" si="107"/>
        <v>5.4774999999999991</v>
      </c>
      <c r="BR138">
        <f t="shared" si="108"/>
        <v>6.0629999999999997</v>
      </c>
      <c r="BS138">
        <f t="shared" si="109"/>
        <v>5.0880000000000001</v>
      </c>
      <c r="BT138">
        <f t="shared" si="110"/>
        <v>4.7309999999999999</v>
      </c>
      <c r="BU138">
        <f t="shared" si="111"/>
        <v>5.0430000000000001</v>
      </c>
      <c r="BV138">
        <f t="shared" si="112"/>
        <v>4.8359999999999994</v>
      </c>
      <c r="BW138">
        <f t="shared" si="113"/>
        <v>2820.5</v>
      </c>
      <c r="BX138">
        <f t="shared" si="114"/>
        <v>10081.5</v>
      </c>
      <c r="BY138">
        <f t="shared" si="115"/>
        <v>3658</v>
      </c>
      <c r="BZ138">
        <f t="shared" si="116"/>
        <v>4797.5</v>
      </c>
      <c r="CA138">
        <f t="shared" si="117"/>
        <v>7135</v>
      </c>
      <c r="CB138">
        <f t="shared" si="118"/>
        <v>5731.5</v>
      </c>
      <c r="CC138">
        <f t="shared" si="119"/>
        <v>4467</v>
      </c>
      <c r="CD138">
        <f t="shared" si="120"/>
        <v>2277</v>
      </c>
      <c r="CE138">
        <f t="shared" si="121"/>
        <v>3287</v>
      </c>
      <c r="CF138">
        <f t="shared" si="122"/>
        <v>8163.5</v>
      </c>
      <c r="CG138">
        <f t="shared" si="123"/>
        <v>6255</v>
      </c>
      <c r="CH138">
        <f t="shared" si="124"/>
        <v>5694</v>
      </c>
      <c r="CI138">
        <f t="shared" si="125"/>
        <v>73.045000000000016</v>
      </c>
      <c r="CJ138">
        <f t="shared" si="126"/>
        <v>24.06</v>
      </c>
      <c r="CK138">
        <f t="shared" si="127"/>
        <v>32.064999999999998</v>
      </c>
      <c r="CL138">
        <f t="shared" si="128"/>
        <v>99.574999999999989</v>
      </c>
      <c r="CM138">
        <f t="shared" si="129"/>
        <v>83.190000000000012</v>
      </c>
      <c r="CN138">
        <f t="shared" si="130"/>
        <v>31.119999999999994</v>
      </c>
      <c r="CO138">
        <f t="shared" si="131"/>
        <v>46.319999999999993</v>
      </c>
      <c r="CP138">
        <f t="shared" si="132"/>
        <v>56.945000000000014</v>
      </c>
      <c r="CQ138">
        <f t="shared" si="133"/>
        <v>0</v>
      </c>
      <c r="CR138">
        <f t="shared" si="134"/>
        <v>0</v>
      </c>
      <c r="CS138">
        <f t="shared" si="135"/>
        <v>0</v>
      </c>
      <c r="CT138">
        <f t="shared" si="136"/>
        <v>38.219999999999992</v>
      </c>
      <c r="CU138">
        <f t="shared" si="137"/>
        <v>41.050000000000011</v>
      </c>
      <c r="CV138">
        <f t="shared" si="138"/>
        <v>26.439999999999998</v>
      </c>
      <c r="CW138">
        <f t="shared" si="139"/>
        <v>41.975000000000009</v>
      </c>
      <c r="CX138">
        <f t="shared" si="140"/>
        <v>65.350000000000023</v>
      </c>
      <c r="CY138">
        <f t="shared" si="141"/>
        <v>39.989999999999995</v>
      </c>
      <c r="CZ138">
        <f t="shared" si="142"/>
        <v>38.909999999999997</v>
      </c>
      <c r="DA138">
        <f t="shared" si="143"/>
        <v>46.080000000000013</v>
      </c>
      <c r="DB138">
        <f t="shared" si="144"/>
        <v>40.139999999999993</v>
      </c>
      <c r="DC138">
        <f t="shared" si="145"/>
        <v>32.370000000000005</v>
      </c>
      <c r="DD138">
        <f t="shared" si="146"/>
        <v>24.619999999999997</v>
      </c>
      <c r="DE138">
        <f t="shared" si="147"/>
        <v>60.189999999999976</v>
      </c>
      <c r="DF138">
        <f t="shared" si="148"/>
        <v>28.889999999999997</v>
      </c>
    </row>
    <row r="139" spans="1:110" x14ac:dyDescent="0.4">
      <c r="A139" s="1">
        <v>44881</v>
      </c>
      <c r="B139" s="2">
        <v>0.34027777777777773</v>
      </c>
      <c r="C139">
        <f t="shared" si="41"/>
        <v>40806</v>
      </c>
      <c r="D139">
        <f t="shared" si="42"/>
        <v>41512</v>
      </c>
      <c r="E139">
        <f t="shared" si="43"/>
        <v>41358.5</v>
      </c>
      <c r="F139">
        <f t="shared" si="44"/>
        <v>70271</v>
      </c>
      <c r="G139">
        <f t="shared" si="45"/>
        <v>45809</v>
      </c>
      <c r="H139">
        <f t="shared" si="46"/>
        <v>41119.5</v>
      </c>
      <c r="I139">
        <f t="shared" si="47"/>
        <v>48318.5</v>
      </c>
      <c r="J139">
        <f t="shared" si="48"/>
        <v>52942.5</v>
      </c>
      <c r="K139">
        <f t="shared" si="49"/>
        <v>41995.5</v>
      </c>
      <c r="L139">
        <f t="shared" si="50"/>
        <v>41506</v>
      </c>
      <c r="M139">
        <f t="shared" si="51"/>
        <v>42610</v>
      </c>
      <c r="N139">
        <f t="shared" si="52"/>
        <v>42052.5</v>
      </c>
      <c r="O139">
        <f t="shared" si="53"/>
        <v>34767</v>
      </c>
      <c r="P139">
        <f t="shared" si="54"/>
        <v>31267.5</v>
      </c>
      <c r="Q139">
        <f t="shared" si="55"/>
        <v>33909</v>
      </c>
      <c r="R139">
        <f t="shared" si="56"/>
        <v>61859.5</v>
      </c>
      <c r="S139">
        <f t="shared" si="57"/>
        <v>38767</v>
      </c>
      <c r="T139">
        <f t="shared" si="58"/>
        <v>34583.5</v>
      </c>
      <c r="U139">
        <f t="shared" si="59"/>
        <v>44034.5</v>
      </c>
      <c r="V139">
        <f t="shared" si="60"/>
        <v>45878</v>
      </c>
      <c r="W139">
        <f t="shared" si="61"/>
        <v>36913</v>
      </c>
      <c r="X139">
        <f t="shared" si="62"/>
        <v>34039</v>
      </c>
      <c r="Y139">
        <f t="shared" si="63"/>
        <v>40212.5</v>
      </c>
      <c r="Z139">
        <f t="shared" si="64"/>
        <v>36367.5</v>
      </c>
      <c r="AA139">
        <f t="shared" si="65"/>
        <v>847.5</v>
      </c>
      <c r="AB139">
        <f t="shared" si="66"/>
        <v>797.5</v>
      </c>
      <c r="AC139">
        <f t="shared" si="67"/>
        <v>869</v>
      </c>
      <c r="AD139">
        <f t="shared" si="68"/>
        <v>1460.5</v>
      </c>
      <c r="AE139">
        <f t="shared" si="69"/>
        <v>930.5</v>
      </c>
      <c r="AF139">
        <f t="shared" si="70"/>
        <v>873.5</v>
      </c>
      <c r="AG139">
        <f t="shared" si="71"/>
        <v>1074.5</v>
      </c>
      <c r="AH139">
        <f t="shared" si="72"/>
        <v>1132</v>
      </c>
      <c r="AI139">
        <f t="shared" si="73"/>
        <v>954.5</v>
      </c>
      <c r="AJ139">
        <f t="shared" si="74"/>
        <v>847.5</v>
      </c>
      <c r="AK139">
        <f t="shared" si="75"/>
        <v>1009.5</v>
      </c>
      <c r="AL139">
        <f t="shared" si="76"/>
        <v>894.5</v>
      </c>
      <c r="AM139">
        <f t="shared" si="77"/>
        <v>10.631000000000002</v>
      </c>
      <c r="AN139">
        <f t="shared" si="78"/>
        <v>9.2624999999999993</v>
      </c>
      <c r="AO139">
        <f t="shared" si="79"/>
        <v>10.172000000000002</v>
      </c>
      <c r="AP139">
        <f t="shared" si="80"/>
        <v>10.914999999999999</v>
      </c>
      <c r="AQ139">
        <f t="shared" si="81"/>
        <v>10.515500000000003</v>
      </c>
      <c r="AR139">
        <f t="shared" si="82"/>
        <v>10.449499999999999</v>
      </c>
      <c r="AS139">
        <f t="shared" si="83"/>
        <v>11.342500000000001</v>
      </c>
      <c r="AT139">
        <f t="shared" si="84"/>
        <v>10.6805</v>
      </c>
      <c r="AU139">
        <f t="shared" si="85"/>
        <v>10.936000000000002</v>
      </c>
      <c r="AV139">
        <f t="shared" si="86"/>
        <v>10.167999999999999</v>
      </c>
      <c r="AW139">
        <f t="shared" si="87"/>
        <v>11.758500000000002</v>
      </c>
      <c r="AX139">
        <f t="shared" si="88"/>
        <v>10.779000000000002</v>
      </c>
      <c r="AY139" s="41">
        <f t="shared" si="89"/>
        <v>199.26399999999998</v>
      </c>
      <c r="AZ139" s="41">
        <f t="shared" si="90"/>
        <v>198.17750000000001</v>
      </c>
      <c r="BA139" s="41">
        <f t="shared" si="91"/>
        <v>200.49700000000004</v>
      </c>
      <c r="BB139" s="41">
        <f t="shared" si="92"/>
        <v>345.36100000000005</v>
      </c>
      <c r="BC139" s="41">
        <f t="shared" si="93"/>
        <v>223.41000000000003</v>
      </c>
      <c r="BD139" s="41">
        <f t="shared" si="94"/>
        <v>200.29899999999998</v>
      </c>
      <c r="BE139" s="41">
        <f t="shared" si="95"/>
        <v>239.12299999999996</v>
      </c>
      <c r="BF139" s="41">
        <f t="shared" si="96"/>
        <v>259.38850000000002</v>
      </c>
      <c r="BG139" s="41">
        <f t="shared" si="97"/>
        <v>206.328</v>
      </c>
      <c r="BH139" s="41">
        <f t="shared" si="98"/>
        <v>201.22450000000003</v>
      </c>
      <c r="BI139" s="41">
        <f t="shared" si="99"/>
        <v>212.40299999999996</v>
      </c>
      <c r="BJ139" s="41">
        <f t="shared" si="100"/>
        <v>205.95049999999998</v>
      </c>
      <c r="BK139">
        <f t="shared" si="101"/>
        <v>4.8620000000000001</v>
      </c>
      <c r="BL139">
        <f t="shared" si="102"/>
        <v>5.0530000000000008</v>
      </c>
      <c r="BM139">
        <f t="shared" si="103"/>
        <v>5.1320000000000006</v>
      </c>
      <c r="BN139">
        <f t="shared" si="104"/>
        <v>8.1509999999999998</v>
      </c>
      <c r="BO139">
        <f t="shared" si="105"/>
        <v>5.3619999999999992</v>
      </c>
      <c r="BP139">
        <f t="shared" si="106"/>
        <v>5.0679999999999996</v>
      </c>
      <c r="BQ139">
        <f t="shared" si="107"/>
        <v>5.8339999999999987</v>
      </c>
      <c r="BR139">
        <f t="shared" si="108"/>
        <v>6.4074999999999998</v>
      </c>
      <c r="BS139">
        <f t="shared" si="109"/>
        <v>5.3434999999999997</v>
      </c>
      <c r="BT139">
        <f t="shared" si="110"/>
        <v>5.0095000000000001</v>
      </c>
      <c r="BU139">
        <f t="shared" si="111"/>
        <v>5.3304999999999998</v>
      </c>
      <c r="BV139">
        <f t="shared" si="112"/>
        <v>5.0669999999999993</v>
      </c>
      <c r="BW139">
        <f t="shared" si="113"/>
        <v>3850</v>
      </c>
      <c r="BX139">
        <f t="shared" si="114"/>
        <v>11242.5</v>
      </c>
      <c r="BY139">
        <f t="shared" si="115"/>
        <v>3661</v>
      </c>
      <c r="BZ139">
        <f t="shared" si="116"/>
        <v>5095.5</v>
      </c>
      <c r="CA139">
        <f t="shared" si="117"/>
        <v>7756</v>
      </c>
      <c r="CB139">
        <f t="shared" si="118"/>
        <v>6827.5</v>
      </c>
      <c r="CC139">
        <f t="shared" si="119"/>
        <v>4802</v>
      </c>
      <c r="CD139">
        <f t="shared" si="120"/>
        <v>2498.5</v>
      </c>
      <c r="CE139">
        <f t="shared" si="121"/>
        <v>3529</v>
      </c>
      <c r="CF139">
        <f t="shared" si="122"/>
        <v>9274.5</v>
      </c>
      <c r="CG139">
        <f t="shared" si="123"/>
        <v>7346</v>
      </c>
      <c r="CH139">
        <f t="shared" si="124"/>
        <v>6210.5</v>
      </c>
      <c r="CI139">
        <f t="shared" si="125"/>
        <v>78.335000000000022</v>
      </c>
      <c r="CJ139">
        <f t="shared" si="126"/>
        <v>26.984999999999999</v>
      </c>
      <c r="CK139">
        <f t="shared" si="127"/>
        <v>34.46</v>
      </c>
      <c r="CL139">
        <f t="shared" si="128"/>
        <v>107.505</v>
      </c>
      <c r="CM139">
        <f t="shared" si="129"/>
        <v>89.500000000000014</v>
      </c>
      <c r="CN139">
        <f t="shared" si="130"/>
        <v>33.629999999999995</v>
      </c>
      <c r="CO139">
        <f t="shared" si="131"/>
        <v>49.814999999999991</v>
      </c>
      <c r="CP139">
        <f t="shared" si="132"/>
        <v>61.685000000000016</v>
      </c>
      <c r="CQ139">
        <f t="shared" si="133"/>
        <v>0</v>
      </c>
      <c r="CR139">
        <f t="shared" si="134"/>
        <v>0</v>
      </c>
      <c r="CS139">
        <f t="shared" si="135"/>
        <v>0</v>
      </c>
      <c r="CT139">
        <f t="shared" si="136"/>
        <v>41.124999999999993</v>
      </c>
      <c r="CU139">
        <f t="shared" si="137"/>
        <v>44.055000000000014</v>
      </c>
      <c r="CV139">
        <f t="shared" si="138"/>
        <v>28.88</v>
      </c>
      <c r="CW139">
        <f t="shared" si="139"/>
        <v>45.080000000000005</v>
      </c>
      <c r="CX139">
        <f t="shared" si="140"/>
        <v>70.435000000000016</v>
      </c>
      <c r="CY139">
        <f t="shared" si="141"/>
        <v>43.064999999999998</v>
      </c>
      <c r="CZ139">
        <f t="shared" si="142"/>
        <v>42.019999999999996</v>
      </c>
      <c r="DA139">
        <f t="shared" si="143"/>
        <v>49.685000000000009</v>
      </c>
      <c r="DB139">
        <f t="shared" si="144"/>
        <v>43.939999999999991</v>
      </c>
      <c r="DC139">
        <f t="shared" si="145"/>
        <v>35.24</v>
      </c>
      <c r="DD139">
        <f t="shared" si="146"/>
        <v>27.454999999999998</v>
      </c>
      <c r="DE139">
        <f t="shared" si="147"/>
        <v>64.414999999999978</v>
      </c>
      <c r="DF139">
        <f t="shared" si="148"/>
        <v>31.174999999999997</v>
      </c>
    </row>
    <row r="140" spans="1:110" x14ac:dyDescent="0.4">
      <c r="A140" s="1">
        <v>44881</v>
      </c>
      <c r="B140" s="2">
        <v>0.3611111111111111</v>
      </c>
      <c r="C140">
        <f t="shared" si="41"/>
        <v>42953</v>
      </c>
      <c r="D140">
        <f t="shared" si="42"/>
        <v>43436.5</v>
      </c>
      <c r="E140">
        <f t="shared" si="43"/>
        <v>42681</v>
      </c>
      <c r="F140">
        <f t="shared" si="44"/>
        <v>73703</v>
      </c>
      <c r="G140">
        <f t="shared" si="45"/>
        <v>47854.5</v>
      </c>
      <c r="H140">
        <f t="shared" si="46"/>
        <v>43368.5</v>
      </c>
      <c r="I140">
        <f t="shared" si="47"/>
        <v>50859</v>
      </c>
      <c r="J140">
        <f t="shared" si="48"/>
        <v>55600</v>
      </c>
      <c r="K140">
        <f t="shared" si="49"/>
        <v>44079</v>
      </c>
      <c r="L140">
        <f t="shared" si="50"/>
        <v>43867.5</v>
      </c>
      <c r="M140">
        <f t="shared" si="51"/>
        <v>44768</v>
      </c>
      <c r="N140">
        <f t="shared" si="52"/>
        <v>44034</v>
      </c>
      <c r="O140">
        <f t="shared" si="53"/>
        <v>36506</v>
      </c>
      <c r="P140">
        <f t="shared" si="54"/>
        <v>33169</v>
      </c>
      <c r="Q140">
        <f t="shared" si="55"/>
        <v>34886</v>
      </c>
      <c r="R140">
        <f t="shared" si="56"/>
        <v>65062</v>
      </c>
      <c r="S140">
        <f t="shared" si="57"/>
        <v>40776</v>
      </c>
      <c r="T140">
        <f t="shared" si="58"/>
        <v>36717.5</v>
      </c>
      <c r="U140">
        <f t="shared" si="59"/>
        <v>46423.5</v>
      </c>
      <c r="V140">
        <f t="shared" si="60"/>
        <v>48427</v>
      </c>
      <c r="W140">
        <f t="shared" si="61"/>
        <v>38907</v>
      </c>
      <c r="X140">
        <f t="shared" si="62"/>
        <v>36395.5</v>
      </c>
      <c r="Y140">
        <f t="shared" si="63"/>
        <v>42374.5</v>
      </c>
      <c r="Z140">
        <f t="shared" si="64"/>
        <v>38115</v>
      </c>
      <c r="AA140">
        <f t="shared" si="65"/>
        <v>890</v>
      </c>
      <c r="AB140">
        <f t="shared" si="66"/>
        <v>846</v>
      </c>
      <c r="AC140">
        <f t="shared" si="67"/>
        <v>894</v>
      </c>
      <c r="AD140">
        <f t="shared" si="68"/>
        <v>1536</v>
      </c>
      <c r="AE140">
        <f t="shared" si="69"/>
        <v>978.5</v>
      </c>
      <c r="AF140">
        <f t="shared" si="70"/>
        <v>927.5</v>
      </c>
      <c r="AG140">
        <f t="shared" si="71"/>
        <v>1133</v>
      </c>
      <c r="AH140">
        <f t="shared" si="72"/>
        <v>1195</v>
      </c>
      <c r="AI140">
        <f t="shared" si="73"/>
        <v>1006</v>
      </c>
      <c r="AJ140">
        <f t="shared" si="74"/>
        <v>906</v>
      </c>
      <c r="AK140">
        <f t="shared" si="75"/>
        <v>1064</v>
      </c>
      <c r="AL140">
        <f t="shared" si="76"/>
        <v>937.5</v>
      </c>
      <c r="AM140">
        <f t="shared" si="77"/>
        <v>11.036000000000001</v>
      </c>
      <c r="AN140">
        <f t="shared" si="78"/>
        <v>9.7564999999999991</v>
      </c>
      <c r="AO140">
        <f t="shared" si="79"/>
        <v>10.541500000000003</v>
      </c>
      <c r="AP140">
        <f t="shared" si="80"/>
        <v>11.381499999999999</v>
      </c>
      <c r="AQ140">
        <f t="shared" si="81"/>
        <v>11.006500000000003</v>
      </c>
      <c r="AR140">
        <f t="shared" si="82"/>
        <v>10.923999999999999</v>
      </c>
      <c r="AS140">
        <f t="shared" si="83"/>
        <v>11.812500000000002</v>
      </c>
      <c r="AT140">
        <f t="shared" si="84"/>
        <v>11.16</v>
      </c>
      <c r="AU140">
        <f t="shared" si="85"/>
        <v>11.414500000000002</v>
      </c>
      <c r="AV140">
        <f t="shared" si="86"/>
        <v>10.667</v>
      </c>
      <c r="AW140">
        <f t="shared" si="87"/>
        <v>12.259500000000001</v>
      </c>
      <c r="AX140">
        <f t="shared" si="88"/>
        <v>11.220000000000002</v>
      </c>
      <c r="AY140" s="41">
        <f t="shared" si="89"/>
        <v>209.64799999999997</v>
      </c>
      <c r="AZ140" s="41">
        <f t="shared" si="90"/>
        <v>207.86500000000001</v>
      </c>
      <c r="BA140" s="41">
        <f t="shared" si="91"/>
        <v>206.79000000000005</v>
      </c>
      <c r="BB140" s="41">
        <f t="shared" si="92"/>
        <v>362.42850000000004</v>
      </c>
      <c r="BC140" s="41">
        <f t="shared" si="93"/>
        <v>233.69250000000002</v>
      </c>
      <c r="BD140" s="41">
        <f t="shared" si="94"/>
        <v>211.52249999999998</v>
      </c>
      <c r="BE140" s="41">
        <f t="shared" si="95"/>
        <v>251.77749999999997</v>
      </c>
      <c r="BF140" s="41">
        <f t="shared" si="96"/>
        <v>272.68150000000003</v>
      </c>
      <c r="BG140" s="41">
        <f t="shared" si="97"/>
        <v>216.74450000000002</v>
      </c>
      <c r="BH140" s="41">
        <f t="shared" si="98"/>
        <v>213.13850000000002</v>
      </c>
      <c r="BI140" s="41">
        <f t="shared" si="99"/>
        <v>223.29799999999997</v>
      </c>
      <c r="BJ140" s="41">
        <f t="shared" si="100"/>
        <v>215.69299999999998</v>
      </c>
      <c r="BK140">
        <f t="shared" si="101"/>
        <v>5.1154999999999999</v>
      </c>
      <c r="BL140">
        <f t="shared" si="102"/>
        <v>5.3000000000000007</v>
      </c>
      <c r="BM140">
        <f t="shared" si="103"/>
        <v>5.2930000000000001</v>
      </c>
      <c r="BN140">
        <f t="shared" si="104"/>
        <v>8.5540000000000003</v>
      </c>
      <c r="BO140">
        <f t="shared" si="105"/>
        <v>5.6089999999999991</v>
      </c>
      <c r="BP140">
        <f t="shared" si="106"/>
        <v>5.3519999999999994</v>
      </c>
      <c r="BQ140">
        <f t="shared" si="107"/>
        <v>6.1429999999999989</v>
      </c>
      <c r="BR140">
        <f t="shared" si="108"/>
        <v>6.7359999999999998</v>
      </c>
      <c r="BS140">
        <f t="shared" si="109"/>
        <v>5.6135000000000002</v>
      </c>
      <c r="BT140">
        <f t="shared" si="110"/>
        <v>5.306</v>
      </c>
      <c r="BU140">
        <f t="shared" si="111"/>
        <v>5.6040000000000001</v>
      </c>
      <c r="BV140">
        <f t="shared" si="112"/>
        <v>5.3064999999999989</v>
      </c>
      <c r="BW140">
        <f t="shared" si="113"/>
        <v>4036</v>
      </c>
      <c r="BX140">
        <f t="shared" si="114"/>
        <v>12130</v>
      </c>
      <c r="BY140">
        <f t="shared" si="115"/>
        <v>3670</v>
      </c>
      <c r="BZ140">
        <f t="shared" si="116"/>
        <v>5444.5</v>
      </c>
      <c r="CA140">
        <f t="shared" si="117"/>
        <v>8239</v>
      </c>
      <c r="CB140">
        <f t="shared" si="118"/>
        <v>7286.5</v>
      </c>
      <c r="CC140">
        <f t="shared" si="119"/>
        <v>5148.5</v>
      </c>
      <c r="CD140">
        <f t="shared" si="120"/>
        <v>2819.5</v>
      </c>
      <c r="CE140">
        <f t="shared" si="121"/>
        <v>3831</v>
      </c>
      <c r="CF140">
        <f t="shared" si="122"/>
        <v>9950.5</v>
      </c>
      <c r="CG140">
        <f t="shared" si="123"/>
        <v>7864.5</v>
      </c>
      <c r="CH140">
        <f t="shared" si="124"/>
        <v>6648</v>
      </c>
      <c r="CI140">
        <f t="shared" si="125"/>
        <v>83.66500000000002</v>
      </c>
      <c r="CJ140">
        <f t="shared" si="126"/>
        <v>29.91</v>
      </c>
      <c r="CK140">
        <f t="shared" si="127"/>
        <v>36.855000000000004</v>
      </c>
      <c r="CL140">
        <f t="shared" si="128"/>
        <v>115.57</v>
      </c>
      <c r="CM140">
        <f t="shared" si="129"/>
        <v>95.865000000000009</v>
      </c>
      <c r="CN140">
        <f t="shared" si="130"/>
        <v>36.199999999999996</v>
      </c>
      <c r="CO140">
        <f t="shared" si="131"/>
        <v>53.394999999999989</v>
      </c>
      <c r="CP140">
        <f t="shared" si="132"/>
        <v>66.510000000000019</v>
      </c>
      <c r="CQ140">
        <f t="shared" si="133"/>
        <v>0</v>
      </c>
      <c r="CR140">
        <f t="shared" si="134"/>
        <v>0</v>
      </c>
      <c r="CS140">
        <f t="shared" si="135"/>
        <v>0</v>
      </c>
      <c r="CT140">
        <f t="shared" si="136"/>
        <v>44.074999999999996</v>
      </c>
      <c r="CU140">
        <f t="shared" si="137"/>
        <v>47.065000000000012</v>
      </c>
      <c r="CV140">
        <f t="shared" si="138"/>
        <v>31.384999999999998</v>
      </c>
      <c r="CW140">
        <f t="shared" si="139"/>
        <v>48.185000000000002</v>
      </c>
      <c r="CX140">
        <f t="shared" si="140"/>
        <v>75.630000000000024</v>
      </c>
      <c r="CY140">
        <f t="shared" si="141"/>
        <v>46.14</v>
      </c>
      <c r="CZ140">
        <f t="shared" si="142"/>
        <v>45.249999999999993</v>
      </c>
      <c r="DA140">
        <f t="shared" si="143"/>
        <v>53.345000000000013</v>
      </c>
      <c r="DB140">
        <f t="shared" si="144"/>
        <v>47.79999999999999</v>
      </c>
      <c r="DC140">
        <f t="shared" si="145"/>
        <v>38.215000000000003</v>
      </c>
      <c r="DD140">
        <f t="shared" si="146"/>
        <v>30.509999999999998</v>
      </c>
      <c r="DE140">
        <f t="shared" si="147"/>
        <v>68.669999999999973</v>
      </c>
      <c r="DF140">
        <f t="shared" si="148"/>
        <v>33.5</v>
      </c>
    </row>
    <row r="141" spans="1:110" x14ac:dyDescent="0.4">
      <c r="A141" s="1">
        <v>44881</v>
      </c>
      <c r="B141" s="2">
        <v>0.38194444444444442</v>
      </c>
      <c r="C141">
        <f t="shared" si="41"/>
        <v>44614</v>
      </c>
      <c r="D141">
        <f t="shared" si="42"/>
        <v>45525.5</v>
      </c>
      <c r="E141">
        <f t="shared" si="43"/>
        <v>44011</v>
      </c>
      <c r="F141">
        <f t="shared" si="44"/>
        <v>77149.5</v>
      </c>
      <c r="G141">
        <f t="shared" si="45"/>
        <v>49624</v>
      </c>
      <c r="H141">
        <f t="shared" si="46"/>
        <v>45170</v>
      </c>
      <c r="I141">
        <f t="shared" si="47"/>
        <v>53473</v>
      </c>
      <c r="J141">
        <f t="shared" si="48"/>
        <v>58282.5</v>
      </c>
      <c r="K141">
        <f t="shared" si="49"/>
        <v>46358</v>
      </c>
      <c r="L141">
        <f t="shared" si="50"/>
        <v>45465.5</v>
      </c>
      <c r="M141">
        <f t="shared" si="51"/>
        <v>47220.5</v>
      </c>
      <c r="N141">
        <f t="shared" si="52"/>
        <v>45450</v>
      </c>
      <c r="O141">
        <f t="shared" si="53"/>
        <v>37806.5</v>
      </c>
      <c r="P141">
        <f t="shared" si="54"/>
        <v>35239</v>
      </c>
      <c r="Q141">
        <f t="shared" si="55"/>
        <v>35852.5</v>
      </c>
      <c r="R141">
        <f t="shared" si="56"/>
        <v>68239</v>
      </c>
      <c r="S141">
        <f t="shared" si="57"/>
        <v>42496</v>
      </c>
      <c r="T141">
        <f t="shared" si="58"/>
        <v>38450.5</v>
      </c>
      <c r="U141">
        <f t="shared" si="59"/>
        <v>48914.5</v>
      </c>
      <c r="V141">
        <f t="shared" si="60"/>
        <v>50986</v>
      </c>
      <c r="W141">
        <f t="shared" si="61"/>
        <v>41202</v>
      </c>
      <c r="X141">
        <f t="shared" si="62"/>
        <v>38036</v>
      </c>
      <c r="Y141">
        <f t="shared" si="63"/>
        <v>44796</v>
      </c>
      <c r="Z141">
        <f t="shared" si="64"/>
        <v>39306.5</v>
      </c>
      <c r="AA141">
        <f t="shared" si="65"/>
        <v>921.5</v>
      </c>
      <c r="AB141">
        <f t="shared" si="66"/>
        <v>899</v>
      </c>
      <c r="AC141">
        <f t="shared" si="67"/>
        <v>918.5</v>
      </c>
      <c r="AD141">
        <f t="shared" si="68"/>
        <v>1611</v>
      </c>
      <c r="AE141">
        <f t="shared" si="69"/>
        <v>1020</v>
      </c>
      <c r="AF141">
        <f t="shared" si="70"/>
        <v>971.5</v>
      </c>
      <c r="AG141">
        <f t="shared" si="71"/>
        <v>1194</v>
      </c>
      <c r="AH141">
        <f t="shared" si="72"/>
        <v>1258</v>
      </c>
      <c r="AI141">
        <f t="shared" si="73"/>
        <v>1065.5</v>
      </c>
      <c r="AJ141">
        <f t="shared" si="74"/>
        <v>947</v>
      </c>
      <c r="AK141">
        <f t="shared" si="75"/>
        <v>1125</v>
      </c>
      <c r="AL141">
        <f t="shared" si="76"/>
        <v>967</v>
      </c>
      <c r="AM141">
        <f t="shared" si="77"/>
        <v>11.427500000000002</v>
      </c>
      <c r="AN141">
        <f t="shared" si="78"/>
        <v>10.251999999999999</v>
      </c>
      <c r="AO141">
        <f t="shared" si="79"/>
        <v>10.905000000000003</v>
      </c>
      <c r="AP141">
        <f t="shared" si="80"/>
        <v>11.842499999999999</v>
      </c>
      <c r="AQ141">
        <f t="shared" si="81"/>
        <v>11.492500000000003</v>
      </c>
      <c r="AR141">
        <f t="shared" si="82"/>
        <v>11.404999999999999</v>
      </c>
      <c r="AS141">
        <f t="shared" si="83"/>
        <v>12.289000000000001</v>
      </c>
      <c r="AT141">
        <f t="shared" si="84"/>
        <v>11.637</v>
      </c>
      <c r="AU141">
        <f t="shared" si="85"/>
        <v>11.918000000000003</v>
      </c>
      <c r="AV141">
        <f t="shared" si="86"/>
        <v>11.1805</v>
      </c>
      <c r="AW141">
        <f t="shared" si="87"/>
        <v>12.753</v>
      </c>
      <c r="AX141">
        <f t="shared" si="88"/>
        <v>11.640500000000003</v>
      </c>
      <c r="AY141" s="41">
        <f t="shared" si="89"/>
        <v>217.63299999999998</v>
      </c>
      <c r="AZ141" s="41">
        <f t="shared" si="90"/>
        <v>218.38650000000001</v>
      </c>
      <c r="BA141" s="41">
        <f t="shared" si="91"/>
        <v>213.10000000000005</v>
      </c>
      <c r="BB141" s="41">
        <f t="shared" si="92"/>
        <v>379.52400000000006</v>
      </c>
      <c r="BC141" s="41">
        <f t="shared" si="93"/>
        <v>242.56850000000003</v>
      </c>
      <c r="BD141" s="41">
        <f t="shared" si="94"/>
        <v>220.53799999999998</v>
      </c>
      <c r="BE141" s="41">
        <f t="shared" si="95"/>
        <v>264.83399999999995</v>
      </c>
      <c r="BF141" s="41">
        <f t="shared" si="96"/>
        <v>286.08250000000004</v>
      </c>
      <c r="BG141" s="41">
        <f t="shared" si="97"/>
        <v>228.26400000000001</v>
      </c>
      <c r="BH141" s="41">
        <f t="shared" si="98"/>
        <v>221.24950000000001</v>
      </c>
      <c r="BI141" s="41">
        <f t="shared" si="99"/>
        <v>235.64149999999998</v>
      </c>
      <c r="BJ141" s="41">
        <f t="shared" si="100"/>
        <v>222.59199999999998</v>
      </c>
      <c r="BK141">
        <f t="shared" si="101"/>
        <v>5.3105000000000002</v>
      </c>
      <c r="BL141">
        <f t="shared" si="102"/>
        <v>5.5685000000000011</v>
      </c>
      <c r="BM141">
        <f t="shared" si="103"/>
        <v>5.4545000000000003</v>
      </c>
      <c r="BN141">
        <f t="shared" si="104"/>
        <v>8.9574999999999996</v>
      </c>
      <c r="BO141">
        <f t="shared" si="105"/>
        <v>5.8219999999999992</v>
      </c>
      <c r="BP141">
        <f t="shared" si="106"/>
        <v>5.5799999999999992</v>
      </c>
      <c r="BQ141">
        <f t="shared" si="107"/>
        <v>6.4614999999999991</v>
      </c>
      <c r="BR141">
        <f t="shared" si="108"/>
        <v>7.0670000000000002</v>
      </c>
      <c r="BS141">
        <f t="shared" si="109"/>
        <v>5.9119999999999999</v>
      </c>
      <c r="BT141">
        <f t="shared" si="110"/>
        <v>5.508</v>
      </c>
      <c r="BU141">
        <f t="shared" si="111"/>
        <v>5.9139999999999997</v>
      </c>
      <c r="BV141">
        <f t="shared" si="112"/>
        <v>5.4759999999999991</v>
      </c>
      <c r="BW141">
        <f t="shared" si="113"/>
        <v>4073.5</v>
      </c>
      <c r="BX141">
        <f t="shared" si="114"/>
        <v>13133.5</v>
      </c>
      <c r="BY141">
        <f t="shared" si="115"/>
        <v>3679</v>
      </c>
      <c r="BZ141">
        <f t="shared" si="116"/>
        <v>5771</v>
      </c>
      <c r="CA141">
        <f t="shared" si="117"/>
        <v>8312.5</v>
      </c>
      <c r="CB141">
        <f t="shared" si="118"/>
        <v>7674</v>
      </c>
      <c r="CC141">
        <f t="shared" si="119"/>
        <v>5581</v>
      </c>
      <c r="CD141">
        <f t="shared" si="120"/>
        <v>2969.5</v>
      </c>
      <c r="CE141">
        <f t="shared" si="121"/>
        <v>4657.5</v>
      </c>
      <c r="CF141">
        <f t="shared" si="122"/>
        <v>9980.5</v>
      </c>
      <c r="CG141">
        <f t="shared" si="123"/>
        <v>8465.5</v>
      </c>
      <c r="CH141">
        <f t="shared" si="124"/>
        <v>6679.5</v>
      </c>
      <c r="CI141">
        <f t="shared" si="125"/>
        <v>88.995000000000019</v>
      </c>
      <c r="CJ141">
        <f t="shared" si="126"/>
        <v>32.935000000000002</v>
      </c>
      <c r="CK141">
        <f t="shared" si="127"/>
        <v>39.250000000000007</v>
      </c>
      <c r="CL141">
        <f t="shared" si="128"/>
        <v>123.73499999999999</v>
      </c>
      <c r="CM141">
        <f t="shared" si="129"/>
        <v>102.30000000000001</v>
      </c>
      <c r="CN141">
        <f t="shared" si="130"/>
        <v>38.789999999999992</v>
      </c>
      <c r="CO141">
        <f t="shared" si="131"/>
        <v>56.974999999999987</v>
      </c>
      <c r="CP141">
        <f t="shared" si="132"/>
        <v>71.335000000000022</v>
      </c>
      <c r="CQ141">
        <f t="shared" si="133"/>
        <v>0</v>
      </c>
      <c r="CR141">
        <f t="shared" si="134"/>
        <v>0</v>
      </c>
      <c r="CS141">
        <f t="shared" si="135"/>
        <v>0</v>
      </c>
      <c r="CT141">
        <f t="shared" si="136"/>
        <v>47.024999999999999</v>
      </c>
      <c r="CU141">
        <f t="shared" si="137"/>
        <v>50.07500000000001</v>
      </c>
      <c r="CV141">
        <f t="shared" si="138"/>
        <v>34.004999999999995</v>
      </c>
      <c r="CW141">
        <f t="shared" si="139"/>
        <v>51.29</v>
      </c>
      <c r="CX141">
        <f t="shared" si="140"/>
        <v>80.865000000000023</v>
      </c>
      <c r="CY141">
        <f t="shared" si="141"/>
        <v>49.215000000000003</v>
      </c>
      <c r="CZ141">
        <f t="shared" si="142"/>
        <v>48.514999999999993</v>
      </c>
      <c r="DA141">
        <f t="shared" si="143"/>
        <v>57.00500000000001</v>
      </c>
      <c r="DB141">
        <f t="shared" si="144"/>
        <v>51.659999999999989</v>
      </c>
      <c r="DC141">
        <f t="shared" si="145"/>
        <v>41.260000000000005</v>
      </c>
      <c r="DD141">
        <f t="shared" si="146"/>
        <v>33.564999999999998</v>
      </c>
      <c r="DE141">
        <f t="shared" si="147"/>
        <v>72.944999999999979</v>
      </c>
      <c r="DF141">
        <f t="shared" si="148"/>
        <v>35.825000000000003</v>
      </c>
    </row>
    <row r="142" spans="1:110" x14ac:dyDescent="0.4">
      <c r="A142" s="1">
        <v>44881</v>
      </c>
      <c r="B142" s="2">
        <v>0.40277777777777773</v>
      </c>
      <c r="C142">
        <f t="shared" si="41"/>
        <v>46099</v>
      </c>
      <c r="D142">
        <f t="shared" si="42"/>
        <v>47519.5</v>
      </c>
      <c r="E142">
        <f t="shared" si="43"/>
        <v>45909</v>
      </c>
      <c r="F142">
        <f t="shared" si="44"/>
        <v>80436.5</v>
      </c>
      <c r="G142">
        <f t="shared" si="45"/>
        <v>51265.5</v>
      </c>
      <c r="H142">
        <f t="shared" si="46"/>
        <v>47106</v>
      </c>
      <c r="I142">
        <f t="shared" si="47"/>
        <v>55459</v>
      </c>
      <c r="J142">
        <f t="shared" si="48"/>
        <v>60402</v>
      </c>
      <c r="K142">
        <f t="shared" si="49"/>
        <v>48484.5</v>
      </c>
      <c r="L142">
        <f t="shared" si="50"/>
        <v>46978</v>
      </c>
      <c r="M142">
        <f t="shared" si="51"/>
        <v>49433.5</v>
      </c>
      <c r="N142">
        <f t="shared" si="52"/>
        <v>47071.5</v>
      </c>
      <c r="O142">
        <f t="shared" si="53"/>
        <v>38911.5</v>
      </c>
      <c r="P142">
        <f t="shared" si="54"/>
        <v>37206</v>
      </c>
      <c r="Q142">
        <f t="shared" si="55"/>
        <v>37347</v>
      </c>
      <c r="R142">
        <f t="shared" si="56"/>
        <v>71237</v>
      </c>
      <c r="S142">
        <f t="shared" si="57"/>
        <v>44034</v>
      </c>
      <c r="T142">
        <f t="shared" si="58"/>
        <v>40239</v>
      </c>
      <c r="U142">
        <f t="shared" si="59"/>
        <v>50711</v>
      </c>
      <c r="V142">
        <f t="shared" si="60"/>
        <v>52845.5</v>
      </c>
      <c r="W142">
        <f t="shared" si="61"/>
        <v>43325.5</v>
      </c>
      <c r="X142">
        <f t="shared" si="62"/>
        <v>39580.5</v>
      </c>
      <c r="Y142">
        <f t="shared" si="63"/>
        <v>46977</v>
      </c>
      <c r="Z142">
        <f t="shared" si="64"/>
        <v>40574</v>
      </c>
      <c r="AA142">
        <f t="shared" si="65"/>
        <v>948.5</v>
      </c>
      <c r="AB142">
        <f t="shared" si="66"/>
        <v>949</v>
      </c>
      <c r="AC142">
        <f t="shared" si="67"/>
        <v>957</v>
      </c>
      <c r="AD142">
        <f t="shared" si="68"/>
        <v>1682</v>
      </c>
      <c r="AE142">
        <f t="shared" si="69"/>
        <v>1057</v>
      </c>
      <c r="AF142">
        <f t="shared" si="70"/>
        <v>1017</v>
      </c>
      <c r="AG142">
        <f t="shared" si="71"/>
        <v>1238</v>
      </c>
      <c r="AH142">
        <f t="shared" si="72"/>
        <v>1304</v>
      </c>
      <c r="AI142">
        <f t="shared" si="73"/>
        <v>1120.5</v>
      </c>
      <c r="AJ142">
        <f t="shared" si="74"/>
        <v>985.5</v>
      </c>
      <c r="AK142">
        <f t="shared" si="75"/>
        <v>1179.5</v>
      </c>
      <c r="AL142">
        <f t="shared" si="76"/>
        <v>998</v>
      </c>
      <c r="AM142">
        <f t="shared" si="77"/>
        <v>11.799500000000002</v>
      </c>
      <c r="AN142">
        <f t="shared" si="78"/>
        <v>10.744999999999999</v>
      </c>
      <c r="AO142">
        <f t="shared" si="79"/>
        <v>11.298500000000002</v>
      </c>
      <c r="AP142">
        <f t="shared" si="80"/>
        <v>12.298499999999999</v>
      </c>
      <c r="AQ142">
        <f t="shared" si="81"/>
        <v>11.961000000000004</v>
      </c>
      <c r="AR142">
        <f t="shared" si="82"/>
        <v>11.866999999999999</v>
      </c>
      <c r="AS142">
        <f t="shared" si="83"/>
        <v>12.741500000000002</v>
      </c>
      <c r="AT142">
        <f t="shared" si="84"/>
        <v>12.0755</v>
      </c>
      <c r="AU142">
        <f t="shared" si="85"/>
        <v>12.417500000000002</v>
      </c>
      <c r="AV142">
        <f t="shared" si="86"/>
        <v>11.691000000000001</v>
      </c>
      <c r="AW142">
        <f t="shared" si="87"/>
        <v>13.2455</v>
      </c>
      <c r="AX142">
        <f t="shared" si="88"/>
        <v>12.031500000000003</v>
      </c>
      <c r="AY142" s="41">
        <f t="shared" si="89"/>
        <v>224.70749999999998</v>
      </c>
      <c r="AZ142" s="41">
        <f t="shared" si="90"/>
        <v>228.42150000000001</v>
      </c>
      <c r="BA142" s="41">
        <f t="shared" si="91"/>
        <v>222.23350000000005</v>
      </c>
      <c r="BB142" s="41">
        <f t="shared" si="92"/>
        <v>395.79300000000006</v>
      </c>
      <c r="BC142" s="41">
        <f t="shared" si="93"/>
        <v>250.73850000000002</v>
      </c>
      <c r="BD142" s="41">
        <f t="shared" si="94"/>
        <v>230.14549999999997</v>
      </c>
      <c r="BE142" s="41">
        <f t="shared" si="95"/>
        <v>274.64799999999997</v>
      </c>
      <c r="BF142" s="41">
        <f t="shared" si="96"/>
        <v>296.49250000000006</v>
      </c>
      <c r="BG142" s="41">
        <f t="shared" si="97"/>
        <v>238.994</v>
      </c>
      <c r="BH142" s="41">
        <f t="shared" si="98"/>
        <v>228.91750000000002</v>
      </c>
      <c r="BI142" s="41">
        <f t="shared" si="99"/>
        <v>246.77599999999998</v>
      </c>
      <c r="BJ142" s="41">
        <f t="shared" si="100"/>
        <v>230.38399999999999</v>
      </c>
      <c r="BK142">
        <f t="shared" si="101"/>
        <v>5.4830000000000005</v>
      </c>
      <c r="BL142">
        <f t="shared" si="102"/>
        <v>5.8245000000000013</v>
      </c>
      <c r="BM142">
        <f t="shared" si="103"/>
        <v>5.6885000000000003</v>
      </c>
      <c r="BN142">
        <f t="shared" si="104"/>
        <v>9.3414999999999999</v>
      </c>
      <c r="BO142">
        <f t="shared" si="105"/>
        <v>6.0179999999999989</v>
      </c>
      <c r="BP142">
        <f t="shared" si="106"/>
        <v>5.8229999999999995</v>
      </c>
      <c r="BQ142">
        <f t="shared" si="107"/>
        <v>6.7009999999999987</v>
      </c>
      <c r="BR142">
        <f t="shared" si="108"/>
        <v>7.3239999999999998</v>
      </c>
      <c r="BS142">
        <f t="shared" si="109"/>
        <v>6.1899999999999995</v>
      </c>
      <c r="BT142">
        <f t="shared" si="110"/>
        <v>5.6989999999999998</v>
      </c>
      <c r="BU142">
        <f t="shared" si="111"/>
        <v>6.1934999999999993</v>
      </c>
      <c r="BV142">
        <f t="shared" si="112"/>
        <v>5.6674999999999986</v>
      </c>
      <c r="BW142">
        <f t="shared" si="113"/>
        <v>4188.5</v>
      </c>
      <c r="BX142">
        <f t="shared" si="114"/>
        <v>13476.5</v>
      </c>
      <c r="BY142">
        <f t="shared" si="115"/>
        <v>4464</v>
      </c>
      <c r="BZ142">
        <f t="shared" si="116"/>
        <v>5993.5</v>
      </c>
      <c r="CA142">
        <f t="shared" si="117"/>
        <v>8358</v>
      </c>
      <c r="CB142">
        <f t="shared" si="118"/>
        <v>8099</v>
      </c>
      <c r="CC142">
        <f t="shared" si="119"/>
        <v>5798.5</v>
      </c>
      <c r="CD142">
        <f t="shared" si="120"/>
        <v>2969.5</v>
      </c>
      <c r="CE142">
        <f t="shared" si="121"/>
        <v>5088</v>
      </c>
      <c r="CF142">
        <f t="shared" si="122"/>
        <v>10009.5</v>
      </c>
      <c r="CG142">
        <f t="shared" si="123"/>
        <v>9027</v>
      </c>
      <c r="CH142">
        <f t="shared" si="124"/>
        <v>6809</v>
      </c>
      <c r="CI142">
        <f t="shared" si="125"/>
        <v>94.335000000000022</v>
      </c>
      <c r="CJ142">
        <f t="shared" si="126"/>
        <v>35.984999999999999</v>
      </c>
      <c r="CK142">
        <f t="shared" si="127"/>
        <v>41.730000000000004</v>
      </c>
      <c r="CL142">
        <f t="shared" si="128"/>
        <v>131.89999999999998</v>
      </c>
      <c r="CM142">
        <f t="shared" si="129"/>
        <v>108.77000000000001</v>
      </c>
      <c r="CN142">
        <f t="shared" si="130"/>
        <v>41.379999999999995</v>
      </c>
      <c r="CO142">
        <f t="shared" si="131"/>
        <v>60.554999999999986</v>
      </c>
      <c r="CP142">
        <f t="shared" si="132"/>
        <v>76.160000000000025</v>
      </c>
      <c r="CQ142">
        <f t="shared" si="133"/>
        <v>0</v>
      </c>
      <c r="CR142">
        <f t="shared" si="134"/>
        <v>0</v>
      </c>
      <c r="CS142">
        <f t="shared" si="135"/>
        <v>0</v>
      </c>
      <c r="CT142">
        <f t="shared" si="136"/>
        <v>49.98</v>
      </c>
      <c r="CU142">
        <f t="shared" si="137"/>
        <v>53.135000000000012</v>
      </c>
      <c r="CV142">
        <f t="shared" si="138"/>
        <v>36.624999999999993</v>
      </c>
      <c r="CW142">
        <f t="shared" si="139"/>
        <v>54.475000000000001</v>
      </c>
      <c r="CX142">
        <f t="shared" si="140"/>
        <v>86.100000000000023</v>
      </c>
      <c r="CY142">
        <f t="shared" si="141"/>
        <v>52.290000000000006</v>
      </c>
      <c r="CZ142">
        <f t="shared" si="142"/>
        <v>51.779999999999994</v>
      </c>
      <c r="DA142">
        <f t="shared" si="143"/>
        <v>60.665000000000006</v>
      </c>
      <c r="DB142">
        <f t="shared" si="144"/>
        <v>55.519999999999989</v>
      </c>
      <c r="DC142">
        <f t="shared" si="145"/>
        <v>44.31</v>
      </c>
      <c r="DD142">
        <f t="shared" si="146"/>
        <v>36.619999999999997</v>
      </c>
      <c r="DE142">
        <f t="shared" si="147"/>
        <v>77.304999999999978</v>
      </c>
      <c r="DF142">
        <f t="shared" si="148"/>
        <v>38.150000000000006</v>
      </c>
    </row>
    <row r="143" spans="1:110" x14ac:dyDescent="0.4">
      <c r="A143" s="1">
        <v>44881</v>
      </c>
      <c r="B143" s="2">
        <v>0.4236111111111111</v>
      </c>
      <c r="C143">
        <f t="shared" si="41"/>
        <v>47875.5</v>
      </c>
      <c r="D143">
        <f t="shared" si="42"/>
        <v>49034.5</v>
      </c>
      <c r="E143">
        <f t="shared" si="43"/>
        <v>48002.5</v>
      </c>
      <c r="F143">
        <f t="shared" si="44"/>
        <v>83708.5</v>
      </c>
      <c r="G143">
        <f t="shared" si="45"/>
        <v>52894.5</v>
      </c>
      <c r="H143">
        <f t="shared" si="46"/>
        <v>49059.5</v>
      </c>
      <c r="I143">
        <f t="shared" si="47"/>
        <v>57292.5</v>
      </c>
      <c r="J143">
        <f t="shared" si="48"/>
        <v>62774.5</v>
      </c>
      <c r="K143">
        <f t="shared" si="49"/>
        <v>50049.5</v>
      </c>
      <c r="L143">
        <f t="shared" si="50"/>
        <v>49044</v>
      </c>
      <c r="M143">
        <f t="shared" si="51"/>
        <v>51091</v>
      </c>
      <c r="N143">
        <f t="shared" si="52"/>
        <v>48930.5</v>
      </c>
      <c r="O143">
        <f t="shared" si="53"/>
        <v>40259</v>
      </c>
      <c r="P143">
        <f t="shared" si="54"/>
        <v>38681.5</v>
      </c>
      <c r="Q143">
        <f t="shared" si="55"/>
        <v>39088.5</v>
      </c>
      <c r="R143">
        <f t="shared" si="56"/>
        <v>73934</v>
      </c>
      <c r="S143">
        <f t="shared" si="57"/>
        <v>45529</v>
      </c>
      <c r="T143">
        <f t="shared" si="58"/>
        <v>42027.5</v>
      </c>
      <c r="U143">
        <f t="shared" si="59"/>
        <v>52326</v>
      </c>
      <c r="V143">
        <f t="shared" si="60"/>
        <v>54838</v>
      </c>
      <c r="W143">
        <f t="shared" si="61"/>
        <v>44878</v>
      </c>
      <c r="X143">
        <f t="shared" si="62"/>
        <v>41673</v>
      </c>
      <c r="Y143">
        <f t="shared" si="63"/>
        <v>48651.5</v>
      </c>
      <c r="Z143">
        <f t="shared" si="64"/>
        <v>42136</v>
      </c>
      <c r="AA143">
        <f t="shared" si="65"/>
        <v>981.5</v>
      </c>
      <c r="AB143">
        <f t="shared" si="66"/>
        <v>986.5</v>
      </c>
      <c r="AC143">
        <f t="shared" si="67"/>
        <v>1001.5</v>
      </c>
      <c r="AD143">
        <f t="shared" si="68"/>
        <v>1745.5</v>
      </c>
      <c r="AE143">
        <f t="shared" si="69"/>
        <v>1093</v>
      </c>
      <c r="AF143">
        <f t="shared" si="70"/>
        <v>1062.5</v>
      </c>
      <c r="AG143">
        <f t="shared" si="71"/>
        <v>1277.5</v>
      </c>
      <c r="AH143">
        <f t="shared" si="72"/>
        <v>1353</v>
      </c>
      <c r="AI143">
        <f t="shared" si="73"/>
        <v>1160.5</v>
      </c>
      <c r="AJ143">
        <f t="shared" si="74"/>
        <v>1037.5</v>
      </c>
      <c r="AK143">
        <f t="shared" si="75"/>
        <v>1221.5</v>
      </c>
      <c r="AL143">
        <f t="shared" si="76"/>
        <v>1036.5</v>
      </c>
      <c r="AM143">
        <f t="shared" si="77"/>
        <v>12.179000000000002</v>
      </c>
      <c r="AN143">
        <f t="shared" si="78"/>
        <v>11.231999999999999</v>
      </c>
      <c r="AO143">
        <f t="shared" si="79"/>
        <v>11.714500000000003</v>
      </c>
      <c r="AP143">
        <f t="shared" si="80"/>
        <v>12.7105</v>
      </c>
      <c r="AQ143">
        <f t="shared" si="81"/>
        <v>12.420000000000003</v>
      </c>
      <c r="AR143">
        <f t="shared" si="82"/>
        <v>12.324999999999999</v>
      </c>
      <c r="AS143">
        <f t="shared" si="83"/>
        <v>13.182000000000002</v>
      </c>
      <c r="AT143">
        <f t="shared" si="84"/>
        <v>12.4955</v>
      </c>
      <c r="AU143">
        <f t="shared" si="85"/>
        <v>12.913500000000003</v>
      </c>
      <c r="AV143">
        <f t="shared" si="86"/>
        <v>12.197500000000002</v>
      </c>
      <c r="AW143">
        <f t="shared" si="87"/>
        <v>13.7455</v>
      </c>
      <c r="AX143">
        <f t="shared" si="88"/>
        <v>12.451500000000003</v>
      </c>
      <c r="AY143" s="41">
        <f t="shared" si="89"/>
        <v>233.19849999999997</v>
      </c>
      <c r="AZ143" s="41">
        <f t="shared" si="90"/>
        <v>236.02450000000002</v>
      </c>
      <c r="BA143" s="41">
        <f t="shared" si="91"/>
        <v>232.41050000000004</v>
      </c>
      <c r="BB143" s="41">
        <f t="shared" si="92"/>
        <v>411.67100000000005</v>
      </c>
      <c r="BC143" s="41">
        <f t="shared" si="93"/>
        <v>258.81150000000002</v>
      </c>
      <c r="BD143" s="41">
        <f t="shared" si="94"/>
        <v>239.82199999999997</v>
      </c>
      <c r="BE143" s="41">
        <f t="shared" si="95"/>
        <v>283.65999999999997</v>
      </c>
      <c r="BF143" s="41">
        <f t="shared" si="96"/>
        <v>308.04600000000005</v>
      </c>
      <c r="BG143" s="41">
        <f t="shared" si="97"/>
        <v>246.87799999999999</v>
      </c>
      <c r="BH143" s="41">
        <f t="shared" si="98"/>
        <v>239.37500000000003</v>
      </c>
      <c r="BI143" s="41">
        <f t="shared" si="99"/>
        <v>255.16049999999998</v>
      </c>
      <c r="BJ143" s="41">
        <f t="shared" si="100"/>
        <v>239.43899999999999</v>
      </c>
      <c r="BK143">
        <f t="shared" si="101"/>
        <v>5.69</v>
      </c>
      <c r="BL143">
        <f t="shared" si="102"/>
        <v>6.0185000000000013</v>
      </c>
      <c r="BM143">
        <f t="shared" si="103"/>
        <v>5.9490000000000007</v>
      </c>
      <c r="BN143">
        <f t="shared" si="104"/>
        <v>9.7159999999999993</v>
      </c>
      <c r="BO143">
        <f t="shared" si="105"/>
        <v>6.2119999999999989</v>
      </c>
      <c r="BP143">
        <f t="shared" si="106"/>
        <v>6.0679999999999996</v>
      </c>
      <c r="BQ143">
        <f t="shared" si="107"/>
        <v>6.9209999999999985</v>
      </c>
      <c r="BR143">
        <f t="shared" si="108"/>
        <v>7.6094999999999997</v>
      </c>
      <c r="BS143">
        <f t="shared" si="109"/>
        <v>6.3939999999999992</v>
      </c>
      <c r="BT143">
        <f t="shared" si="110"/>
        <v>5.9595000000000002</v>
      </c>
      <c r="BU143">
        <f t="shared" si="111"/>
        <v>6.403999999999999</v>
      </c>
      <c r="BV143">
        <f t="shared" si="112"/>
        <v>5.8904999999999985</v>
      </c>
      <c r="BW143">
        <f t="shared" si="113"/>
        <v>4273.5</v>
      </c>
      <c r="BX143">
        <f t="shared" si="114"/>
        <v>13485</v>
      </c>
      <c r="BY143">
        <f t="shared" si="115"/>
        <v>5257</v>
      </c>
      <c r="BZ143">
        <f t="shared" si="116"/>
        <v>6287</v>
      </c>
      <c r="CA143">
        <f t="shared" si="117"/>
        <v>8440</v>
      </c>
      <c r="CB143">
        <f t="shared" si="118"/>
        <v>8697.5</v>
      </c>
      <c r="CC143">
        <f t="shared" si="119"/>
        <v>5891</v>
      </c>
      <c r="CD143">
        <f t="shared" si="120"/>
        <v>3074</v>
      </c>
      <c r="CE143">
        <f t="shared" si="121"/>
        <v>5148</v>
      </c>
      <c r="CF143">
        <f t="shared" si="122"/>
        <v>10232.5</v>
      </c>
      <c r="CG143">
        <f t="shared" si="123"/>
        <v>9181.5</v>
      </c>
      <c r="CH143">
        <f t="shared" si="124"/>
        <v>7130</v>
      </c>
      <c r="CI143">
        <f t="shared" si="125"/>
        <v>99.730000000000018</v>
      </c>
      <c r="CJ143">
        <f t="shared" si="126"/>
        <v>39.04</v>
      </c>
      <c r="CK143">
        <f t="shared" si="127"/>
        <v>44.355000000000004</v>
      </c>
      <c r="CL143">
        <f t="shared" si="128"/>
        <v>140.08999999999997</v>
      </c>
      <c r="CM143">
        <f t="shared" si="129"/>
        <v>115.245</v>
      </c>
      <c r="CN143">
        <f t="shared" si="130"/>
        <v>44.099999999999994</v>
      </c>
      <c r="CO143">
        <f t="shared" si="131"/>
        <v>64.134999999999991</v>
      </c>
      <c r="CP143">
        <f t="shared" si="132"/>
        <v>81.055000000000021</v>
      </c>
      <c r="CQ143">
        <f t="shared" si="133"/>
        <v>0</v>
      </c>
      <c r="CR143">
        <f t="shared" si="134"/>
        <v>0</v>
      </c>
      <c r="CS143">
        <f t="shared" si="135"/>
        <v>0</v>
      </c>
      <c r="CT143">
        <f t="shared" si="136"/>
        <v>52.984999999999999</v>
      </c>
      <c r="CU143">
        <f t="shared" si="137"/>
        <v>56.195000000000014</v>
      </c>
      <c r="CV143">
        <f t="shared" si="138"/>
        <v>39.24499999999999</v>
      </c>
      <c r="CW143">
        <f t="shared" si="139"/>
        <v>58.015000000000001</v>
      </c>
      <c r="CX143">
        <f t="shared" si="140"/>
        <v>91.375000000000028</v>
      </c>
      <c r="CY143">
        <f t="shared" si="141"/>
        <v>55.365000000000009</v>
      </c>
      <c r="CZ143">
        <f t="shared" si="142"/>
        <v>55.074999999999996</v>
      </c>
      <c r="DA143">
        <f t="shared" si="143"/>
        <v>64.325000000000003</v>
      </c>
      <c r="DB143">
        <f t="shared" si="144"/>
        <v>59.379999999999988</v>
      </c>
      <c r="DC143">
        <f t="shared" si="145"/>
        <v>47.385000000000005</v>
      </c>
      <c r="DD143">
        <f t="shared" si="146"/>
        <v>39.75</v>
      </c>
      <c r="DE143">
        <f t="shared" si="147"/>
        <v>81.664999999999978</v>
      </c>
      <c r="DF143">
        <f t="shared" si="148"/>
        <v>40.555000000000007</v>
      </c>
    </row>
    <row r="144" spans="1:110" x14ac:dyDescent="0.4">
      <c r="A144" s="1">
        <v>44881</v>
      </c>
      <c r="B144" s="2">
        <v>0.44444444444444442</v>
      </c>
      <c r="C144">
        <f t="shared" si="41"/>
        <v>49416</v>
      </c>
      <c r="D144">
        <f t="shared" si="42"/>
        <v>50302.5</v>
      </c>
      <c r="E144">
        <f t="shared" si="43"/>
        <v>50098</v>
      </c>
      <c r="F144">
        <f t="shared" si="44"/>
        <v>87019</v>
      </c>
      <c r="G144">
        <f t="shared" si="45"/>
        <v>54504.5</v>
      </c>
      <c r="H144">
        <f t="shared" si="46"/>
        <v>50866.5</v>
      </c>
      <c r="I144">
        <f t="shared" si="47"/>
        <v>58889.5</v>
      </c>
      <c r="J144">
        <f t="shared" si="48"/>
        <v>65231</v>
      </c>
      <c r="K144">
        <f t="shared" si="49"/>
        <v>51538</v>
      </c>
      <c r="L144">
        <f t="shared" si="50"/>
        <v>50678</v>
      </c>
      <c r="M144">
        <f t="shared" si="51"/>
        <v>52550</v>
      </c>
      <c r="N144">
        <f t="shared" si="52"/>
        <v>50283</v>
      </c>
      <c r="O144">
        <f t="shared" si="53"/>
        <v>41568</v>
      </c>
      <c r="P144">
        <f t="shared" si="54"/>
        <v>39907</v>
      </c>
      <c r="Q144">
        <f t="shared" si="55"/>
        <v>41053</v>
      </c>
      <c r="R144">
        <f t="shared" si="56"/>
        <v>76699</v>
      </c>
      <c r="S144">
        <f t="shared" si="57"/>
        <v>46941</v>
      </c>
      <c r="T144">
        <f t="shared" si="58"/>
        <v>43739</v>
      </c>
      <c r="U144">
        <f t="shared" si="59"/>
        <v>53698.5</v>
      </c>
      <c r="V144">
        <f t="shared" si="60"/>
        <v>56920.5</v>
      </c>
      <c r="W144">
        <f t="shared" si="61"/>
        <v>46329</v>
      </c>
      <c r="X144">
        <f t="shared" si="62"/>
        <v>43345.5</v>
      </c>
      <c r="Y144">
        <f t="shared" si="63"/>
        <v>50056</v>
      </c>
      <c r="Z144">
        <f t="shared" si="64"/>
        <v>43330</v>
      </c>
      <c r="AA144">
        <f t="shared" si="65"/>
        <v>1013.5</v>
      </c>
      <c r="AB144">
        <f t="shared" si="66"/>
        <v>1018</v>
      </c>
      <c r="AC144">
        <f t="shared" si="67"/>
        <v>1052</v>
      </c>
      <c r="AD144">
        <f t="shared" si="68"/>
        <v>1811</v>
      </c>
      <c r="AE144">
        <f t="shared" si="69"/>
        <v>1127</v>
      </c>
      <c r="AF144">
        <f t="shared" si="70"/>
        <v>1106</v>
      </c>
      <c r="AG144">
        <f t="shared" si="71"/>
        <v>1311</v>
      </c>
      <c r="AH144">
        <f t="shared" si="72"/>
        <v>1404.5</v>
      </c>
      <c r="AI144">
        <f t="shared" si="73"/>
        <v>1198</v>
      </c>
      <c r="AJ144">
        <f t="shared" si="74"/>
        <v>1079</v>
      </c>
      <c r="AK144">
        <f t="shared" si="75"/>
        <v>1257</v>
      </c>
      <c r="AL144">
        <f t="shared" si="76"/>
        <v>1066</v>
      </c>
      <c r="AM144">
        <f t="shared" si="77"/>
        <v>12.604000000000003</v>
      </c>
      <c r="AN144">
        <f t="shared" si="78"/>
        <v>11.715499999999999</v>
      </c>
      <c r="AO144">
        <f t="shared" si="79"/>
        <v>12.183000000000003</v>
      </c>
      <c r="AP144">
        <f t="shared" si="80"/>
        <v>13.128</v>
      </c>
      <c r="AQ144">
        <f t="shared" si="81"/>
        <v>12.858500000000003</v>
      </c>
      <c r="AR144">
        <f t="shared" si="82"/>
        <v>12.798499999999999</v>
      </c>
      <c r="AS144">
        <f t="shared" si="83"/>
        <v>13.611500000000003</v>
      </c>
      <c r="AT144">
        <f t="shared" si="84"/>
        <v>12.919499999999999</v>
      </c>
      <c r="AU144">
        <f t="shared" si="85"/>
        <v>13.401000000000003</v>
      </c>
      <c r="AV144">
        <f t="shared" si="86"/>
        <v>12.709500000000002</v>
      </c>
      <c r="AW144">
        <f t="shared" si="87"/>
        <v>14.227</v>
      </c>
      <c r="AX144">
        <f t="shared" si="88"/>
        <v>12.893000000000002</v>
      </c>
      <c r="AY144" s="41">
        <f t="shared" si="89"/>
        <v>240.71799999999996</v>
      </c>
      <c r="AZ144" s="41">
        <f t="shared" si="90"/>
        <v>242.37750000000003</v>
      </c>
      <c r="BA144" s="41">
        <f t="shared" si="91"/>
        <v>242.84250000000003</v>
      </c>
      <c r="BB144" s="41">
        <f t="shared" si="92"/>
        <v>427.77550000000008</v>
      </c>
      <c r="BC144" s="41">
        <f t="shared" si="93"/>
        <v>266.71750000000003</v>
      </c>
      <c r="BD144" s="41">
        <f t="shared" si="94"/>
        <v>248.83599999999998</v>
      </c>
      <c r="BE144" s="41">
        <f t="shared" si="95"/>
        <v>291.47099999999995</v>
      </c>
      <c r="BF144" s="41">
        <f t="shared" si="96"/>
        <v>320.03100000000006</v>
      </c>
      <c r="BG144" s="41">
        <f t="shared" si="97"/>
        <v>254.34899999999999</v>
      </c>
      <c r="BH144" s="41">
        <f t="shared" si="98"/>
        <v>247.66350000000003</v>
      </c>
      <c r="BI144" s="41">
        <f t="shared" si="99"/>
        <v>262.46350000000001</v>
      </c>
      <c r="BJ144" s="41">
        <f t="shared" si="100"/>
        <v>246.09</v>
      </c>
      <c r="BK144">
        <f t="shared" si="101"/>
        <v>5.8734999999999999</v>
      </c>
      <c r="BL144">
        <f t="shared" si="102"/>
        <v>6.1805000000000012</v>
      </c>
      <c r="BM144">
        <f t="shared" si="103"/>
        <v>6.2160000000000011</v>
      </c>
      <c r="BN144">
        <f t="shared" si="104"/>
        <v>10.096</v>
      </c>
      <c r="BO144">
        <f t="shared" si="105"/>
        <v>6.4014999999999986</v>
      </c>
      <c r="BP144">
        <f t="shared" si="106"/>
        <v>6.2959999999999994</v>
      </c>
      <c r="BQ144">
        <f t="shared" si="107"/>
        <v>7.1114999999999986</v>
      </c>
      <c r="BR144">
        <f t="shared" si="108"/>
        <v>7.9055</v>
      </c>
      <c r="BS144">
        <f t="shared" si="109"/>
        <v>6.5874999999999995</v>
      </c>
      <c r="BT144">
        <f t="shared" si="110"/>
        <v>6.1660000000000004</v>
      </c>
      <c r="BU144">
        <f t="shared" si="111"/>
        <v>6.5874999999999986</v>
      </c>
      <c r="BV144">
        <f t="shared" si="112"/>
        <v>6.0539999999999985</v>
      </c>
      <c r="BW144">
        <f t="shared" si="113"/>
        <v>4299.5</v>
      </c>
      <c r="BX144">
        <f t="shared" si="114"/>
        <v>13669</v>
      </c>
      <c r="BY144">
        <f t="shared" si="115"/>
        <v>5576</v>
      </c>
      <c r="BZ144">
        <f t="shared" si="116"/>
        <v>6522</v>
      </c>
      <c r="CA144">
        <f t="shared" si="117"/>
        <v>8559</v>
      </c>
      <c r="CB144">
        <f t="shared" si="118"/>
        <v>8926.5</v>
      </c>
      <c r="CC144">
        <f t="shared" si="119"/>
        <v>6017.5</v>
      </c>
      <c r="CD144">
        <f t="shared" si="120"/>
        <v>3299.5</v>
      </c>
      <c r="CE144">
        <f t="shared" si="121"/>
        <v>5176.5</v>
      </c>
      <c r="CF144">
        <f t="shared" si="122"/>
        <v>10319.5</v>
      </c>
      <c r="CG144">
        <f t="shared" si="123"/>
        <v>9266.5</v>
      </c>
      <c r="CH144">
        <f t="shared" si="124"/>
        <v>7174.5</v>
      </c>
      <c r="CI144">
        <f t="shared" si="125"/>
        <v>105.12500000000001</v>
      </c>
      <c r="CJ144">
        <f t="shared" si="126"/>
        <v>42.094999999999999</v>
      </c>
      <c r="CK144">
        <f t="shared" si="127"/>
        <v>47.045000000000002</v>
      </c>
      <c r="CL144">
        <f t="shared" si="128"/>
        <v>148.43499999999997</v>
      </c>
      <c r="CM144">
        <f t="shared" si="129"/>
        <v>121.75500000000001</v>
      </c>
      <c r="CN144">
        <f t="shared" si="130"/>
        <v>46.824999999999996</v>
      </c>
      <c r="CO144">
        <f t="shared" si="131"/>
        <v>67.714999999999989</v>
      </c>
      <c r="CP144">
        <f t="shared" si="132"/>
        <v>86.020000000000024</v>
      </c>
      <c r="CQ144">
        <f t="shared" si="133"/>
        <v>0</v>
      </c>
      <c r="CR144">
        <f t="shared" si="134"/>
        <v>0</v>
      </c>
      <c r="CS144">
        <f t="shared" si="135"/>
        <v>0</v>
      </c>
      <c r="CT144">
        <f t="shared" si="136"/>
        <v>56.01</v>
      </c>
      <c r="CU144">
        <f t="shared" si="137"/>
        <v>59.255000000000017</v>
      </c>
      <c r="CV144">
        <f t="shared" si="138"/>
        <v>41.989999999999988</v>
      </c>
      <c r="CW144">
        <f t="shared" si="139"/>
        <v>61.555</v>
      </c>
      <c r="CX144">
        <f t="shared" si="140"/>
        <v>96.705000000000027</v>
      </c>
      <c r="CY144">
        <f t="shared" si="141"/>
        <v>58.440000000000012</v>
      </c>
      <c r="CZ144">
        <f t="shared" si="142"/>
        <v>58.449999999999996</v>
      </c>
      <c r="DA144">
        <f t="shared" si="143"/>
        <v>67.984999999999999</v>
      </c>
      <c r="DB144">
        <f t="shared" si="144"/>
        <v>63.284999999999989</v>
      </c>
      <c r="DC144">
        <f t="shared" si="145"/>
        <v>50.460000000000008</v>
      </c>
      <c r="DD144">
        <f t="shared" si="146"/>
        <v>42.88</v>
      </c>
      <c r="DE144">
        <f t="shared" si="147"/>
        <v>86.024999999999977</v>
      </c>
      <c r="DF144">
        <f t="shared" si="148"/>
        <v>42.960000000000008</v>
      </c>
    </row>
    <row r="145" spans="1:110" x14ac:dyDescent="0.4">
      <c r="A145" s="1">
        <v>44881</v>
      </c>
      <c r="B145" s="2">
        <v>0.46527777777777773</v>
      </c>
      <c r="C145">
        <f t="shared" si="41"/>
        <v>50934.5</v>
      </c>
      <c r="D145">
        <f t="shared" si="42"/>
        <v>51941</v>
      </c>
      <c r="E145">
        <f t="shared" si="43"/>
        <v>52210</v>
      </c>
      <c r="F145">
        <f t="shared" si="44"/>
        <v>90238</v>
      </c>
      <c r="G145">
        <f t="shared" si="45"/>
        <v>56350</v>
      </c>
      <c r="H145">
        <f t="shared" si="46"/>
        <v>52541.5</v>
      </c>
      <c r="I145">
        <f t="shared" si="47"/>
        <v>61233.5</v>
      </c>
      <c r="J145">
        <f t="shared" si="48"/>
        <v>67791.5</v>
      </c>
      <c r="K145">
        <f t="shared" si="49"/>
        <v>53221.5</v>
      </c>
      <c r="L145">
        <f t="shared" si="50"/>
        <v>52445</v>
      </c>
      <c r="M145">
        <f t="shared" si="51"/>
        <v>54052.5</v>
      </c>
      <c r="N145">
        <f t="shared" si="52"/>
        <v>51717.5</v>
      </c>
      <c r="O145">
        <f t="shared" si="53"/>
        <v>42805</v>
      </c>
      <c r="P145">
        <f t="shared" si="54"/>
        <v>41508.5</v>
      </c>
      <c r="Q145">
        <f t="shared" si="55"/>
        <v>43094</v>
      </c>
      <c r="R145">
        <f t="shared" si="56"/>
        <v>79489.5</v>
      </c>
      <c r="S145">
        <f t="shared" si="57"/>
        <v>48583</v>
      </c>
      <c r="T145">
        <f t="shared" si="58"/>
        <v>45317.5</v>
      </c>
      <c r="U145">
        <f t="shared" si="59"/>
        <v>55864.5</v>
      </c>
      <c r="V145">
        <f t="shared" si="60"/>
        <v>59259</v>
      </c>
      <c r="W145">
        <f t="shared" si="61"/>
        <v>47886.5</v>
      </c>
      <c r="X145">
        <f t="shared" si="62"/>
        <v>45120.5</v>
      </c>
      <c r="Y145">
        <f t="shared" si="63"/>
        <v>51396.5</v>
      </c>
      <c r="Z145">
        <f t="shared" si="64"/>
        <v>44486</v>
      </c>
      <c r="AA145">
        <f t="shared" si="65"/>
        <v>1043.5</v>
      </c>
      <c r="AB145">
        <f t="shared" si="66"/>
        <v>1059</v>
      </c>
      <c r="AC145">
        <f t="shared" si="67"/>
        <v>1104</v>
      </c>
      <c r="AD145">
        <f t="shared" si="68"/>
        <v>1877</v>
      </c>
      <c r="AE145">
        <f t="shared" si="69"/>
        <v>1166.5</v>
      </c>
      <c r="AF145">
        <f t="shared" si="70"/>
        <v>1146</v>
      </c>
      <c r="AG145">
        <f t="shared" si="71"/>
        <v>1364</v>
      </c>
      <c r="AH145">
        <f t="shared" si="72"/>
        <v>1462.5</v>
      </c>
      <c r="AI145">
        <f t="shared" si="73"/>
        <v>1238.5</v>
      </c>
      <c r="AJ145">
        <f t="shared" si="74"/>
        <v>1123</v>
      </c>
      <c r="AK145">
        <f t="shared" si="75"/>
        <v>1290.5</v>
      </c>
      <c r="AL145">
        <f t="shared" si="76"/>
        <v>1094.5</v>
      </c>
      <c r="AM145">
        <f t="shared" si="77"/>
        <v>13.011500000000003</v>
      </c>
      <c r="AN145">
        <f t="shared" si="78"/>
        <v>12.204499999999999</v>
      </c>
      <c r="AO145">
        <f t="shared" si="79"/>
        <v>12.666000000000004</v>
      </c>
      <c r="AP145">
        <f t="shared" si="80"/>
        <v>13.561500000000001</v>
      </c>
      <c r="AQ145">
        <f t="shared" si="81"/>
        <v>13.303500000000003</v>
      </c>
      <c r="AR145">
        <f t="shared" si="82"/>
        <v>13.27</v>
      </c>
      <c r="AS145">
        <f t="shared" si="83"/>
        <v>14.073500000000003</v>
      </c>
      <c r="AT145">
        <f t="shared" si="84"/>
        <v>13.375999999999999</v>
      </c>
      <c r="AU145">
        <f t="shared" si="85"/>
        <v>13.863500000000004</v>
      </c>
      <c r="AV145">
        <f t="shared" si="86"/>
        <v>13.211500000000003</v>
      </c>
      <c r="AW145">
        <f t="shared" si="87"/>
        <v>14.673</v>
      </c>
      <c r="AX145">
        <f t="shared" si="88"/>
        <v>13.296000000000003</v>
      </c>
      <c r="AY145" s="41">
        <f t="shared" si="89"/>
        <v>248.06999999999996</v>
      </c>
      <c r="AZ145" s="41">
        <f t="shared" si="90"/>
        <v>250.60600000000002</v>
      </c>
      <c r="BA145" s="41">
        <f t="shared" si="91"/>
        <v>253.42350000000002</v>
      </c>
      <c r="BB145" s="41">
        <f t="shared" si="92"/>
        <v>443.54900000000009</v>
      </c>
      <c r="BC145" s="41">
        <f t="shared" si="93"/>
        <v>275.80700000000002</v>
      </c>
      <c r="BD145" s="41">
        <f t="shared" si="94"/>
        <v>257.18299999999999</v>
      </c>
      <c r="BE145" s="41">
        <f t="shared" si="95"/>
        <v>303.10549999999995</v>
      </c>
      <c r="BF145" s="41">
        <f t="shared" si="96"/>
        <v>332.70750000000004</v>
      </c>
      <c r="BG145" s="41">
        <f t="shared" si="97"/>
        <v>262.70650000000001</v>
      </c>
      <c r="BH145" s="41">
        <f t="shared" si="98"/>
        <v>256.59050000000002</v>
      </c>
      <c r="BI145" s="41">
        <f t="shared" si="99"/>
        <v>269.86700000000002</v>
      </c>
      <c r="BJ145" s="41">
        <f t="shared" si="100"/>
        <v>253.02199999999999</v>
      </c>
      <c r="BK145">
        <f t="shared" si="101"/>
        <v>6.0529999999999999</v>
      </c>
      <c r="BL145">
        <f t="shared" si="102"/>
        <v>6.3905000000000012</v>
      </c>
      <c r="BM145">
        <f t="shared" si="103"/>
        <v>6.487000000000001</v>
      </c>
      <c r="BN145">
        <f t="shared" si="104"/>
        <v>10.468500000000001</v>
      </c>
      <c r="BO145">
        <f t="shared" si="105"/>
        <v>6.6194999999999986</v>
      </c>
      <c r="BP145">
        <f t="shared" si="106"/>
        <v>6.5069999999999997</v>
      </c>
      <c r="BQ145">
        <f t="shared" si="107"/>
        <v>7.3954999999999984</v>
      </c>
      <c r="BR145">
        <f t="shared" si="108"/>
        <v>8.2185000000000006</v>
      </c>
      <c r="BS145">
        <f t="shared" si="109"/>
        <v>6.8039999999999994</v>
      </c>
      <c r="BT145">
        <f t="shared" si="110"/>
        <v>6.3885000000000005</v>
      </c>
      <c r="BU145">
        <f t="shared" si="111"/>
        <v>6.7734999999999985</v>
      </c>
      <c r="BV145">
        <f t="shared" si="112"/>
        <v>6.2244999999999981</v>
      </c>
      <c r="BW145">
        <f t="shared" si="113"/>
        <v>4460</v>
      </c>
      <c r="BX145">
        <f t="shared" si="114"/>
        <v>13749.5</v>
      </c>
      <c r="BY145">
        <f t="shared" si="115"/>
        <v>5689</v>
      </c>
      <c r="BZ145">
        <f t="shared" si="116"/>
        <v>6773</v>
      </c>
      <c r="CA145">
        <f t="shared" si="117"/>
        <v>8681.5</v>
      </c>
      <c r="CB145">
        <f t="shared" si="118"/>
        <v>9107.5</v>
      </c>
      <c r="CC145">
        <f t="shared" si="119"/>
        <v>6413</v>
      </c>
      <c r="CD145">
        <f t="shared" si="120"/>
        <v>3456</v>
      </c>
      <c r="CE145">
        <f t="shared" si="121"/>
        <v>5302</v>
      </c>
      <c r="CF145">
        <f t="shared" si="122"/>
        <v>10603.5</v>
      </c>
      <c r="CG145">
        <f t="shared" si="123"/>
        <v>9367.5</v>
      </c>
      <c r="CH145">
        <f t="shared" si="124"/>
        <v>7261.5</v>
      </c>
      <c r="CI145">
        <f t="shared" si="125"/>
        <v>110.63000000000001</v>
      </c>
      <c r="CJ145">
        <f t="shared" si="126"/>
        <v>45.185000000000002</v>
      </c>
      <c r="CK145">
        <f t="shared" si="127"/>
        <v>49.75</v>
      </c>
      <c r="CL145">
        <f t="shared" si="128"/>
        <v>156.87999999999997</v>
      </c>
      <c r="CM145">
        <f t="shared" si="129"/>
        <v>128.285</v>
      </c>
      <c r="CN145">
        <f t="shared" si="130"/>
        <v>49.55</v>
      </c>
      <c r="CO145">
        <f t="shared" si="131"/>
        <v>71.47999999999999</v>
      </c>
      <c r="CP145">
        <f t="shared" si="132"/>
        <v>90.990000000000023</v>
      </c>
      <c r="CQ145">
        <f t="shared" si="133"/>
        <v>0</v>
      </c>
      <c r="CR145">
        <f t="shared" si="134"/>
        <v>0</v>
      </c>
      <c r="CS145">
        <f t="shared" si="135"/>
        <v>0</v>
      </c>
      <c r="CT145">
        <f t="shared" si="136"/>
        <v>59.034999999999997</v>
      </c>
      <c r="CU145">
        <f t="shared" si="137"/>
        <v>62.365000000000016</v>
      </c>
      <c r="CV145">
        <f t="shared" si="138"/>
        <v>44.734999999999985</v>
      </c>
      <c r="CW145">
        <f t="shared" si="139"/>
        <v>65.094999999999999</v>
      </c>
      <c r="CX145">
        <f t="shared" si="140"/>
        <v>102.07000000000002</v>
      </c>
      <c r="CY145">
        <f t="shared" si="141"/>
        <v>61.515000000000015</v>
      </c>
      <c r="CZ145">
        <f t="shared" si="142"/>
        <v>61.849999999999994</v>
      </c>
      <c r="DA145">
        <f t="shared" si="143"/>
        <v>71.974999999999994</v>
      </c>
      <c r="DB145">
        <f t="shared" si="144"/>
        <v>67.194999999999993</v>
      </c>
      <c r="DC145">
        <f t="shared" si="145"/>
        <v>53.535000000000011</v>
      </c>
      <c r="DD145">
        <f t="shared" si="146"/>
        <v>46.02</v>
      </c>
      <c r="DE145">
        <f t="shared" si="147"/>
        <v>90.384999999999977</v>
      </c>
      <c r="DF145">
        <f t="shared" si="148"/>
        <v>45.365000000000009</v>
      </c>
    </row>
    <row r="146" spans="1:110" x14ac:dyDescent="0.4">
      <c r="A146" s="1">
        <v>44881</v>
      </c>
      <c r="B146" s="2">
        <v>0.4861111111111111</v>
      </c>
      <c r="C146">
        <f t="shared" si="41"/>
        <v>52719.5</v>
      </c>
      <c r="D146">
        <f t="shared" si="42"/>
        <v>53289.5</v>
      </c>
      <c r="E146">
        <f t="shared" si="43"/>
        <v>53870</v>
      </c>
      <c r="F146">
        <f t="shared" si="44"/>
        <v>93703</v>
      </c>
      <c r="G146">
        <f t="shared" si="45"/>
        <v>57846.5</v>
      </c>
      <c r="H146">
        <f t="shared" si="46"/>
        <v>53980</v>
      </c>
      <c r="I146">
        <f t="shared" si="47"/>
        <v>63132.5</v>
      </c>
      <c r="J146">
        <f t="shared" si="48"/>
        <v>70029</v>
      </c>
      <c r="K146">
        <f t="shared" si="49"/>
        <v>54659.5</v>
      </c>
      <c r="L146">
        <f t="shared" si="50"/>
        <v>53995</v>
      </c>
      <c r="M146">
        <f t="shared" si="51"/>
        <v>55647.5</v>
      </c>
      <c r="N146">
        <f t="shared" si="52"/>
        <v>52984</v>
      </c>
      <c r="O146">
        <f t="shared" si="53"/>
        <v>44257.5</v>
      </c>
      <c r="P146">
        <f t="shared" si="54"/>
        <v>42857.5</v>
      </c>
      <c r="Q146">
        <f t="shared" si="55"/>
        <v>44701.5</v>
      </c>
      <c r="R146">
        <f t="shared" si="56"/>
        <v>82308.5</v>
      </c>
      <c r="S146">
        <f t="shared" si="57"/>
        <v>49863.5</v>
      </c>
      <c r="T146">
        <f t="shared" si="58"/>
        <v>46558.5</v>
      </c>
      <c r="U146">
        <f t="shared" si="59"/>
        <v>57680.5</v>
      </c>
      <c r="V146">
        <f t="shared" si="60"/>
        <v>61210.5</v>
      </c>
      <c r="W146">
        <f t="shared" si="61"/>
        <v>49138</v>
      </c>
      <c r="X146">
        <f t="shared" si="62"/>
        <v>46657</v>
      </c>
      <c r="Y146">
        <f t="shared" si="63"/>
        <v>52790.5</v>
      </c>
      <c r="Z146">
        <f t="shared" si="64"/>
        <v>45459.5</v>
      </c>
      <c r="AA146">
        <f t="shared" si="65"/>
        <v>1079</v>
      </c>
      <c r="AB146">
        <f t="shared" si="66"/>
        <v>1093.5</v>
      </c>
      <c r="AC146">
        <f t="shared" si="67"/>
        <v>1145</v>
      </c>
      <c r="AD146">
        <f t="shared" si="68"/>
        <v>1943.5</v>
      </c>
      <c r="AE146">
        <f t="shared" si="69"/>
        <v>1197</v>
      </c>
      <c r="AF146">
        <f t="shared" si="70"/>
        <v>1177.5</v>
      </c>
      <c r="AG146">
        <f t="shared" si="71"/>
        <v>1408.5</v>
      </c>
      <c r="AH146">
        <f t="shared" si="72"/>
        <v>1510.5</v>
      </c>
      <c r="AI146">
        <f t="shared" si="73"/>
        <v>1271</v>
      </c>
      <c r="AJ146">
        <f t="shared" si="74"/>
        <v>1161.5</v>
      </c>
      <c r="AK146">
        <f t="shared" si="75"/>
        <v>1325.5</v>
      </c>
      <c r="AL146">
        <f t="shared" si="76"/>
        <v>1118.5</v>
      </c>
      <c r="AM146">
        <f t="shared" si="77"/>
        <v>13.418500000000003</v>
      </c>
      <c r="AN146">
        <f t="shared" si="78"/>
        <v>12.704499999999999</v>
      </c>
      <c r="AO146">
        <f t="shared" si="79"/>
        <v>13.150000000000004</v>
      </c>
      <c r="AP146">
        <f t="shared" si="80"/>
        <v>13.968500000000001</v>
      </c>
      <c r="AQ146">
        <f t="shared" si="81"/>
        <v>13.731500000000004</v>
      </c>
      <c r="AR146">
        <f t="shared" si="82"/>
        <v>13.701499999999999</v>
      </c>
      <c r="AS146">
        <f t="shared" si="83"/>
        <v>14.551500000000003</v>
      </c>
      <c r="AT146">
        <f t="shared" si="84"/>
        <v>13.811999999999999</v>
      </c>
      <c r="AU146">
        <f t="shared" si="85"/>
        <v>14.298500000000004</v>
      </c>
      <c r="AV146">
        <f t="shared" si="86"/>
        <v>13.707000000000003</v>
      </c>
      <c r="AW146">
        <f t="shared" si="87"/>
        <v>15.11</v>
      </c>
      <c r="AX146">
        <f t="shared" si="88"/>
        <v>13.680500000000002</v>
      </c>
      <c r="AY146" s="41">
        <f t="shared" si="89"/>
        <v>256.71149999999994</v>
      </c>
      <c r="AZ146" s="41">
        <f t="shared" si="90"/>
        <v>257.41250000000002</v>
      </c>
      <c r="BA146" s="41">
        <f t="shared" si="91"/>
        <v>261.74450000000002</v>
      </c>
      <c r="BB146" s="41">
        <f t="shared" si="92"/>
        <v>460.32350000000008</v>
      </c>
      <c r="BC146" s="41">
        <f t="shared" si="93"/>
        <v>283.12</v>
      </c>
      <c r="BD146" s="41">
        <f t="shared" si="94"/>
        <v>264.226</v>
      </c>
      <c r="BE146" s="41">
        <f t="shared" si="95"/>
        <v>312.59799999999996</v>
      </c>
      <c r="BF146" s="41">
        <f t="shared" si="96"/>
        <v>343.68350000000004</v>
      </c>
      <c r="BG146" s="41">
        <f t="shared" si="97"/>
        <v>269.75799999999998</v>
      </c>
      <c r="BH146" s="41">
        <f t="shared" si="98"/>
        <v>264.399</v>
      </c>
      <c r="BI146" s="41">
        <f t="shared" si="99"/>
        <v>277.69350000000003</v>
      </c>
      <c r="BJ146" s="41">
        <f t="shared" si="100"/>
        <v>259.08949999999999</v>
      </c>
      <c r="BK146">
        <f t="shared" si="101"/>
        <v>6.2640000000000002</v>
      </c>
      <c r="BL146">
        <f t="shared" si="102"/>
        <v>6.5640000000000009</v>
      </c>
      <c r="BM146">
        <f t="shared" si="103"/>
        <v>6.7000000000000011</v>
      </c>
      <c r="BN146">
        <f t="shared" si="104"/>
        <v>10.864500000000001</v>
      </c>
      <c r="BO146">
        <f t="shared" si="105"/>
        <v>6.7949999999999982</v>
      </c>
      <c r="BP146">
        <f t="shared" si="106"/>
        <v>6.6849999999999996</v>
      </c>
      <c r="BQ146">
        <f t="shared" si="107"/>
        <v>7.626999999999998</v>
      </c>
      <c r="BR146">
        <f t="shared" si="108"/>
        <v>8.4895000000000014</v>
      </c>
      <c r="BS146">
        <f t="shared" si="109"/>
        <v>6.9864999999999995</v>
      </c>
      <c r="BT146">
        <f t="shared" si="110"/>
        <v>6.5830000000000002</v>
      </c>
      <c r="BU146">
        <f t="shared" si="111"/>
        <v>6.9699999999999989</v>
      </c>
      <c r="BV146">
        <f t="shared" si="112"/>
        <v>6.3739999999999979</v>
      </c>
      <c r="BW146">
        <f t="shared" si="113"/>
        <v>4597.5</v>
      </c>
      <c r="BX146">
        <f t="shared" si="114"/>
        <v>13754.5</v>
      </c>
      <c r="BY146">
        <f t="shared" si="115"/>
        <v>5690</v>
      </c>
      <c r="BZ146">
        <f t="shared" si="116"/>
        <v>6987.5</v>
      </c>
      <c r="CA146">
        <f t="shared" si="117"/>
        <v>8749.5</v>
      </c>
      <c r="CB146">
        <f t="shared" si="118"/>
        <v>9129</v>
      </c>
      <c r="CC146">
        <f t="shared" si="119"/>
        <v>6573</v>
      </c>
      <c r="CD146">
        <f t="shared" si="120"/>
        <v>3533.5</v>
      </c>
      <c r="CE146">
        <f t="shared" si="121"/>
        <v>5328.5</v>
      </c>
      <c r="CF146">
        <f t="shared" si="122"/>
        <v>10623.5</v>
      </c>
      <c r="CG146">
        <f t="shared" si="123"/>
        <v>9458.5</v>
      </c>
      <c r="CH146">
        <f t="shared" si="124"/>
        <v>7267.5</v>
      </c>
      <c r="CI146">
        <f t="shared" si="125"/>
        <v>116.13500000000001</v>
      </c>
      <c r="CJ146">
        <f t="shared" si="126"/>
        <v>48.275000000000006</v>
      </c>
      <c r="CK146">
        <f t="shared" si="127"/>
        <v>52.494999999999997</v>
      </c>
      <c r="CL146">
        <f t="shared" si="128"/>
        <v>165.32499999999996</v>
      </c>
      <c r="CM146">
        <f t="shared" si="129"/>
        <v>134.815</v>
      </c>
      <c r="CN146">
        <f t="shared" si="130"/>
        <v>52.279999999999994</v>
      </c>
      <c r="CO146">
        <f t="shared" si="131"/>
        <v>75.24499999999999</v>
      </c>
      <c r="CP146">
        <f t="shared" si="132"/>
        <v>95.960000000000022</v>
      </c>
      <c r="CQ146">
        <f t="shared" si="133"/>
        <v>0</v>
      </c>
      <c r="CR146">
        <f t="shared" si="134"/>
        <v>0</v>
      </c>
      <c r="CS146">
        <f t="shared" si="135"/>
        <v>0</v>
      </c>
      <c r="CT146">
        <f t="shared" si="136"/>
        <v>62.064999999999998</v>
      </c>
      <c r="CU146">
        <f t="shared" si="137"/>
        <v>65.475000000000023</v>
      </c>
      <c r="CV146">
        <f t="shared" si="138"/>
        <v>47.479999999999983</v>
      </c>
      <c r="CW146">
        <f t="shared" si="139"/>
        <v>68.635000000000005</v>
      </c>
      <c r="CX146">
        <f t="shared" si="140"/>
        <v>107.43500000000002</v>
      </c>
      <c r="CY146">
        <f t="shared" si="141"/>
        <v>64.590000000000018</v>
      </c>
      <c r="CZ146">
        <f t="shared" si="142"/>
        <v>65.25</v>
      </c>
      <c r="DA146">
        <f t="shared" si="143"/>
        <v>75.964999999999989</v>
      </c>
      <c r="DB146">
        <f t="shared" si="144"/>
        <v>71.125</v>
      </c>
      <c r="DC146">
        <f t="shared" si="145"/>
        <v>56.610000000000014</v>
      </c>
      <c r="DD146">
        <f t="shared" si="146"/>
        <v>49.160000000000004</v>
      </c>
      <c r="DE146">
        <f t="shared" si="147"/>
        <v>94.744999999999976</v>
      </c>
      <c r="DF146">
        <f t="shared" si="148"/>
        <v>47.77000000000001</v>
      </c>
    </row>
    <row r="147" spans="1:110" x14ac:dyDescent="0.4">
      <c r="A147" s="1">
        <v>44881</v>
      </c>
      <c r="B147" s="2">
        <v>0.50694444444444442</v>
      </c>
      <c r="C147">
        <f t="shared" si="41"/>
        <v>54338</v>
      </c>
      <c r="D147">
        <f t="shared" si="42"/>
        <v>54563</v>
      </c>
      <c r="E147">
        <f t="shared" si="43"/>
        <v>55405.5</v>
      </c>
      <c r="F147">
        <f t="shared" si="44"/>
        <v>96074.5</v>
      </c>
      <c r="G147">
        <f t="shared" si="45"/>
        <v>59484</v>
      </c>
      <c r="H147">
        <f t="shared" si="46"/>
        <v>55646</v>
      </c>
      <c r="I147">
        <f t="shared" si="47"/>
        <v>64949</v>
      </c>
      <c r="J147">
        <f t="shared" si="48"/>
        <v>72318</v>
      </c>
      <c r="K147">
        <f t="shared" si="49"/>
        <v>56110</v>
      </c>
      <c r="L147">
        <f t="shared" si="50"/>
        <v>55428</v>
      </c>
      <c r="M147">
        <f t="shared" si="51"/>
        <v>57125</v>
      </c>
      <c r="N147">
        <f t="shared" si="52"/>
        <v>54424.5</v>
      </c>
      <c r="O147">
        <f t="shared" si="53"/>
        <v>45616</v>
      </c>
      <c r="P147">
        <f t="shared" si="54"/>
        <v>44128</v>
      </c>
      <c r="Q147">
        <f t="shared" si="55"/>
        <v>46222.5</v>
      </c>
      <c r="R147">
        <f t="shared" si="56"/>
        <v>84144.5</v>
      </c>
      <c r="S147">
        <f t="shared" si="57"/>
        <v>51205.5</v>
      </c>
      <c r="T147">
        <f t="shared" si="58"/>
        <v>47938</v>
      </c>
      <c r="U147">
        <f t="shared" si="59"/>
        <v>59394.5</v>
      </c>
      <c r="V147">
        <f t="shared" si="60"/>
        <v>63075.5</v>
      </c>
      <c r="W147">
        <f t="shared" si="61"/>
        <v>50374</v>
      </c>
      <c r="X147">
        <f t="shared" si="62"/>
        <v>48029</v>
      </c>
      <c r="Y147">
        <f t="shared" si="63"/>
        <v>54023.5</v>
      </c>
      <c r="Z147">
        <f t="shared" si="64"/>
        <v>46558</v>
      </c>
      <c r="AA147">
        <f t="shared" si="65"/>
        <v>1112</v>
      </c>
      <c r="AB147">
        <f t="shared" si="66"/>
        <v>1126</v>
      </c>
      <c r="AC147">
        <f t="shared" si="67"/>
        <v>1184</v>
      </c>
      <c r="AD147">
        <f t="shared" si="68"/>
        <v>1987</v>
      </c>
      <c r="AE147">
        <f t="shared" si="69"/>
        <v>1229</v>
      </c>
      <c r="AF147">
        <f t="shared" si="70"/>
        <v>1212.5</v>
      </c>
      <c r="AG147">
        <f t="shared" si="71"/>
        <v>1450.5</v>
      </c>
      <c r="AH147">
        <f t="shared" si="72"/>
        <v>1556.5</v>
      </c>
      <c r="AI147">
        <f t="shared" si="73"/>
        <v>1303</v>
      </c>
      <c r="AJ147">
        <f t="shared" si="74"/>
        <v>1195.5</v>
      </c>
      <c r="AK147">
        <f t="shared" si="75"/>
        <v>1356.5</v>
      </c>
      <c r="AL147">
        <f t="shared" si="76"/>
        <v>1145.5</v>
      </c>
      <c r="AM147">
        <f t="shared" si="77"/>
        <v>13.838000000000003</v>
      </c>
      <c r="AN147">
        <f t="shared" si="78"/>
        <v>13.202999999999999</v>
      </c>
      <c r="AO147">
        <f t="shared" si="79"/>
        <v>13.645000000000003</v>
      </c>
      <c r="AP147">
        <f t="shared" si="80"/>
        <v>14.355500000000001</v>
      </c>
      <c r="AQ147">
        <f t="shared" si="81"/>
        <v>14.141500000000004</v>
      </c>
      <c r="AR147">
        <f t="shared" si="82"/>
        <v>14.115499999999999</v>
      </c>
      <c r="AS147">
        <f t="shared" si="83"/>
        <v>15.023500000000002</v>
      </c>
      <c r="AT147">
        <f t="shared" si="84"/>
        <v>14.2195</v>
      </c>
      <c r="AU147">
        <f t="shared" si="85"/>
        <v>14.724500000000004</v>
      </c>
      <c r="AV147">
        <f t="shared" si="86"/>
        <v>14.185500000000003</v>
      </c>
      <c r="AW147">
        <f t="shared" si="87"/>
        <v>15.526999999999999</v>
      </c>
      <c r="AX147">
        <f t="shared" si="88"/>
        <v>14.062000000000003</v>
      </c>
      <c r="AY147" s="41">
        <f t="shared" si="89"/>
        <v>264.59299999999996</v>
      </c>
      <c r="AZ147" s="41">
        <f t="shared" si="90"/>
        <v>263.83700000000005</v>
      </c>
      <c r="BA147" s="41">
        <f t="shared" si="91"/>
        <v>269.47800000000001</v>
      </c>
      <c r="BB147" s="41">
        <f t="shared" si="92"/>
        <v>471.70050000000009</v>
      </c>
      <c r="BC147" s="41">
        <f t="shared" si="93"/>
        <v>291.0575</v>
      </c>
      <c r="BD147" s="41">
        <f t="shared" si="94"/>
        <v>272.31650000000002</v>
      </c>
      <c r="BE147" s="41">
        <f t="shared" si="95"/>
        <v>321.65299999999996</v>
      </c>
      <c r="BF147" s="41">
        <f t="shared" si="96"/>
        <v>354.76700000000005</v>
      </c>
      <c r="BG147" s="41">
        <f t="shared" si="97"/>
        <v>276.84199999999998</v>
      </c>
      <c r="BH147" s="41">
        <f t="shared" si="98"/>
        <v>271.56299999999999</v>
      </c>
      <c r="BI147" s="41">
        <f t="shared" si="99"/>
        <v>284.87950000000001</v>
      </c>
      <c r="BJ147" s="41">
        <f t="shared" si="100"/>
        <v>265.98199999999997</v>
      </c>
      <c r="BK147">
        <f t="shared" si="101"/>
        <v>6.4565000000000001</v>
      </c>
      <c r="BL147">
        <f t="shared" si="102"/>
        <v>6.7280000000000006</v>
      </c>
      <c r="BM147">
        <f t="shared" si="103"/>
        <v>6.8980000000000015</v>
      </c>
      <c r="BN147">
        <f t="shared" si="104"/>
        <v>11.133000000000001</v>
      </c>
      <c r="BO147">
        <f t="shared" si="105"/>
        <v>6.9854999999999983</v>
      </c>
      <c r="BP147">
        <f t="shared" si="106"/>
        <v>6.8895</v>
      </c>
      <c r="BQ147">
        <f t="shared" si="107"/>
        <v>7.8479999999999981</v>
      </c>
      <c r="BR147">
        <f t="shared" si="108"/>
        <v>8.7635000000000005</v>
      </c>
      <c r="BS147">
        <f t="shared" si="109"/>
        <v>7.17</v>
      </c>
      <c r="BT147">
        <f t="shared" si="110"/>
        <v>6.7614999999999998</v>
      </c>
      <c r="BU147">
        <f t="shared" si="111"/>
        <v>7.1504999999999992</v>
      </c>
      <c r="BV147">
        <f t="shared" si="112"/>
        <v>6.5434999999999981</v>
      </c>
      <c r="BW147">
        <f t="shared" si="113"/>
        <v>4632</v>
      </c>
      <c r="BX147">
        <f t="shared" si="114"/>
        <v>13773</v>
      </c>
      <c r="BY147">
        <f t="shared" si="115"/>
        <v>5698</v>
      </c>
      <c r="BZ147">
        <f t="shared" si="116"/>
        <v>7067</v>
      </c>
      <c r="CA147">
        <f t="shared" si="117"/>
        <v>8770.5</v>
      </c>
      <c r="CB147">
        <f t="shared" si="118"/>
        <v>9263.5</v>
      </c>
      <c r="CC147">
        <f t="shared" si="119"/>
        <v>6697</v>
      </c>
      <c r="CD147">
        <f t="shared" si="120"/>
        <v>3620</v>
      </c>
      <c r="CE147">
        <f t="shared" si="121"/>
        <v>5396</v>
      </c>
      <c r="CF147">
        <f t="shared" si="122"/>
        <v>10637</v>
      </c>
      <c r="CG147">
        <f t="shared" si="123"/>
        <v>9524.5</v>
      </c>
      <c r="CH147">
        <f t="shared" si="124"/>
        <v>7290</v>
      </c>
      <c r="CI147">
        <f t="shared" si="125"/>
        <v>121.64500000000001</v>
      </c>
      <c r="CJ147">
        <f t="shared" si="126"/>
        <v>51.370000000000005</v>
      </c>
      <c r="CK147">
        <f t="shared" si="127"/>
        <v>55.239999999999995</v>
      </c>
      <c r="CL147">
        <f t="shared" si="128"/>
        <v>173.80999999999995</v>
      </c>
      <c r="CM147">
        <f t="shared" si="129"/>
        <v>141.35</v>
      </c>
      <c r="CN147">
        <f t="shared" si="130"/>
        <v>55.019999999999996</v>
      </c>
      <c r="CO147">
        <f t="shared" si="131"/>
        <v>79.009999999999991</v>
      </c>
      <c r="CP147">
        <f t="shared" si="132"/>
        <v>100.93000000000002</v>
      </c>
      <c r="CQ147">
        <f t="shared" si="133"/>
        <v>0</v>
      </c>
      <c r="CR147">
        <f t="shared" si="134"/>
        <v>0</v>
      </c>
      <c r="CS147">
        <f t="shared" si="135"/>
        <v>0</v>
      </c>
      <c r="CT147">
        <f t="shared" si="136"/>
        <v>65.099999999999994</v>
      </c>
      <c r="CU147">
        <f t="shared" si="137"/>
        <v>68.585000000000022</v>
      </c>
      <c r="CV147">
        <f t="shared" si="138"/>
        <v>50.22499999999998</v>
      </c>
      <c r="CW147">
        <f t="shared" si="139"/>
        <v>72.175000000000011</v>
      </c>
      <c r="CX147">
        <f t="shared" si="140"/>
        <v>112.86000000000001</v>
      </c>
      <c r="CY147">
        <f t="shared" si="141"/>
        <v>67.66500000000002</v>
      </c>
      <c r="CZ147">
        <f t="shared" si="142"/>
        <v>68.8</v>
      </c>
      <c r="DA147">
        <f t="shared" si="143"/>
        <v>79.954999999999984</v>
      </c>
      <c r="DB147">
        <f t="shared" si="144"/>
        <v>75.055000000000007</v>
      </c>
      <c r="DC147">
        <f t="shared" si="145"/>
        <v>59.740000000000016</v>
      </c>
      <c r="DD147">
        <f t="shared" si="146"/>
        <v>52.300000000000004</v>
      </c>
      <c r="DE147">
        <f t="shared" si="147"/>
        <v>99.104999999999976</v>
      </c>
      <c r="DF147">
        <f t="shared" si="148"/>
        <v>50.175000000000011</v>
      </c>
    </row>
    <row r="148" spans="1:110" x14ac:dyDescent="0.4">
      <c r="A148" s="1">
        <v>44881</v>
      </c>
      <c r="B148" s="2">
        <v>0.52777777777777779</v>
      </c>
      <c r="C148">
        <f t="shared" si="41"/>
        <v>55749.5</v>
      </c>
      <c r="D148">
        <f t="shared" si="42"/>
        <v>55843.5</v>
      </c>
      <c r="E148">
        <f t="shared" si="43"/>
        <v>56768</v>
      </c>
      <c r="F148">
        <f t="shared" si="44"/>
        <v>98820</v>
      </c>
      <c r="G148">
        <f t="shared" si="45"/>
        <v>61520</v>
      </c>
      <c r="H148">
        <f t="shared" si="46"/>
        <v>57058</v>
      </c>
      <c r="I148">
        <f t="shared" si="47"/>
        <v>67178.5</v>
      </c>
      <c r="J148">
        <f t="shared" si="48"/>
        <v>74320</v>
      </c>
      <c r="K148">
        <f t="shared" si="49"/>
        <v>57815</v>
      </c>
      <c r="L148">
        <f t="shared" si="50"/>
        <v>57445.5</v>
      </c>
      <c r="M148">
        <f t="shared" si="51"/>
        <v>58717</v>
      </c>
      <c r="N148">
        <f t="shared" si="52"/>
        <v>55561.5</v>
      </c>
      <c r="O148">
        <f t="shared" si="53"/>
        <v>46740</v>
      </c>
      <c r="P148">
        <f t="shared" si="54"/>
        <v>45406</v>
      </c>
      <c r="Q148">
        <f t="shared" si="55"/>
        <v>47509.5</v>
      </c>
      <c r="R148">
        <f t="shared" si="56"/>
        <v>86449.5</v>
      </c>
      <c r="S148">
        <f t="shared" si="57"/>
        <v>52897.5</v>
      </c>
      <c r="T148">
        <f t="shared" si="58"/>
        <v>49213.5</v>
      </c>
      <c r="U148">
        <f t="shared" si="59"/>
        <v>61546.5</v>
      </c>
      <c r="V148">
        <f t="shared" si="60"/>
        <v>64698</v>
      </c>
      <c r="W148">
        <f t="shared" si="61"/>
        <v>51981</v>
      </c>
      <c r="X148">
        <f t="shared" si="62"/>
        <v>49901</v>
      </c>
      <c r="Y148">
        <f t="shared" si="63"/>
        <v>55408.5</v>
      </c>
      <c r="Z148">
        <f t="shared" si="64"/>
        <v>47406</v>
      </c>
      <c r="AA148">
        <f t="shared" si="65"/>
        <v>1139.5</v>
      </c>
      <c r="AB148">
        <f t="shared" si="66"/>
        <v>1158.5</v>
      </c>
      <c r="AC148">
        <f t="shared" si="67"/>
        <v>1217</v>
      </c>
      <c r="AD148">
        <f t="shared" si="68"/>
        <v>2041.5</v>
      </c>
      <c r="AE148">
        <f t="shared" si="69"/>
        <v>1269.5</v>
      </c>
      <c r="AF148">
        <f t="shared" si="70"/>
        <v>1245</v>
      </c>
      <c r="AG148">
        <f t="shared" si="71"/>
        <v>1503</v>
      </c>
      <c r="AH148">
        <f t="shared" si="72"/>
        <v>1596.5</v>
      </c>
      <c r="AI148">
        <f t="shared" si="73"/>
        <v>1344.5</v>
      </c>
      <c r="AJ148">
        <f t="shared" si="74"/>
        <v>1242</v>
      </c>
      <c r="AK148">
        <f t="shared" si="75"/>
        <v>1391.5</v>
      </c>
      <c r="AL148">
        <f t="shared" si="76"/>
        <v>1166.5</v>
      </c>
      <c r="AM148">
        <f t="shared" si="77"/>
        <v>14.236000000000002</v>
      </c>
      <c r="AN148">
        <f t="shared" si="78"/>
        <v>13.702</v>
      </c>
      <c r="AO148">
        <f t="shared" si="79"/>
        <v>14.117500000000003</v>
      </c>
      <c r="AP148">
        <f t="shared" si="80"/>
        <v>14.775500000000001</v>
      </c>
      <c r="AQ148">
        <f t="shared" si="81"/>
        <v>14.557000000000004</v>
      </c>
      <c r="AR148">
        <f t="shared" si="82"/>
        <v>14.566999999999998</v>
      </c>
      <c r="AS148">
        <f t="shared" si="83"/>
        <v>15.506000000000002</v>
      </c>
      <c r="AT148">
        <f t="shared" si="84"/>
        <v>14.624499999999999</v>
      </c>
      <c r="AU148">
        <f t="shared" si="85"/>
        <v>15.196000000000005</v>
      </c>
      <c r="AV148">
        <f t="shared" si="86"/>
        <v>14.649500000000003</v>
      </c>
      <c r="AW148">
        <f t="shared" si="87"/>
        <v>15.962</v>
      </c>
      <c r="AX148">
        <f t="shared" si="88"/>
        <v>14.435000000000002</v>
      </c>
      <c r="AY148" s="41">
        <f t="shared" si="89"/>
        <v>271.39999999999998</v>
      </c>
      <c r="AZ148" s="41">
        <f t="shared" si="90"/>
        <v>270.29600000000005</v>
      </c>
      <c r="BA148" s="41">
        <f t="shared" si="91"/>
        <v>276.2715</v>
      </c>
      <c r="BB148" s="41">
        <f t="shared" si="92"/>
        <v>485.06900000000007</v>
      </c>
      <c r="BC148" s="41">
        <f t="shared" si="93"/>
        <v>300.95300000000003</v>
      </c>
      <c r="BD148" s="41">
        <f t="shared" si="94"/>
        <v>279.29250000000002</v>
      </c>
      <c r="BE148" s="41">
        <f t="shared" si="95"/>
        <v>332.81999999999994</v>
      </c>
      <c r="BF148" s="41">
        <f t="shared" si="96"/>
        <v>364.45100000000008</v>
      </c>
      <c r="BG148" s="41">
        <f t="shared" si="97"/>
        <v>285.33799999999997</v>
      </c>
      <c r="BH148" s="41">
        <f t="shared" si="98"/>
        <v>281.584</v>
      </c>
      <c r="BI148" s="41">
        <f t="shared" si="99"/>
        <v>292.68549999999999</v>
      </c>
      <c r="BJ148" s="41">
        <f t="shared" si="100"/>
        <v>271.4015</v>
      </c>
      <c r="BK148">
        <f t="shared" si="101"/>
        <v>6.6225000000000005</v>
      </c>
      <c r="BL148">
        <f t="shared" si="102"/>
        <v>6.892500000000001</v>
      </c>
      <c r="BM148">
        <f t="shared" si="103"/>
        <v>7.0720000000000018</v>
      </c>
      <c r="BN148">
        <f t="shared" si="104"/>
        <v>11.448500000000001</v>
      </c>
      <c r="BO148">
        <f t="shared" si="105"/>
        <v>7.2229999999999981</v>
      </c>
      <c r="BP148">
        <f t="shared" si="106"/>
        <v>7.0659999999999998</v>
      </c>
      <c r="BQ148">
        <f t="shared" si="107"/>
        <v>8.1204999999999981</v>
      </c>
      <c r="BR148">
        <f t="shared" si="108"/>
        <v>9.0025000000000013</v>
      </c>
      <c r="BS148">
        <f t="shared" si="109"/>
        <v>7.39</v>
      </c>
      <c r="BT148">
        <f t="shared" si="110"/>
        <v>7.0110000000000001</v>
      </c>
      <c r="BU148">
        <f t="shared" si="111"/>
        <v>7.3464999999999989</v>
      </c>
      <c r="BV148">
        <f t="shared" si="112"/>
        <v>6.6769999999999978</v>
      </c>
      <c r="BW148">
        <f t="shared" si="113"/>
        <v>4931.5</v>
      </c>
      <c r="BX148">
        <f t="shared" si="114"/>
        <v>13874</v>
      </c>
      <c r="BY148">
        <f t="shared" si="115"/>
        <v>5698</v>
      </c>
      <c r="BZ148">
        <f t="shared" si="116"/>
        <v>7276.5</v>
      </c>
      <c r="CA148">
        <f t="shared" si="117"/>
        <v>9011</v>
      </c>
      <c r="CB148">
        <f t="shared" si="118"/>
        <v>9354</v>
      </c>
      <c r="CC148">
        <f t="shared" si="119"/>
        <v>7324.5</v>
      </c>
      <c r="CD148">
        <f t="shared" si="120"/>
        <v>3817.5</v>
      </c>
      <c r="CE148">
        <f t="shared" si="121"/>
        <v>5562</v>
      </c>
      <c r="CF148">
        <f t="shared" si="122"/>
        <v>10904</v>
      </c>
      <c r="CG148">
        <f t="shared" si="123"/>
        <v>9770.5</v>
      </c>
      <c r="CH148">
        <f t="shared" si="124"/>
        <v>7300.5</v>
      </c>
      <c r="CI148">
        <f t="shared" si="125"/>
        <v>127.25000000000001</v>
      </c>
      <c r="CJ148">
        <f t="shared" si="126"/>
        <v>54.465000000000003</v>
      </c>
      <c r="CK148">
        <f t="shared" si="127"/>
        <v>57.984999999999992</v>
      </c>
      <c r="CL148">
        <f t="shared" si="128"/>
        <v>182.58499999999995</v>
      </c>
      <c r="CM148">
        <f t="shared" si="129"/>
        <v>147.88999999999999</v>
      </c>
      <c r="CN148">
        <f t="shared" si="130"/>
        <v>57.764999999999993</v>
      </c>
      <c r="CO148">
        <f t="shared" si="131"/>
        <v>82.874999999999986</v>
      </c>
      <c r="CP148">
        <f t="shared" si="132"/>
        <v>105.90000000000002</v>
      </c>
      <c r="CQ148">
        <f t="shared" si="133"/>
        <v>0</v>
      </c>
      <c r="CR148">
        <f t="shared" si="134"/>
        <v>0</v>
      </c>
      <c r="CS148">
        <f t="shared" si="135"/>
        <v>0</v>
      </c>
      <c r="CT148">
        <f t="shared" si="136"/>
        <v>68.134999999999991</v>
      </c>
      <c r="CU148">
        <f t="shared" si="137"/>
        <v>71.740000000000023</v>
      </c>
      <c r="CV148">
        <f t="shared" si="138"/>
        <v>52.969999999999978</v>
      </c>
      <c r="CW148">
        <f t="shared" si="139"/>
        <v>75.715000000000018</v>
      </c>
      <c r="CX148">
        <f t="shared" si="140"/>
        <v>118.29500000000002</v>
      </c>
      <c r="CY148">
        <f t="shared" si="141"/>
        <v>70.740000000000023</v>
      </c>
      <c r="CZ148">
        <f t="shared" si="142"/>
        <v>72.349999999999994</v>
      </c>
      <c r="DA148">
        <f t="shared" si="143"/>
        <v>83.944999999999979</v>
      </c>
      <c r="DB148">
        <f t="shared" si="144"/>
        <v>78.985000000000014</v>
      </c>
      <c r="DC148">
        <f t="shared" si="145"/>
        <v>62.905000000000015</v>
      </c>
      <c r="DD148">
        <f t="shared" si="146"/>
        <v>55.460000000000008</v>
      </c>
      <c r="DE148">
        <f t="shared" si="147"/>
        <v>103.46499999999997</v>
      </c>
      <c r="DF148">
        <f t="shared" si="148"/>
        <v>52.580000000000013</v>
      </c>
    </row>
    <row r="149" spans="1:110" x14ac:dyDescent="0.4">
      <c r="A149" s="1">
        <v>44881</v>
      </c>
      <c r="B149" s="2">
        <v>0.54861111111111105</v>
      </c>
      <c r="C149">
        <f t="shared" si="41"/>
        <v>57369.5</v>
      </c>
      <c r="D149">
        <f t="shared" si="42"/>
        <v>57731</v>
      </c>
      <c r="E149">
        <f t="shared" si="43"/>
        <v>58209</v>
      </c>
      <c r="F149">
        <f t="shared" si="44"/>
        <v>101550.5</v>
      </c>
      <c r="G149">
        <f t="shared" si="45"/>
        <v>63371.5</v>
      </c>
      <c r="H149">
        <f t="shared" si="46"/>
        <v>58427</v>
      </c>
      <c r="I149">
        <f t="shared" si="47"/>
        <v>69171</v>
      </c>
      <c r="J149">
        <f t="shared" si="48"/>
        <v>76254</v>
      </c>
      <c r="K149">
        <f t="shared" si="49"/>
        <v>59296</v>
      </c>
      <c r="L149">
        <f t="shared" si="50"/>
        <v>59242.5</v>
      </c>
      <c r="M149">
        <f t="shared" si="51"/>
        <v>61037</v>
      </c>
      <c r="N149">
        <f t="shared" si="52"/>
        <v>57286.5</v>
      </c>
      <c r="O149">
        <f t="shared" si="53"/>
        <v>48162</v>
      </c>
      <c r="P149">
        <f t="shared" si="54"/>
        <v>47249.5</v>
      </c>
      <c r="Q149">
        <f t="shared" si="55"/>
        <v>48828</v>
      </c>
      <c r="R149">
        <f t="shared" si="56"/>
        <v>88703</v>
      </c>
      <c r="S149">
        <f t="shared" si="57"/>
        <v>54447</v>
      </c>
      <c r="T149">
        <f t="shared" si="58"/>
        <v>50452</v>
      </c>
      <c r="U149">
        <f t="shared" si="59"/>
        <v>63387.5</v>
      </c>
      <c r="V149">
        <f t="shared" si="60"/>
        <v>66236</v>
      </c>
      <c r="W149">
        <f t="shared" si="61"/>
        <v>53331</v>
      </c>
      <c r="X149">
        <f t="shared" si="62"/>
        <v>51618.5</v>
      </c>
      <c r="Y149">
        <f t="shared" si="63"/>
        <v>57492.5</v>
      </c>
      <c r="Z149">
        <f t="shared" si="64"/>
        <v>48745.5</v>
      </c>
      <c r="AA149">
        <f t="shared" si="65"/>
        <v>1174</v>
      </c>
      <c r="AB149">
        <f t="shared" si="66"/>
        <v>1205.5</v>
      </c>
      <c r="AC149">
        <f t="shared" si="67"/>
        <v>1251</v>
      </c>
      <c r="AD149">
        <f t="shared" si="68"/>
        <v>2094.5</v>
      </c>
      <c r="AE149">
        <f t="shared" si="69"/>
        <v>1306.5</v>
      </c>
      <c r="AF149">
        <f t="shared" si="70"/>
        <v>1276.5</v>
      </c>
      <c r="AG149">
        <f t="shared" si="71"/>
        <v>1548</v>
      </c>
      <c r="AH149">
        <f t="shared" si="72"/>
        <v>1634.5</v>
      </c>
      <c r="AI149">
        <f t="shared" si="73"/>
        <v>1379.5</v>
      </c>
      <c r="AJ149">
        <f t="shared" si="74"/>
        <v>1285</v>
      </c>
      <c r="AK149">
        <f t="shared" si="75"/>
        <v>1444</v>
      </c>
      <c r="AL149">
        <f t="shared" si="76"/>
        <v>1199.5</v>
      </c>
      <c r="AM149">
        <f t="shared" si="77"/>
        <v>14.675000000000002</v>
      </c>
      <c r="AN149">
        <f t="shared" si="78"/>
        <v>14.1905</v>
      </c>
      <c r="AO149">
        <f t="shared" si="79"/>
        <v>14.575000000000003</v>
      </c>
      <c r="AP149">
        <f t="shared" si="80"/>
        <v>15.188000000000001</v>
      </c>
      <c r="AQ149">
        <f t="shared" si="81"/>
        <v>14.975500000000004</v>
      </c>
      <c r="AR149">
        <f t="shared" si="82"/>
        <v>15.019499999999999</v>
      </c>
      <c r="AS149">
        <f t="shared" si="83"/>
        <v>15.968000000000002</v>
      </c>
      <c r="AT149">
        <f t="shared" si="84"/>
        <v>15.022</v>
      </c>
      <c r="AU149">
        <f t="shared" si="85"/>
        <v>15.652000000000005</v>
      </c>
      <c r="AV149">
        <f t="shared" si="86"/>
        <v>15.127500000000003</v>
      </c>
      <c r="AW149">
        <f t="shared" si="87"/>
        <v>16.411000000000001</v>
      </c>
      <c r="AX149">
        <f t="shared" si="88"/>
        <v>14.823000000000002</v>
      </c>
      <c r="AY149" s="41">
        <f t="shared" si="89"/>
        <v>279.358</v>
      </c>
      <c r="AZ149" s="41">
        <f t="shared" si="90"/>
        <v>279.77400000000006</v>
      </c>
      <c r="BA149" s="41">
        <f t="shared" si="91"/>
        <v>283.40899999999999</v>
      </c>
      <c r="BB149" s="41">
        <f t="shared" si="92"/>
        <v>498.32300000000009</v>
      </c>
      <c r="BC149" s="41">
        <f t="shared" si="93"/>
        <v>309.96300000000002</v>
      </c>
      <c r="BD149" s="41">
        <f t="shared" si="94"/>
        <v>286.05850000000004</v>
      </c>
      <c r="BE149" s="41">
        <f t="shared" si="95"/>
        <v>342.70899999999995</v>
      </c>
      <c r="BF149" s="41">
        <f t="shared" si="96"/>
        <v>373.77500000000009</v>
      </c>
      <c r="BG149" s="41">
        <f t="shared" si="97"/>
        <v>292.66699999999997</v>
      </c>
      <c r="BH149" s="41">
        <f t="shared" si="98"/>
        <v>290.56549999999999</v>
      </c>
      <c r="BI149" s="41">
        <f t="shared" si="99"/>
        <v>304.13349999999997</v>
      </c>
      <c r="BJ149" s="41">
        <f t="shared" si="100"/>
        <v>279.68099999999998</v>
      </c>
      <c r="BK149">
        <f t="shared" si="101"/>
        <v>6.8165000000000004</v>
      </c>
      <c r="BL149">
        <f t="shared" si="102"/>
        <v>7.1340000000000012</v>
      </c>
      <c r="BM149">
        <f t="shared" si="103"/>
        <v>7.2545000000000019</v>
      </c>
      <c r="BN149">
        <f t="shared" si="104"/>
        <v>11.761500000000002</v>
      </c>
      <c r="BO149">
        <f t="shared" si="105"/>
        <v>7.4389999999999983</v>
      </c>
      <c r="BP149">
        <f t="shared" si="106"/>
        <v>7.2370000000000001</v>
      </c>
      <c r="BQ149">
        <f t="shared" si="107"/>
        <v>8.3619999999999983</v>
      </c>
      <c r="BR149">
        <f t="shared" si="108"/>
        <v>9.2330000000000005</v>
      </c>
      <c r="BS149">
        <f t="shared" si="109"/>
        <v>7.58</v>
      </c>
      <c r="BT149">
        <f t="shared" si="110"/>
        <v>7.2344999999999997</v>
      </c>
      <c r="BU149">
        <f t="shared" si="111"/>
        <v>7.6339999999999986</v>
      </c>
      <c r="BV149">
        <f t="shared" si="112"/>
        <v>6.8804999999999978</v>
      </c>
      <c r="BW149">
        <f t="shared" si="113"/>
        <v>4981.5</v>
      </c>
      <c r="BX149">
        <f t="shared" si="114"/>
        <v>14078</v>
      </c>
      <c r="BY149">
        <f t="shared" si="115"/>
        <v>5794.5</v>
      </c>
      <c r="BZ149">
        <f t="shared" si="116"/>
        <v>7470</v>
      </c>
      <c r="CA149">
        <f t="shared" si="117"/>
        <v>9285.5</v>
      </c>
      <c r="CB149">
        <f t="shared" si="118"/>
        <v>9526.5</v>
      </c>
      <c r="CC149">
        <f t="shared" si="119"/>
        <v>7580</v>
      </c>
      <c r="CD149">
        <f t="shared" si="120"/>
        <v>3957.5</v>
      </c>
      <c r="CE149">
        <f t="shared" si="121"/>
        <v>5580.5</v>
      </c>
      <c r="CF149">
        <f t="shared" si="122"/>
        <v>11147</v>
      </c>
      <c r="CG149">
        <f t="shared" si="123"/>
        <v>10410</v>
      </c>
      <c r="CH149">
        <f t="shared" si="124"/>
        <v>7530.5</v>
      </c>
      <c r="CI149">
        <f t="shared" si="125"/>
        <v>132.85500000000002</v>
      </c>
      <c r="CJ149">
        <f t="shared" si="126"/>
        <v>57.585000000000001</v>
      </c>
      <c r="CK149">
        <f t="shared" si="127"/>
        <v>60.764999999999993</v>
      </c>
      <c r="CL149">
        <f t="shared" si="128"/>
        <v>191.37999999999994</v>
      </c>
      <c r="CM149">
        <f t="shared" si="129"/>
        <v>154.44999999999999</v>
      </c>
      <c r="CN149">
        <f t="shared" si="130"/>
        <v>60.509999999999991</v>
      </c>
      <c r="CO149">
        <f t="shared" si="131"/>
        <v>86.804999999999993</v>
      </c>
      <c r="CP149">
        <f t="shared" si="132"/>
        <v>110.92500000000003</v>
      </c>
      <c r="CQ149">
        <f t="shared" si="133"/>
        <v>0</v>
      </c>
      <c r="CR149">
        <f t="shared" si="134"/>
        <v>0</v>
      </c>
      <c r="CS149">
        <f t="shared" si="135"/>
        <v>0</v>
      </c>
      <c r="CT149">
        <f t="shared" si="136"/>
        <v>71.224999999999994</v>
      </c>
      <c r="CU149">
        <f t="shared" si="137"/>
        <v>74.895000000000024</v>
      </c>
      <c r="CV149">
        <f t="shared" si="138"/>
        <v>55.739999999999981</v>
      </c>
      <c r="CW149">
        <f t="shared" si="139"/>
        <v>79.255000000000024</v>
      </c>
      <c r="CX149">
        <f t="shared" si="140"/>
        <v>123.75000000000001</v>
      </c>
      <c r="CY149">
        <f t="shared" si="141"/>
        <v>73.815000000000026</v>
      </c>
      <c r="CZ149">
        <f t="shared" si="142"/>
        <v>75.899999999999991</v>
      </c>
      <c r="DA149">
        <f t="shared" si="143"/>
        <v>87.934999999999974</v>
      </c>
      <c r="DB149">
        <f t="shared" si="144"/>
        <v>82.91500000000002</v>
      </c>
      <c r="DC149">
        <f t="shared" si="145"/>
        <v>66.070000000000022</v>
      </c>
      <c r="DD149">
        <f t="shared" si="146"/>
        <v>58.640000000000008</v>
      </c>
      <c r="DE149">
        <f t="shared" si="147"/>
        <v>107.88999999999997</v>
      </c>
      <c r="DF149">
        <f t="shared" si="148"/>
        <v>55.02000000000001</v>
      </c>
    </row>
    <row r="150" spans="1:110" x14ac:dyDescent="0.4">
      <c r="A150" s="1">
        <v>44881</v>
      </c>
      <c r="B150" s="2">
        <v>0.56944444444444442</v>
      </c>
      <c r="C150">
        <f t="shared" si="41"/>
        <v>58880</v>
      </c>
      <c r="D150">
        <f t="shared" si="42"/>
        <v>59126</v>
      </c>
      <c r="E150">
        <f t="shared" si="43"/>
        <v>59755</v>
      </c>
      <c r="F150">
        <f t="shared" si="44"/>
        <v>103965</v>
      </c>
      <c r="G150">
        <f t="shared" si="45"/>
        <v>65162</v>
      </c>
      <c r="H150">
        <f t="shared" si="46"/>
        <v>59836</v>
      </c>
      <c r="I150">
        <f t="shared" si="47"/>
        <v>71537.5</v>
      </c>
      <c r="J150">
        <f t="shared" si="48"/>
        <v>79271</v>
      </c>
      <c r="K150">
        <f t="shared" si="49"/>
        <v>60707</v>
      </c>
      <c r="L150">
        <f t="shared" si="50"/>
        <v>60776</v>
      </c>
      <c r="M150">
        <f t="shared" si="51"/>
        <v>62736</v>
      </c>
      <c r="N150">
        <f t="shared" si="52"/>
        <v>58602.5</v>
      </c>
      <c r="O150">
        <f t="shared" si="53"/>
        <v>49413</v>
      </c>
      <c r="P150">
        <f t="shared" si="54"/>
        <v>48619.5</v>
      </c>
      <c r="Q150">
        <f t="shared" si="55"/>
        <v>50224.5</v>
      </c>
      <c r="R150">
        <f t="shared" si="56"/>
        <v>90691.5</v>
      </c>
      <c r="S150">
        <f t="shared" si="57"/>
        <v>55982.5</v>
      </c>
      <c r="T150">
        <f t="shared" si="58"/>
        <v>51672</v>
      </c>
      <c r="U150">
        <f t="shared" si="59"/>
        <v>65573</v>
      </c>
      <c r="V150">
        <f t="shared" si="60"/>
        <v>68650.5</v>
      </c>
      <c r="W150">
        <f t="shared" si="61"/>
        <v>54587.5</v>
      </c>
      <c r="X150">
        <f t="shared" si="62"/>
        <v>52979.5</v>
      </c>
      <c r="Y150">
        <f t="shared" si="63"/>
        <v>59075.5</v>
      </c>
      <c r="Z150">
        <f t="shared" si="64"/>
        <v>49803.5</v>
      </c>
      <c r="AA150">
        <f t="shared" si="65"/>
        <v>1204.5</v>
      </c>
      <c r="AB150">
        <f t="shared" si="66"/>
        <v>1240.5</v>
      </c>
      <c r="AC150">
        <f t="shared" si="67"/>
        <v>1286.5</v>
      </c>
      <c r="AD150">
        <f t="shared" si="68"/>
        <v>2141.5</v>
      </c>
      <c r="AE150">
        <f t="shared" si="69"/>
        <v>1343.5</v>
      </c>
      <c r="AF150">
        <f t="shared" si="70"/>
        <v>1307.5</v>
      </c>
      <c r="AG150">
        <f t="shared" si="71"/>
        <v>1601.5</v>
      </c>
      <c r="AH150">
        <f t="shared" si="72"/>
        <v>1694</v>
      </c>
      <c r="AI150">
        <f t="shared" si="73"/>
        <v>1412</v>
      </c>
      <c r="AJ150">
        <f t="shared" si="74"/>
        <v>1319</v>
      </c>
      <c r="AK150">
        <f t="shared" si="75"/>
        <v>1483.5</v>
      </c>
      <c r="AL150">
        <f t="shared" si="76"/>
        <v>1225.5</v>
      </c>
      <c r="AM150">
        <f t="shared" si="77"/>
        <v>15.089000000000002</v>
      </c>
      <c r="AN150">
        <f t="shared" si="78"/>
        <v>14.6815</v>
      </c>
      <c r="AO150">
        <f t="shared" si="79"/>
        <v>15.026500000000002</v>
      </c>
      <c r="AP150">
        <f t="shared" si="80"/>
        <v>15.600000000000001</v>
      </c>
      <c r="AQ150">
        <f t="shared" si="81"/>
        <v>15.404500000000004</v>
      </c>
      <c r="AR150">
        <f t="shared" si="82"/>
        <v>15.452499999999999</v>
      </c>
      <c r="AS150">
        <f t="shared" si="83"/>
        <v>16.429500000000001</v>
      </c>
      <c r="AT150">
        <f t="shared" si="84"/>
        <v>15.422000000000001</v>
      </c>
      <c r="AU150">
        <f t="shared" si="85"/>
        <v>16.097500000000004</v>
      </c>
      <c r="AV150">
        <f t="shared" si="86"/>
        <v>15.571000000000003</v>
      </c>
      <c r="AW150">
        <f t="shared" si="87"/>
        <v>16.877000000000002</v>
      </c>
      <c r="AX150">
        <f t="shared" si="88"/>
        <v>15.225000000000001</v>
      </c>
      <c r="AY150" s="41">
        <f t="shared" si="89"/>
        <v>286.69400000000002</v>
      </c>
      <c r="AZ150" s="41">
        <f t="shared" si="90"/>
        <v>286.78750000000008</v>
      </c>
      <c r="BA150" s="41">
        <f t="shared" si="91"/>
        <v>291.0455</v>
      </c>
      <c r="BB150" s="41">
        <f t="shared" si="92"/>
        <v>510.03700000000009</v>
      </c>
      <c r="BC150" s="41">
        <f t="shared" si="93"/>
        <v>318.7165</v>
      </c>
      <c r="BD150" s="41">
        <f t="shared" si="94"/>
        <v>292.96150000000006</v>
      </c>
      <c r="BE150" s="41">
        <f t="shared" si="95"/>
        <v>354.45249999999993</v>
      </c>
      <c r="BF150" s="41">
        <f t="shared" si="96"/>
        <v>388.33550000000008</v>
      </c>
      <c r="BG150" s="41">
        <f t="shared" si="97"/>
        <v>299.61749999999995</v>
      </c>
      <c r="BH150" s="41">
        <f t="shared" si="98"/>
        <v>298.11500000000001</v>
      </c>
      <c r="BI150" s="41">
        <f t="shared" si="99"/>
        <v>312.58099999999996</v>
      </c>
      <c r="BJ150" s="41">
        <f t="shared" si="100"/>
        <v>286.03800000000001</v>
      </c>
      <c r="BK150">
        <f t="shared" si="101"/>
        <v>6.9955000000000007</v>
      </c>
      <c r="BL150">
        <f t="shared" si="102"/>
        <v>7.3130000000000015</v>
      </c>
      <c r="BM150">
        <f t="shared" si="103"/>
        <v>7.450000000000002</v>
      </c>
      <c r="BN150">
        <f t="shared" si="104"/>
        <v>12.038000000000002</v>
      </c>
      <c r="BO150">
        <f t="shared" si="105"/>
        <v>7.6489999999999982</v>
      </c>
      <c r="BP150">
        <f t="shared" si="106"/>
        <v>7.4115000000000002</v>
      </c>
      <c r="BQ150">
        <f t="shared" si="107"/>
        <v>8.6484999999999985</v>
      </c>
      <c r="BR150">
        <f t="shared" si="108"/>
        <v>9.5925000000000011</v>
      </c>
      <c r="BS150">
        <f t="shared" si="109"/>
        <v>7.76</v>
      </c>
      <c r="BT150">
        <f t="shared" si="110"/>
        <v>7.4224999999999994</v>
      </c>
      <c r="BU150">
        <f t="shared" si="111"/>
        <v>7.8459999999999983</v>
      </c>
      <c r="BV150">
        <f t="shared" si="112"/>
        <v>7.0369999999999981</v>
      </c>
      <c r="BW150">
        <f t="shared" si="113"/>
        <v>5114.5</v>
      </c>
      <c r="BX150">
        <f t="shared" si="114"/>
        <v>14120.5</v>
      </c>
      <c r="BY150">
        <f t="shared" si="115"/>
        <v>5794.5</v>
      </c>
      <c r="BZ150">
        <f t="shared" si="116"/>
        <v>7497.5</v>
      </c>
      <c r="CA150">
        <f t="shared" si="117"/>
        <v>9394.5</v>
      </c>
      <c r="CB150">
        <f t="shared" si="118"/>
        <v>9565.5</v>
      </c>
      <c r="CC150">
        <f t="shared" si="119"/>
        <v>7741.5</v>
      </c>
      <c r="CD150">
        <f t="shared" si="120"/>
        <v>4285.5</v>
      </c>
      <c r="CE150">
        <f t="shared" si="121"/>
        <v>5737</v>
      </c>
      <c r="CF150">
        <f t="shared" si="122"/>
        <v>11163.5</v>
      </c>
      <c r="CG150">
        <f t="shared" si="123"/>
        <v>10608.5</v>
      </c>
      <c r="CH150">
        <f t="shared" si="124"/>
        <v>7554</v>
      </c>
      <c r="CI150">
        <f t="shared" si="125"/>
        <v>138.46500000000003</v>
      </c>
      <c r="CJ150">
        <f t="shared" si="126"/>
        <v>60.704999999999998</v>
      </c>
      <c r="CK150">
        <f t="shared" si="127"/>
        <v>63.544999999999995</v>
      </c>
      <c r="CL150">
        <f t="shared" si="128"/>
        <v>200.22499999999994</v>
      </c>
      <c r="CM150">
        <f t="shared" si="129"/>
        <v>161.01</v>
      </c>
      <c r="CN150">
        <f t="shared" si="130"/>
        <v>63.254999999999988</v>
      </c>
      <c r="CO150">
        <f t="shared" si="131"/>
        <v>90.734999999999999</v>
      </c>
      <c r="CP150">
        <f t="shared" si="132"/>
        <v>116.04000000000002</v>
      </c>
      <c r="CQ150">
        <f t="shared" si="133"/>
        <v>0</v>
      </c>
      <c r="CR150">
        <f t="shared" si="134"/>
        <v>0</v>
      </c>
      <c r="CS150">
        <f t="shared" si="135"/>
        <v>0</v>
      </c>
      <c r="CT150">
        <f t="shared" si="136"/>
        <v>74.334999999999994</v>
      </c>
      <c r="CU150">
        <f t="shared" si="137"/>
        <v>78.070000000000022</v>
      </c>
      <c r="CV150">
        <f t="shared" si="138"/>
        <v>58.509999999999984</v>
      </c>
      <c r="CW150">
        <f t="shared" si="139"/>
        <v>82.79500000000003</v>
      </c>
      <c r="CX150">
        <f t="shared" si="140"/>
        <v>129.20500000000001</v>
      </c>
      <c r="CY150">
        <f t="shared" si="141"/>
        <v>76.890000000000029</v>
      </c>
      <c r="CZ150">
        <f t="shared" si="142"/>
        <v>79.449999999999989</v>
      </c>
      <c r="DA150">
        <f t="shared" si="143"/>
        <v>91.924999999999969</v>
      </c>
      <c r="DB150">
        <f t="shared" si="144"/>
        <v>86.935000000000016</v>
      </c>
      <c r="DC150">
        <f t="shared" si="145"/>
        <v>69.240000000000023</v>
      </c>
      <c r="DD150">
        <f t="shared" si="146"/>
        <v>61.820000000000007</v>
      </c>
      <c r="DE150">
        <f t="shared" si="147"/>
        <v>112.31999999999996</v>
      </c>
      <c r="DF150">
        <f t="shared" si="148"/>
        <v>57.460000000000008</v>
      </c>
    </row>
    <row r="151" spans="1:110" x14ac:dyDescent="0.4">
      <c r="A151" s="1">
        <v>44881</v>
      </c>
      <c r="B151" s="2">
        <v>0.59027777777777779</v>
      </c>
      <c r="C151">
        <f t="shared" si="41"/>
        <v>60293.5</v>
      </c>
      <c r="D151">
        <f t="shared" si="42"/>
        <v>60345.5</v>
      </c>
      <c r="E151">
        <f t="shared" si="43"/>
        <v>61300</v>
      </c>
      <c r="F151">
        <f t="shared" si="44"/>
        <v>105677</v>
      </c>
      <c r="G151">
        <f t="shared" si="45"/>
        <v>66749.5</v>
      </c>
      <c r="H151">
        <f t="shared" si="46"/>
        <v>61109.5</v>
      </c>
      <c r="I151">
        <f t="shared" si="47"/>
        <v>73606.5</v>
      </c>
      <c r="J151">
        <f t="shared" si="48"/>
        <v>81114.5</v>
      </c>
      <c r="K151">
        <f t="shared" si="49"/>
        <v>62137</v>
      </c>
      <c r="L151">
        <f t="shared" si="50"/>
        <v>62222.5</v>
      </c>
      <c r="M151">
        <f t="shared" si="51"/>
        <v>64186</v>
      </c>
      <c r="N151">
        <f t="shared" si="52"/>
        <v>59794.5</v>
      </c>
      <c r="O151">
        <f t="shared" si="53"/>
        <v>50617.5</v>
      </c>
      <c r="P151">
        <f t="shared" si="54"/>
        <v>49797.5</v>
      </c>
      <c r="Q151">
        <f t="shared" si="55"/>
        <v>51577</v>
      </c>
      <c r="R151">
        <f t="shared" si="56"/>
        <v>92001.5</v>
      </c>
      <c r="S151">
        <f t="shared" si="57"/>
        <v>57232</v>
      </c>
      <c r="T151">
        <f t="shared" si="58"/>
        <v>52706</v>
      </c>
      <c r="U151">
        <f t="shared" si="59"/>
        <v>67400</v>
      </c>
      <c r="V151">
        <f t="shared" si="60"/>
        <v>70295</v>
      </c>
      <c r="W151">
        <f t="shared" si="61"/>
        <v>55805</v>
      </c>
      <c r="X151">
        <f t="shared" si="62"/>
        <v>54197.5</v>
      </c>
      <c r="Y151">
        <f t="shared" si="63"/>
        <v>60311</v>
      </c>
      <c r="Z151">
        <f t="shared" si="64"/>
        <v>50717</v>
      </c>
      <c r="AA151">
        <f t="shared" si="65"/>
        <v>1234</v>
      </c>
      <c r="AB151">
        <f t="shared" si="66"/>
        <v>1270.5</v>
      </c>
      <c r="AC151">
        <f t="shared" si="67"/>
        <v>1321</v>
      </c>
      <c r="AD151">
        <f t="shared" si="68"/>
        <v>2172.5</v>
      </c>
      <c r="AE151">
        <f t="shared" si="69"/>
        <v>1373.5</v>
      </c>
      <c r="AF151">
        <f t="shared" si="70"/>
        <v>1333.5</v>
      </c>
      <c r="AG151">
        <f t="shared" si="71"/>
        <v>1646</v>
      </c>
      <c r="AH151">
        <f t="shared" si="72"/>
        <v>1734.5</v>
      </c>
      <c r="AI151">
        <f t="shared" si="73"/>
        <v>1443.5</v>
      </c>
      <c r="AJ151">
        <f t="shared" si="74"/>
        <v>1349.5</v>
      </c>
      <c r="AK151">
        <f t="shared" si="75"/>
        <v>1514.5</v>
      </c>
      <c r="AL151">
        <f t="shared" si="76"/>
        <v>1248</v>
      </c>
      <c r="AM151">
        <f t="shared" si="77"/>
        <v>15.515000000000002</v>
      </c>
      <c r="AN151">
        <f t="shared" si="78"/>
        <v>15.1645</v>
      </c>
      <c r="AO151">
        <f t="shared" si="79"/>
        <v>15.464500000000003</v>
      </c>
      <c r="AP151">
        <f t="shared" si="80"/>
        <v>15.982500000000002</v>
      </c>
      <c r="AQ151">
        <f t="shared" si="81"/>
        <v>15.798000000000004</v>
      </c>
      <c r="AR151">
        <f t="shared" si="82"/>
        <v>15.858499999999999</v>
      </c>
      <c r="AS151">
        <f t="shared" si="83"/>
        <v>16.871000000000002</v>
      </c>
      <c r="AT151">
        <f t="shared" si="84"/>
        <v>15.868</v>
      </c>
      <c r="AU151">
        <f t="shared" si="85"/>
        <v>16.523500000000002</v>
      </c>
      <c r="AV151">
        <f t="shared" si="86"/>
        <v>15.992000000000003</v>
      </c>
      <c r="AW151">
        <f t="shared" si="87"/>
        <v>17.303000000000001</v>
      </c>
      <c r="AX151">
        <f t="shared" si="88"/>
        <v>15.608000000000001</v>
      </c>
      <c r="AY151" s="41">
        <f t="shared" si="89"/>
        <v>293.596</v>
      </c>
      <c r="AZ151" s="41">
        <f t="shared" si="90"/>
        <v>292.89750000000009</v>
      </c>
      <c r="BA151" s="41">
        <f t="shared" si="91"/>
        <v>298.63</v>
      </c>
      <c r="BB151" s="41">
        <f t="shared" si="92"/>
        <v>518.23200000000008</v>
      </c>
      <c r="BC151" s="41">
        <f t="shared" si="93"/>
        <v>326.35550000000001</v>
      </c>
      <c r="BD151" s="41">
        <f t="shared" si="94"/>
        <v>299.12450000000007</v>
      </c>
      <c r="BE151" s="41">
        <f t="shared" si="95"/>
        <v>364.62749999999994</v>
      </c>
      <c r="BF151" s="41">
        <f t="shared" si="96"/>
        <v>397.4190000000001</v>
      </c>
      <c r="BG151" s="41">
        <f t="shared" si="97"/>
        <v>306.59899999999993</v>
      </c>
      <c r="BH151" s="41">
        <f t="shared" si="98"/>
        <v>305.16250000000002</v>
      </c>
      <c r="BI151" s="41">
        <f t="shared" si="99"/>
        <v>319.66199999999998</v>
      </c>
      <c r="BJ151" s="41">
        <f t="shared" si="100"/>
        <v>291.74600000000004</v>
      </c>
      <c r="BK151">
        <f t="shared" si="101"/>
        <v>7.1640000000000006</v>
      </c>
      <c r="BL151">
        <f t="shared" si="102"/>
        <v>7.4690000000000012</v>
      </c>
      <c r="BM151">
        <f t="shared" si="103"/>
        <v>7.6440000000000019</v>
      </c>
      <c r="BN151">
        <f t="shared" si="104"/>
        <v>12.231500000000002</v>
      </c>
      <c r="BO151">
        <f t="shared" si="105"/>
        <v>7.8324999999999978</v>
      </c>
      <c r="BP151">
        <f t="shared" si="106"/>
        <v>7.5674999999999999</v>
      </c>
      <c r="BQ151">
        <f t="shared" si="107"/>
        <v>8.8969999999999985</v>
      </c>
      <c r="BR151">
        <f t="shared" si="108"/>
        <v>9.8170000000000019</v>
      </c>
      <c r="BS151">
        <f t="shared" si="109"/>
        <v>7.9409999999999998</v>
      </c>
      <c r="BT151">
        <f t="shared" si="110"/>
        <v>7.597999999999999</v>
      </c>
      <c r="BU151">
        <f t="shared" si="111"/>
        <v>8.0234999999999985</v>
      </c>
      <c r="BV151">
        <f t="shared" si="112"/>
        <v>7.1774999999999984</v>
      </c>
      <c r="BW151">
        <f t="shared" si="113"/>
        <v>5142.5</v>
      </c>
      <c r="BX151">
        <f t="shared" si="114"/>
        <v>14142.5</v>
      </c>
      <c r="BY151">
        <f t="shared" si="115"/>
        <v>5794.5</v>
      </c>
      <c r="BZ151">
        <f t="shared" si="116"/>
        <v>7602.5</v>
      </c>
      <c r="CA151">
        <f t="shared" si="117"/>
        <v>9405</v>
      </c>
      <c r="CB151">
        <f t="shared" si="118"/>
        <v>9617</v>
      </c>
      <c r="CC151">
        <f t="shared" si="119"/>
        <v>7816</v>
      </c>
      <c r="CD151">
        <f t="shared" si="120"/>
        <v>4285.5</v>
      </c>
      <c r="CE151">
        <f t="shared" si="121"/>
        <v>5772.5</v>
      </c>
      <c r="CF151">
        <f t="shared" si="122"/>
        <v>11180</v>
      </c>
      <c r="CG151">
        <f t="shared" si="123"/>
        <v>10633</v>
      </c>
      <c r="CH151">
        <f t="shared" si="124"/>
        <v>7559.5</v>
      </c>
      <c r="CI151">
        <f t="shared" si="125"/>
        <v>144.07500000000005</v>
      </c>
      <c r="CJ151">
        <f t="shared" si="126"/>
        <v>63.83</v>
      </c>
      <c r="CK151">
        <f t="shared" si="127"/>
        <v>66.324999999999989</v>
      </c>
      <c r="CL151">
        <f t="shared" si="128"/>
        <v>209.06999999999994</v>
      </c>
      <c r="CM151">
        <f t="shared" si="129"/>
        <v>167.57</v>
      </c>
      <c r="CN151">
        <f t="shared" si="130"/>
        <v>66.004999999999995</v>
      </c>
      <c r="CO151">
        <f t="shared" si="131"/>
        <v>94.67</v>
      </c>
      <c r="CP151">
        <f t="shared" si="132"/>
        <v>121.15500000000002</v>
      </c>
      <c r="CQ151">
        <f t="shared" si="133"/>
        <v>0</v>
      </c>
      <c r="CR151">
        <f t="shared" si="134"/>
        <v>0</v>
      </c>
      <c r="CS151">
        <f t="shared" si="135"/>
        <v>0</v>
      </c>
      <c r="CT151">
        <f t="shared" si="136"/>
        <v>77.444999999999993</v>
      </c>
      <c r="CU151">
        <f t="shared" si="137"/>
        <v>81.245000000000019</v>
      </c>
      <c r="CV151">
        <f t="shared" si="138"/>
        <v>61.279999999999987</v>
      </c>
      <c r="CW151">
        <f t="shared" si="139"/>
        <v>86.335000000000036</v>
      </c>
      <c r="CX151">
        <f t="shared" si="140"/>
        <v>134.76000000000002</v>
      </c>
      <c r="CY151">
        <f t="shared" si="141"/>
        <v>79.965000000000032</v>
      </c>
      <c r="CZ151">
        <f t="shared" si="142"/>
        <v>82.999999999999986</v>
      </c>
      <c r="DA151">
        <f t="shared" si="143"/>
        <v>95.914999999999964</v>
      </c>
      <c r="DB151">
        <f t="shared" si="144"/>
        <v>90.990000000000009</v>
      </c>
      <c r="DC151">
        <f t="shared" si="145"/>
        <v>72.410000000000025</v>
      </c>
      <c r="DD151">
        <f t="shared" si="146"/>
        <v>65.000000000000014</v>
      </c>
      <c r="DE151">
        <f t="shared" si="147"/>
        <v>116.74999999999997</v>
      </c>
      <c r="DF151">
        <f t="shared" si="148"/>
        <v>59.900000000000006</v>
      </c>
    </row>
    <row r="152" spans="1:110" x14ac:dyDescent="0.4">
      <c r="A152" s="1">
        <v>44881</v>
      </c>
      <c r="B152" s="2">
        <v>0.61111111111111105</v>
      </c>
      <c r="C152">
        <f t="shared" si="41"/>
        <v>61756</v>
      </c>
      <c r="D152">
        <f t="shared" si="42"/>
        <v>61532.5</v>
      </c>
      <c r="E152">
        <f t="shared" si="43"/>
        <v>62734</v>
      </c>
      <c r="F152">
        <f t="shared" si="44"/>
        <v>108441</v>
      </c>
      <c r="G152">
        <f t="shared" si="45"/>
        <v>68956</v>
      </c>
      <c r="H152">
        <f t="shared" si="46"/>
        <v>62774</v>
      </c>
      <c r="I152">
        <f t="shared" si="47"/>
        <v>75841</v>
      </c>
      <c r="J152">
        <f t="shared" si="48"/>
        <v>83252.5</v>
      </c>
      <c r="K152">
        <f t="shared" si="49"/>
        <v>63575.5</v>
      </c>
      <c r="L152">
        <f t="shared" si="50"/>
        <v>64538</v>
      </c>
      <c r="M152">
        <f t="shared" si="51"/>
        <v>65564</v>
      </c>
      <c r="N152">
        <f t="shared" si="52"/>
        <v>61027.5</v>
      </c>
      <c r="O152">
        <f t="shared" si="53"/>
        <v>51824</v>
      </c>
      <c r="P152">
        <f t="shared" si="54"/>
        <v>50920</v>
      </c>
      <c r="Q152">
        <f t="shared" si="55"/>
        <v>52790.5</v>
      </c>
      <c r="R152">
        <f t="shared" si="56"/>
        <v>94414.5</v>
      </c>
      <c r="S152">
        <f t="shared" si="57"/>
        <v>59050.5</v>
      </c>
      <c r="T152">
        <f t="shared" si="58"/>
        <v>54157</v>
      </c>
      <c r="U152">
        <f t="shared" si="59"/>
        <v>69359.5</v>
      </c>
      <c r="V152">
        <f t="shared" si="60"/>
        <v>72255</v>
      </c>
      <c r="W152">
        <f t="shared" si="61"/>
        <v>57007.5</v>
      </c>
      <c r="X152">
        <f t="shared" si="62"/>
        <v>56120.5</v>
      </c>
      <c r="Y152">
        <f t="shared" si="63"/>
        <v>61398.5</v>
      </c>
      <c r="Z152">
        <f t="shared" si="64"/>
        <v>51646.5</v>
      </c>
      <c r="AA152">
        <f t="shared" si="65"/>
        <v>1263.5</v>
      </c>
      <c r="AB152">
        <f t="shared" si="66"/>
        <v>1299</v>
      </c>
      <c r="AC152">
        <f t="shared" si="67"/>
        <v>1352</v>
      </c>
      <c r="AD152">
        <f t="shared" si="68"/>
        <v>2229.5</v>
      </c>
      <c r="AE152">
        <f t="shared" si="69"/>
        <v>1417</v>
      </c>
      <c r="AF152">
        <f t="shared" si="70"/>
        <v>1370</v>
      </c>
      <c r="AG152">
        <f t="shared" si="71"/>
        <v>1694</v>
      </c>
      <c r="AH152">
        <f t="shared" si="72"/>
        <v>1783</v>
      </c>
      <c r="AI152">
        <f t="shared" si="73"/>
        <v>1474.5</v>
      </c>
      <c r="AJ152">
        <f t="shared" si="74"/>
        <v>1397.5</v>
      </c>
      <c r="AK152">
        <f t="shared" si="75"/>
        <v>1542</v>
      </c>
      <c r="AL152">
        <f t="shared" si="76"/>
        <v>1271</v>
      </c>
      <c r="AM152">
        <f t="shared" si="77"/>
        <v>15.927500000000002</v>
      </c>
      <c r="AN152">
        <f t="shared" si="78"/>
        <v>15.637500000000001</v>
      </c>
      <c r="AO152">
        <f t="shared" si="79"/>
        <v>15.887500000000003</v>
      </c>
      <c r="AP152">
        <f t="shared" si="80"/>
        <v>16.419</v>
      </c>
      <c r="AQ152">
        <f t="shared" si="81"/>
        <v>16.210000000000004</v>
      </c>
      <c r="AR152">
        <f t="shared" si="82"/>
        <v>16.294499999999999</v>
      </c>
      <c r="AS152">
        <f t="shared" si="83"/>
        <v>17.309500000000003</v>
      </c>
      <c r="AT152">
        <f t="shared" si="84"/>
        <v>16.326499999999999</v>
      </c>
      <c r="AU152">
        <f t="shared" si="85"/>
        <v>16.941500000000001</v>
      </c>
      <c r="AV152">
        <f t="shared" si="86"/>
        <v>16.407500000000002</v>
      </c>
      <c r="AW152">
        <f t="shared" si="87"/>
        <v>17.697500000000002</v>
      </c>
      <c r="AX152">
        <f t="shared" si="88"/>
        <v>15.985000000000001</v>
      </c>
      <c r="AY152" s="41">
        <f t="shared" si="89"/>
        <v>300.69499999999999</v>
      </c>
      <c r="AZ152" s="41">
        <f t="shared" si="90"/>
        <v>298.81700000000012</v>
      </c>
      <c r="BA152" s="41">
        <f t="shared" si="91"/>
        <v>305.62349999999998</v>
      </c>
      <c r="BB152" s="41">
        <f t="shared" si="92"/>
        <v>531.7940000000001</v>
      </c>
      <c r="BC152" s="41">
        <f t="shared" si="93"/>
        <v>337.06200000000001</v>
      </c>
      <c r="BD152" s="41">
        <f t="shared" si="94"/>
        <v>307.28950000000009</v>
      </c>
      <c r="BE152" s="41">
        <f t="shared" si="95"/>
        <v>375.60149999999993</v>
      </c>
      <c r="BF152" s="41">
        <f t="shared" si="96"/>
        <v>408.01300000000009</v>
      </c>
      <c r="BG152" s="41">
        <f t="shared" si="97"/>
        <v>313.59749999999991</v>
      </c>
      <c r="BH152" s="41">
        <f t="shared" si="98"/>
        <v>316.41450000000003</v>
      </c>
      <c r="BI152" s="41">
        <f t="shared" si="99"/>
        <v>326.29599999999999</v>
      </c>
      <c r="BJ152" s="41">
        <f t="shared" si="100"/>
        <v>297.63250000000005</v>
      </c>
      <c r="BK152">
        <f t="shared" si="101"/>
        <v>7.3370000000000006</v>
      </c>
      <c r="BL152">
        <f t="shared" si="102"/>
        <v>7.620000000000001</v>
      </c>
      <c r="BM152">
        <f t="shared" si="103"/>
        <v>7.8230000000000022</v>
      </c>
      <c r="BN152">
        <f t="shared" si="104"/>
        <v>12.551500000000003</v>
      </c>
      <c r="BO152">
        <f t="shared" si="105"/>
        <v>8.0894999999999975</v>
      </c>
      <c r="BP152">
        <f t="shared" si="106"/>
        <v>7.774</v>
      </c>
      <c r="BQ152">
        <f t="shared" si="107"/>
        <v>9.1649999999999991</v>
      </c>
      <c r="BR152">
        <f t="shared" si="108"/>
        <v>10.078500000000002</v>
      </c>
      <c r="BS152">
        <f t="shared" si="109"/>
        <v>8.1225000000000005</v>
      </c>
      <c r="BT152">
        <f t="shared" si="110"/>
        <v>7.8779999999999992</v>
      </c>
      <c r="BU152">
        <f t="shared" si="111"/>
        <v>8.1899999999999977</v>
      </c>
      <c r="BV152">
        <f t="shared" si="112"/>
        <v>7.322499999999998</v>
      </c>
      <c r="BW152">
        <f t="shared" si="113"/>
        <v>5174</v>
      </c>
      <c r="BX152">
        <f t="shared" si="114"/>
        <v>14258</v>
      </c>
      <c r="BY152">
        <f t="shared" si="115"/>
        <v>5798.5</v>
      </c>
      <c r="BZ152">
        <f t="shared" si="116"/>
        <v>7788</v>
      </c>
      <c r="CA152">
        <f t="shared" si="117"/>
        <v>9666.5</v>
      </c>
      <c r="CB152">
        <f t="shared" si="118"/>
        <v>9674</v>
      </c>
      <c r="CC152">
        <f t="shared" si="119"/>
        <v>8156</v>
      </c>
      <c r="CD152">
        <f t="shared" si="120"/>
        <v>4425</v>
      </c>
      <c r="CE152">
        <f t="shared" si="121"/>
        <v>5802.5</v>
      </c>
      <c r="CF152">
        <f t="shared" si="122"/>
        <v>11266</v>
      </c>
      <c r="CG152">
        <f t="shared" si="123"/>
        <v>10673.5</v>
      </c>
      <c r="CH152">
        <f t="shared" si="124"/>
        <v>7562</v>
      </c>
      <c r="CI152">
        <f t="shared" si="125"/>
        <v>149.68500000000006</v>
      </c>
      <c r="CJ152">
        <f t="shared" si="126"/>
        <v>66.954999999999998</v>
      </c>
      <c r="CK152">
        <f t="shared" si="127"/>
        <v>69.10499999999999</v>
      </c>
      <c r="CL152">
        <f t="shared" si="128"/>
        <v>218.20999999999992</v>
      </c>
      <c r="CM152">
        <f t="shared" si="129"/>
        <v>174.16</v>
      </c>
      <c r="CN152">
        <f t="shared" si="130"/>
        <v>68.77</v>
      </c>
      <c r="CO152">
        <f t="shared" si="131"/>
        <v>98.62</v>
      </c>
      <c r="CP152">
        <f t="shared" si="132"/>
        <v>126.34500000000001</v>
      </c>
      <c r="CQ152">
        <f t="shared" si="133"/>
        <v>0</v>
      </c>
      <c r="CR152">
        <f t="shared" si="134"/>
        <v>0</v>
      </c>
      <c r="CS152">
        <f t="shared" si="135"/>
        <v>0</v>
      </c>
      <c r="CT152">
        <f t="shared" si="136"/>
        <v>80.554999999999993</v>
      </c>
      <c r="CU152">
        <f t="shared" si="137"/>
        <v>84.420000000000016</v>
      </c>
      <c r="CV152">
        <f t="shared" si="138"/>
        <v>64.049999999999983</v>
      </c>
      <c r="CW152">
        <f t="shared" si="139"/>
        <v>89.875000000000043</v>
      </c>
      <c r="CX152">
        <f t="shared" si="140"/>
        <v>140.31500000000003</v>
      </c>
      <c r="CY152">
        <f t="shared" si="141"/>
        <v>83.040000000000035</v>
      </c>
      <c r="CZ152">
        <f t="shared" si="142"/>
        <v>86.589999999999989</v>
      </c>
      <c r="DA152">
        <f t="shared" si="143"/>
        <v>99.944999999999965</v>
      </c>
      <c r="DB152">
        <f t="shared" si="144"/>
        <v>95.045000000000016</v>
      </c>
      <c r="DC152">
        <f t="shared" si="145"/>
        <v>75.580000000000027</v>
      </c>
      <c r="DD152">
        <f t="shared" si="146"/>
        <v>68.180000000000021</v>
      </c>
      <c r="DE152">
        <f t="shared" si="147"/>
        <v>121.18499999999997</v>
      </c>
      <c r="DF152">
        <f t="shared" si="148"/>
        <v>62.34</v>
      </c>
    </row>
    <row r="153" spans="1:110" x14ac:dyDescent="0.4">
      <c r="A153" s="1">
        <v>44881</v>
      </c>
      <c r="B153" s="2">
        <v>0.63194444444444442</v>
      </c>
      <c r="C153">
        <f t="shared" si="41"/>
        <v>63122</v>
      </c>
      <c r="D153">
        <f t="shared" si="42"/>
        <v>62822</v>
      </c>
      <c r="E153">
        <f t="shared" si="43"/>
        <v>64151</v>
      </c>
      <c r="F153">
        <f t="shared" si="44"/>
        <v>111551</v>
      </c>
      <c r="G153">
        <f t="shared" si="45"/>
        <v>71220.5</v>
      </c>
      <c r="H153">
        <f t="shared" si="46"/>
        <v>64129.5</v>
      </c>
      <c r="I153">
        <f t="shared" si="47"/>
        <v>77621.5</v>
      </c>
      <c r="J153">
        <f t="shared" si="48"/>
        <v>85761.5</v>
      </c>
      <c r="K153">
        <f t="shared" si="49"/>
        <v>65692.5</v>
      </c>
      <c r="L153">
        <f t="shared" si="50"/>
        <v>66447.5</v>
      </c>
      <c r="M153">
        <f t="shared" si="51"/>
        <v>66935.5</v>
      </c>
      <c r="N153">
        <f t="shared" si="52"/>
        <v>62252</v>
      </c>
      <c r="O153">
        <f t="shared" si="53"/>
        <v>52896</v>
      </c>
      <c r="P153">
        <f t="shared" si="54"/>
        <v>52130</v>
      </c>
      <c r="Q153">
        <f t="shared" si="55"/>
        <v>53970</v>
      </c>
      <c r="R153">
        <f t="shared" si="56"/>
        <v>97120</v>
      </c>
      <c r="S153">
        <f t="shared" si="57"/>
        <v>61149</v>
      </c>
      <c r="T153">
        <f t="shared" si="58"/>
        <v>55347.5</v>
      </c>
      <c r="U153">
        <f t="shared" si="59"/>
        <v>70969</v>
      </c>
      <c r="V153">
        <f t="shared" si="60"/>
        <v>74446.5</v>
      </c>
      <c r="W153">
        <f t="shared" si="61"/>
        <v>58874</v>
      </c>
      <c r="X153">
        <f t="shared" si="62"/>
        <v>57725.5</v>
      </c>
      <c r="Y153">
        <f t="shared" si="63"/>
        <v>62494.5</v>
      </c>
      <c r="Z153">
        <f t="shared" si="64"/>
        <v>52573.5</v>
      </c>
      <c r="AA153">
        <f t="shared" si="65"/>
        <v>1289.5</v>
      </c>
      <c r="AB153">
        <f t="shared" si="66"/>
        <v>1330</v>
      </c>
      <c r="AC153">
        <f t="shared" si="67"/>
        <v>1382</v>
      </c>
      <c r="AD153">
        <f t="shared" si="68"/>
        <v>2293.5</v>
      </c>
      <c r="AE153">
        <f t="shared" si="69"/>
        <v>1467.5</v>
      </c>
      <c r="AF153">
        <f t="shared" si="70"/>
        <v>1400</v>
      </c>
      <c r="AG153">
        <f t="shared" si="71"/>
        <v>1733.5</v>
      </c>
      <c r="AH153">
        <f t="shared" si="72"/>
        <v>1837</v>
      </c>
      <c r="AI153">
        <f t="shared" si="73"/>
        <v>1523</v>
      </c>
      <c r="AJ153">
        <f t="shared" si="74"/>
        <v>1437.5</v>
      </c>
      <c r="AK153">
        <f t="shared" si="75"/>
        <v>1569.5</v>
      </c>
      <c r="AL153">
        <f t="shared" si="76"/>
        <v>1294</v>
      </c>
      <c r="AM153">
        <f t="shared" si="77"/>
        <v>16.32</v>
      </c>
      <c r="AN153">
        <f t="shared" si="78"/>
        <v>16.1065</v>
      </c>
      <c r="AO153">
        <f t="shared" si="79"/>
        <v>16.303500000000003</v>
      </c>
      <c r="AP153">
        <f t="shared" si="80"/>
        <v>16.853999999999999</v>
      </c>
      <c r="AQ153">
        <f t="shared" si="81"/>
        <v>16.673500000000004</v>
      </c>
      <c r="AR153">
        <f t="shared" si="82"/>
        <v>16.733499999999999</v>
      </c>
      <c r="AS153">
        <f t="shared" si="83"/>
        <v>17.761500000000005</v>
      </c>
      <c r="AT153">
        <f t="shared" si="84"/>
        <v>16.762999999999998</v>
      </c>
      <c r="AU153">
        <f t="shared" si="85"/>
        <v>17.3825</v>
      </c>
      <c r="AV153">
        <f t="shared" si="86"/>
        <v>16.828000000000003</v>
      </c>
      <c r="AW153">
        <f t="shared" si="87"/>
        <v>18.097000000000001</v>
      </c>
      <c r="AX153">
        <f t="shared" si="88"/>
        <v>16.363500000000002</v>
      </c>
      <c r="AY153" s="41">
        <f t="shared" si="89"/>
        <v>307.26499999999999</v>
      </c>
      <c r="AZ153" s="41">
        <f t="shared" si="90"/>
        <v>305.23700000000014</v>
      </c>
      <c r="BA153" s="41">
        <f t="shared" si="91"/>
        <v>312.512</v>
      </c>
      <c r="BB153" s="41">
        <f t="shared" si="92"/>
        <v>547.04350000000011</v>
      </c>
      <c r="BC153" s="41">
        <f t="shared" si="93"/>
        <v>348.30650000000003</v>
      </c>
      <c r="BD153" s="41">
        <f t="shared" si="94"/>
        <v>313.94800000000009</v>
      </c>
      <c r="BE153" s="41">
        <f t="shared" si="95"/>
        <v>384.39799999999991</v>
      </c>
      <c r="BF153" s="41">
        <f t="shared" si="96"/>
        <v>420.3250000000001</v>
      </c>
      <c r="BG153" s="41">
        <f t="shared" si="97"/>
        <v>324.00499999999994</v>
      </c>
      <c r="BH153" s="41">
        <f t="shared" si="98"/>
        <v>325.71550000000002</v>
      </c>
      <c r="BI153" s="41">
        <f t="shared" si="99"/>
        <v>332.91249999999997</v>
      </c>
      <c r="BJ153" s="41">
        <f t="shared" si="100"/>
        <v>303.48350000000005</v>
      </c>
      <c r="BK153">
        <f t="shared" si="101"/>
        <v>7.4975000000000005</v>
      </c>
      <c r="BL153">
        <f t="shared" si="102"/>
        <v>7.783500000000001</v>
      </c>
      <c r="BM153">
        <f t="shared" si="103"/>
        <v>7.9995000000000021</v>
      </c>
      <c r="BN153">
        <f t="shared" si="104"/>
        <v>12.911500000000002</v>
      </c>
      <c r="BO153">
        <f t="shared" si="105"/>
        <v>8.359499999999997</v>
      </c>
      <c r="BP153">
        <f t="shared" si="106"/>
        <v>7.9424999999999999</v>
      </c>
      <c r="BQ153">
        <f t="shared" si="107"/>
        <v>9.3794999999999984</v>
      </c>
      <c r="BR153">
        <f t="shared" si="108"/>
        <v>10.382500000000002</v>
      </c>
      <c r="BS153">
        <f t="shared" si="109"/>
        <v>8.3920000000000012</v>
      </c>
      <c r="BT153">
        <f t="shared" si="110"/>
        <v>8.1094999999999988</v>
      </c>
      <c r="BU153">
        <f t="shared" si="111"/>
        <v>8.3559999999999981</v>
      </c>
      <c r="BV153">
        <f t="shared" si="112"/>
        <v>7.4664999999999981</v>
      </c>
      <c r="BW153">
        <f t="shared" si="113"/>
        <v>5458</v>
      </c>
      <c r="BX153">
        <f t="shared" si="114"/>
        <v>14383</v>
      </c>
      <c r="BY153">
        <f t="shared" si="115"/>
        <v>5905</v>
      </c>
      <c r="BZ153">
        <f t="shared" si="116"/>
        <v>7908</v>
      </c>
      <c r="CA153">
        <f t="shared" si="117"/>
        <v>10007</v>
      </c>
      <c r="CB153">
        <f t="shared" si="118"/>
        <v>9686.5</v>
      </c>
      <c r="CC153">
        <f t="shared" si="119"/>
        <v>8229.5</v>
      </c>
      <c r="CD153">
        <f t="shared" si="120"/>
        <v>4672.5</v>
      </c>
      <c r="CE153">
        <f t="shared" si="121"/>
        <v>6106</v>
      </c>
      <c r="CF153">
        <f t="shared" si="122"/>
        <v>11757.5</v>
      </c>
      <c r="CG153">
        <f t="shared" si="123"/>
        <v>10677.5</v>
      </c>
      <c r="CH153">
        <f t="shared" si="124"/>
        <v>7569.5</v>
      </c>
      <c r="CI153">
        <f t="shared" si="125"/>
        <v>155.36500000000007</v>
      </c>
      <c r="CJ153">
        <f t="shared" si="126"/>
        <v>70.084999999999994</v>
      </c>
      <c r="CK153">
        <f t="shared" si="127"/>
        <v>71.884999999999991</v>
      </c>
      <c r="CL153">
        <f t="shared" si="128"/>
        <v>227.37499999999991</v>
      </c>
      <c r="CM153">
        <f t="shared" si="129"/>
        <v>180.87</v>
      </c>
      <c r="CN153">
        <f t="shared" si="130"/>
        <v>71.534999999999997</v>
      </c>
      <c r="CO153">
        <f t="shared" si="131"/>
        <v>102.575</v>
      </c>
      <c r="CP153">
        <f t="shared" si="132"/>
        <v>131.66500000000002</v>
      </c>
      <c r="CQ153">
        <f t="shared" si="133"/>
        <v>0</v>
      </c>
      <c r="CR153">
        <f t="shared" si="134"/>
        <v>0</v>
      </c>
      <c r="CS153">
        <f t="shared" si="135"/>
        <v>0</v>
      </c>
      <c r="CT153">
        <f t="shared" si="136"/>
        <v>83.669999999999987</v>
      </c>
      <c r="CU153">
        <f t="shared" si="137"/>
        <v>87.620000000000019</v>
      </c>
      <c r="CV153">
        <f t="shared" si="138"/>
        <v>66.819999999999979</v>
      </c>
      <c r="CW153">
        <f t="shared" si="139"/>
        <v>93.415000000000049</v>
      </c>
      <c r="CX153">
        <f t="shared" si="140"/>
        <v>145.87000000000003</v>
      </c>
      <c r="CY153">
        <f t="shared" si="141"/>
        <v>86.115000000000038</v>
      </c>
      <c r="CZ153">
        <f t="shared" si="142"/>
        <v>90.179999999999993</v>
      </c>
      <c r="DA153">
        <f t="shared" si="143"/>
        <v>103.99999999999997</v>
      </c>
      <c r="DB153">
        <f t="shared" si="144"/>
        <v>99.100000000000023</v>
      </c>
      <c r="DC153">
        <f t="shared" si="145"/>
        <v>78.805000000000021</v>
      </c>
      <c r="DD153">
        <f t="shared" si="146"/>
        <v>71.360000000000028</v>
      </c>
      <c r="DE153">
        <f t="shared" si="147"/>
        <v>125.61999999999998</v>
      </c>
      <c r="DF153">
        <f t="shared" si="148"/>
        <v>64.78</v>
      </c>
    </row>
    <row r="154" spans="1:110" x14ac:dyDescent="0.4">
      <c r="A154" s="1">
        <v>44881</v>
      </c>
      <c r="B154" s="2">
        <v>0.65277777777777779</v>
      </c>
      <c r="C154">
        <f t="shared" si="41"/>
        <v>65016.5</v>
      </c>
      <c r="D154">
        <f t="shared" si="42"/>
        <v>64189</v>
      </c>
      <c r="E154">
        <f t="shared" si="43"/>
        <v>66104.5</v>
      </c>
      <c r="F154">
        <f t="shared" si="44"/>
        <v>113620</v>
      </c>
      <c r="G154">
        <f t="shared" si="45"/>
        <v>72913.5</v>
      </c>
      <c r="H154">
        <f t="shared" si="46"/>
        <v>65466.5</v>
      </c>
      <c r="I154">
        <f t="shared" si="47"/>
        <v>79230</v>
      </c>
      <c r="J154">
        <f t="shared" si="48"/>
        <v>88501.5</v>
      </c>
      <c r="K154">
        <f t="shared" si="49"/>
        <v>67242.5</v>
      </c>
      <c r="L154">
        <f t="shared" si="50"/>
        <v>68211</v>
      </c>
      <c r="M154">
        <f t="shared" si="51"/>
        <v>68255</v>
      </c>
      <c r="N154">
        <f t="shared" si="52"/>
        <v>64132</v>
      </c>
      <c r="O154">
        <f t="shared" si="53"/>
        <v>54522</v>
      </c>
      <c r="P154">
        <f t="shared" si="54"/>
        <v>53376.5</v>
      </c>
      <c r="Q154">
        <f t="shared" si="55"/>
        <v>55594</v>
      </c>
      <c r="R154">
        <f t="shared" si="56"/>
        <v>98785</v>
      </c>
      <c r="S154">
        <f t="shared" si="57"/>
        <v>62807.5</v>
      </c>
      <c r="T154">
        <f t="shared" si="58"/>
        <v>56474.5</v>
      </c>
      <c r="U154">
        <f t="shared" si="59"/>
        <v>72297.5</v>
      </c>
      <c r="V154">
        <f t="shared" si="60"/>
        <v>76752.5</v>
      </c>
      <c r="W154">
        <f t="shared" si="61"/>
        <v>60320</v>
      </c>
      <c r="X154">
        <f t="shared" si="62"/>
        <v>59197</v>
      </c>
      <c r="Y154">
        <f t="shared" si="63"/>
        <v>63536.5</v>
      </c>
      <c r="Z154">
        <f t="shared" si="64"/>
        <v>54056.5</v>
      </c>
      <c r="AA154">
        <f t="shared" si="65"/>
        <v>1329</v>
      </c>
      <c r="AB154">
        <f t="shared" si="66"/>
        <v>1362</v>
      </c>
      <c r="AC154">
        <f t="shared" si="67"/>
        <v>1423.5</v>
      </c>
      <c r="AD154">
        <f t="shared" si="68"/>
        <v>2333</v>
      </c>
      <c r="AE154">
        <f t="shared" si="69"/>
        <v>1507.5</v>
      </c>
      <c r="AF154">
        <f t="shared" si="70"/>
        <v>1428.5</v>
      </c>
      <c r="AG154">
        <f t="shared" si="71"/>
        <v>1766</v>
      </c>
      <c r="AH154">
        <f t="shared" si="72"/>
        <v>1894</v>
      </c>
      <c r="AI154">
        <f t="shared" si="73"/>
        <v>1560.5</v>
      </c>
      <c r="AJ154">
        <f t="shared" si="74"/>
        <v>1474</v>
      </c>
      <c r="AK154">
        <f t="shared" si="75"/>
        <v>1595.5</v>
      </c>
      <c r="AL154">
        <f t="shared" si="76"/>
        <v>1330.5</v>
      </c>
      <c r="AM154">
        <f t="shared" si="77"/>
        <v>16.748999999999999</v>
      </c>
      <c r="AN154">
        <f t="shared" si="78"/>
        <v>16.5625</v>
      </c>
      <c r="AO154">
        <f t="shared" si="79"/>
        <v>16.719500000000004</v>
      </c>
      <c r="AP154">
        <f t="shared" si="80"/>
        <v>17.256499999999999</v>
      </c>
      <c r="AQ154">
        <f t="shared" si="81"/>
        <v>17.163500000000003</v>
      </c>
      <c r="AR154">
        <f t="shared" si="82"/>
        <v>17.155000000000001</v>
      </c>
      <c r="AS154">
        <f t="shared" si="83"/>
        <v>18.174500000000005</v>
      </c>
      <c r="AT154">
        <f t="shared" si="84"/>
        <v>17.183999999999997</v>
      </c>
      <c r="AU154">
        <f t="shared" si="85"/>
        <v>17.849</v>
      </c>
      <c r="AV154">
        <f t="shared" si="86"/>
        <v>17.245500000000003</v>
      </c>
      <c r="AW154">
        <f t="shared" si="87"/>
        <v>18.492000000000001</v>
      </c>
      <c r="AX154">
        <f t="shared" si="88"/>
        <v>16.758000000000003</v>
      </c>
      <c r="AY154" s="41">
        <f t="shared" si="89"/>
        <v>316.529</v>
      </c>
      <c r="AZ154" s="41">
        <f t="shared" si="90"/>
        <v>312.00200000000012</v>
      </c>
      <c r="BA154" s="41">
        <f t="shared" si="91"/>
        <v>322.00650000000002</v>
      </c>
      <c r="BB154" s="41">
        <f t="shared" si="92"/>
        <v>557.04000000000008</v>
      </c>
      <c r="BC154" s="41">
        <f t="shared" si="93"/>
        <v>356.81350000000003</v>
      </c>
      <c r="BD154" s="41">
        <f t="shared" si="94"/>
        <v>320.46350000000007</v>
      </c>
      <c r="BE154" s="41">
        <f t="shared" si="95"/>
        <v>392.2059999999999</v>
      </c>
      <c r="BF154" s="41">
        <f t="shared" si="96"/>
        <v>433.67300000000012</v>
      </c>
      <c r="BG154" s="41">
        <f t="shared" si="97"/>
        <v>331.71249999999992</v>
      </c>
      <c r="BH154" s="41">
        <f t="shared" si="98"/>
        <v>334.29250000000002</v>
      </c>
      <c r="BI154" s="41">
        <f t="shared" si="99"/>
        <v>339.26449999999994</v>
      </c>
      <c r="BJ154" s="41">
        <f t="shared" si="100"/>
        <v>312.53300000000007</v>
      </c>
      <c r="BK154">
        <f t="shared" si="101"/>
        <v>7.7235000000000005</v>
      </c>
      <c r="BL154">
        <f t="shared" si="102"/>
        <v>7.9560000000000013</v>
      </c>
      <c r="BM154">
        <f t="shared" si="103"/>
        <v>8.2425000000000015</v>
      </c>
      <c r="BN154">
        <f t="shared" si="104"/>
        <v>13.147500000000003</v>
      </c>
      <c r="BO154">
        <f t="shared" si="105"/>
        <v>8.5634999999999977</v>
      </c>
      <c r="BP154">
        <f t="shared" si="106"/>
        <v>8.1074999999999999</v>
      </c>
      <c r="BQ154">
        <f t="shared" si="107"/>
        <v>9.5699999999999985</v>
      </c>
      <c r="BR154">
        <f t="shared" si="108"/>
        <v>10.712000000000002</v>
      </c>
      <c r="BS154">
        <f t="shared" si="109"/>
        <v>8.5915000000000017</v>
      </c>
      <c r="BT154">
        <f t="shared" si="110"/>
        <v>8.3229999999999986</v>
      </c>
      <c r="BU154">
        <f t="shared" si="111"/>
        <v>8.5154999999999976</v>
      </c>
      <c r="BV154">
        <f t="shared" si="112"/>
        <v>7.6889999999999983</v>
      </c>
      <c r="BW154">
        <f t="shared" si="113"/>
        <v>5561.5</v>
      </c>
      <c r="BX154">
        <f t="shared" si="114"/>
        <v>14415</v>
      </c>
      <c r="BY154">
        <f t="shared" si="115"/>
        <v>6313.5</v>
      </c>
      <c r="BZ154">
        <f t="shared" si="116"/>
        <v>7928.5</v>
      </c>
      <c r="CA154">
        <f t="shared" si="117"/>
        <v>10034</v>
      </c>
      <c r="CB154">
        <f t="shared" si="118"/>
        <v>9694.5</v>
      </c>
      <c r="CC154">
        <f t="shared" si="119"/>
        <v>8299.5</v>
      </c>
      <c r="CD154">
        <f t="shared" si="120"/>
        <v>4838</v>
      </c>
      <c r="CE154">
        <f t="shared" si="121"/>
        <v>6192</v>
      </c>
      <c r="CF154">
        <f t="shared" si="122"/>
        <v>11974.5</v>
      </c>
      <c r="CG154">
        <f t="shared" si="123"/>
        <v>10725.5</v>
      </c>
      <c r="CH154">
        <f t="shared" si="124"/>
        <v>7581.5</v>
      </c>
      <c r="CI154">
        <f t="shared" si="125"/>
        <v>161.04500000000007</v>
      </c>
      <c r="CJ154">
        <f t="shared" si="126"/>
        <v>73.214999999999989</v>
      </c>
      <c r="CK154">
        <f t="shared" si="127"/>
        <v>74.72999999999999</v>
      </c>
      <c r="CL154">
        <f t="shared" si="128"/>
        <v>236.53999999999991</v>
      </c>
      <c r="CM154">
        <f t="shared" si="129"/>
        <v>187.64500000000001</v>
      </c>
      <c r="CN154">
        <f t="shared" si="130"/>
        <v>74.3</v>
      </c>
      <c r="CO154">
        <f t="shared" si="131"/>
        <v>106.53</v>
      </c>
      <c r="CP154">
        <f t="shared" si="132"/>
        <v>136.98500000000001</v>
      </c>
      <c r="CQ154">
        <f t="shared" si="133"/>
        <v>0</v>
      </c>
      <c r="CR154">
        <f t="shared" si="134"/>
        <v>0</v>
      </c>
      <c r="CS154">
        <f t="shared" si="135"/>
        <v>0</v>
      </c>
      <c r="CT154">
        <f t="shared" si="136"/>
        <v>86.784999999999982</v>
      </c>
      <c r="CU154">
        <f t="shared" si="137"/>
        <v>90.825000000000017</v>
      </c>
      <c r="CV154">
        <f t="shared" si="138"/>
        <v>69.589999999999975</v>
      </c>
      <c r="CW154">
        <f t="shared" si="139"/>
        <v>96.955000000000055</v>
      </c>
      <c r="CX154">
        <f t="shared" si="140"/>
        <v>151.48000000000005</v>
      </c>
      <c r="CY154">
        <f t="shared" si="141"/>
        <v>89.19000000000004</v>
      </c>
      <c r="CZ154">
        <f t="shared" si="142"/>
        <v>93.77</v>
      </c>
      <c r="DA154">
        <f t="shared" si="143"/>
        <v>108.06499999999997</v>
      </c>
      <c r="DB154">
        <f t="shared" si="144"/>
        <v>103.16500000000002</v>
      </c>
      <c r="DC154">
        <f t="shared" si="145"/>
        <v>82.030000000000015</v>
      </c>
      <c r="DD154">
        <f t="shared" si="146"/>
        <v>74.540000000000035</v>
      </c>
      <c r="DE154">
        <f t="shared" si="147"/>
        <v>130.05499999999998</v>
      </c>
      <c r="DF154">
        <f t="shared" si="148"/>
        <v>67.22</v>
      </c>
    </row>
    <row r="155" spans="1:110" x14ac:dyDescent="0.4">
      <c r="A155" s="1">
        <v>44881</v>
      </c>
      <c r="B155" s="2">
        <v>0.67361111111111116</v>
      </c>
      <c r="C155">
        <f t="shared" si="41"/>
        <v>66500.5</v>
      </c>
      <c r="D155">
        <f t="shared" si="42"/>
        <v>65409</v>
      </c>
      <c r="E155">
        <f t="shared" si="43"/>
        <v>67490.5</v>
      </c>
      <c r="F155">
        <f t="shared" si="44"/>
        <v>116577</v>
      </c>
      <c r="G155">
        <f t="shared" si="45"/>
        <v>74432.5</v>
      </c>
      <c r="H155">
        <f t="shared" si="46"/>
        <v>66798</v>
      </c>
      <c r="I155">
        <f t="shared" si="47"/>
        <v>81095</v>
      </c>
      <c r="J155">
        <f t="shared" si="48"/>
        <v>90329</v>
      </c>
      <c r="K155">
        <f t="shared" si="49"/>
        <v>68665</v>
      </c>
      <c r="L155">
        <f t="shared" si="50"/>
        <v>69665.5</v>
      </c>
      <c r="M155">
        <f t="shared" si="51"/>
        <v>70162</v>
      </c>
      <c r="N155">
        <f t="shared" si="52"/>
        <v>66065</v>
      </c>
      <c r="O155">
        <f t="shared" si="53"/>
        <v>55734.5</v>
      </c>
      <c r="P155">
        <f t="shared" si="54"/>
        <v>54455</v>
      </c>
      <c r="Q155">
        <f t="shared" si="55"/>
        <v>56826</v>
      </c>
      <c r="R155">
        <f t="shared" si="56"/>
        <v>101466</v>
      </c>
      <c r="S155">
        <f t="shared" si="57"/>
        <v>64284</v>
      </c>
      <c r="T155">
        <f t="shared" si="58"/>
        <v>57556</v>
      </c>
      <c r="U155">
        <f t="shared" si="59"/>
        <v>73896</v>
      </c>
      <c r="V155">
        <f t="shared" si="60"/>
        <v>78285</v>
      </c>
      <c r="W155">
        <f t="shared" si="61"/>
        <v>61532.5</v>
      </c>
      <c r="X155">
        <f t="shared" si="62"/>
        <v>60333.5</v>
      </c>
      <c r="Y155">
        <f t="shared" si="63"/>
        <v>65103.5</v>
      </c>
      <c r="Z155">
        <f t="shared" si="64"/>
        <v>55714</v>
      </c>
      <c r="AA155">
        <f t="shared" si="65"/>
        <v>1358.5</v>
      </c>
      <c r="AB155">
        <f t="shared" si="66"/>
        <v>1389.5</v>
      </c>
      <c r="AC155">
        <f t="shared" si="67"/>
        <v>1455</v>
      </c>
      <c r="AD155">
        <f t="shared" si="68"/>
        <v>2396.5</v>
      </c>
      <c r="AE155">
        <f t="shared" si="69"/>
        <v>1543</v>
      </c>
      <c r="AF155">
        <f t="shared" si="70"/>
        <v>1456</v>
      </c>
      <c r="AG155">
        <f t="shared" si="71"/>
        <v>1805</v>
      </c>
      <c r="AH155">
        <f t="shared" si="72"/>
        <v>1932</v>
      </c>
      <c r="AI155">
        <f t="shared" si="73"/>
        <v>1592</v>
      </c>
      <c r="AJ155">
        <f t="shared" si="74"/>
        <v>1502.5</v>
      </c>
      <c r="AK155">
        <f t="shared" si="75"/>
        <v>1635</v>
      </c>
      <c r="AL155">
        <f t="shared" si="76"/>
        <v>1371.5</v>
      </c>
      <c r="AM155">
        <f t="shared" si="77"/>
        <v>17.157499999999999</v>
      </c>
      <c r="AN155">
        <f t="shared" si="78"/>
        <v>17.0045</v>
      </c>
      <c r="AO155">
        <f t="shared" si="79"/>
        <v>17.164000000000005</v>
      </c>
      <c r="AP155">
        <f t="shared" si="80"/>
        <v>17.71</v>
      </c>
      <c r="AQ155">
        <f t="shared" si="81"/>
        <v>17.649500000000003</v>
      </c>
      <c r="AR155">
        <f t="shared" si="82"/>
        <v>17.561</v>
      </c>
      <c r="AS155">
        <f t="shared" si="83"/>
        <v>18.603000000000005</v>
      </c>
      <c r="AT155">
        <f t="shared" si="84"/>
        <v>17.603499999999997</v>
      </c>
      <c r="AU155">
        <f t="shared" si="85"/>
        <v>18.274999999999999</v>
      </c>
      <c r="AV155">
        <f t="shared" si="86"/>
        <v>17.636500000000005</v>
      </c>
      <c r="AW155">
        <f t="shared" si="87"/>
        <v>18.903000000000002</v>
      </c>
      <c r="AX155">
        <f t="shared" si="88"/>
        <v>17.186500000000002</v>
      </c>
      <c r="AY155" s="41">
        <f t="shared" si="89"/>
        <v>323.71850000000001</v>
      </c>
      <c r="AZ155" s="41">
        <f t="shared" si="90"/>
        <v>318.00200000000012</v>
      </c>
      <c r="BA155" s="41">
        <f t="shared" si="91"/>
        <v>328.83050000000003</v>
      </c>
      <c r="BB155" s="41">
        <f t="shared" si="92"/>
        <v>571.65950000000009</v>
      </c>
      <c r="BC155" s="41">
        <f t="shared" si="93"/>
        <v>364.43200000000002</v>
      </c>
      <c r="BD155" s="41">
        <f t="shared" si="94"/>
        <v>326.90700000000004</v>
      </c>
      <c r="BE155" s="41">
        <f t="shared" si="95"/>
        <v>401.32449999999989</v>
      </c>
      <c r="BF155" s="41">
        <f t="shared" si="96"/>
        <v>442.57100000000014</v>
      </c>
      <c r="BG155" s="41">
        <f t="shared" si="97"/>
        <v>338.65999999999991</v>
      </c>
      <c r="BH155" s="41">
        <f t="shared" si="98"/>
        <v>341.28100000000001</v>
      </c>
      <c r="BI155" s="41">
        <f t="shared" si="99"/>
        <v>348.51349999999996</v>
      </c>
      <c r="BJ155" s="41">
        <f t="shared" si="100"/>
        <v>321.98500000000007</v>
      </c>
      <c r="BK155">
        <f t="shared" si="101"/>
        <v>7.8990000000000009</v>
      </c>
      <c r="BL155">
        <f t="shared" si="102"/>
        <v>8.1090000000000018</v>
      </c>
      <c r="BM155">
        <f t="shared" si="103"/>
        <v>8.4170000000000016</v>
      </c>
      <c r="BN155">
        <f t="shared" si="104"/>
        <v>13.492500000000003</v>
      </c>
      <c r="BO155">
        <f t="shared" si="105"/>
        <v>8.7464999999999975</v>
      </c>
      <c r="BP155">
        <f t="shared" si="106"/>
        <v>8.2705000000000002</v>
      </c>
      <c r="BQ155">
        <f t="shared" si="107"/>
        <v>9.7924999999999986</v>
      </c>
      <c r="BR155">
        <f t="shared" si="108"/>
        <v>10.932000000000002</v>
      </c>
      <c r="BS155">
        <f t="shared" si="109"/>
        <v>8.7715000000000014</v>
      </c>
      <c r="BT155">
        <f t="shared" si="110"/>
        <v>8.4969999999999981</v>
      </c>
      <c r="BU155">
        <f t="shared" si="111"/>
        <v>8.7474999999999969</v>
      </c>
      <c r="BV155">
        <f t="shared" si="112"/>
        <v>7.9214999999999982</v>
      </c>
      <c r="BW155">
        <f t="shared" si="113"/>
        <v>5613</v>
      </c>
      <c r="BX155">
        <f t="shared" si="114"/>
        <v>14458.5</v>
      </c>
      <c r="BY155">
        <f t="shared" si="115"/>
        <v>6314.5</v>
      </c>
      <c r="BZ155">
        <f t="shared" si="116"/>
        <v>8057.5</v>
      </c>
      <c r="CA155">
        <f t="shared" si="117"/>
        <v>10047.5</v>
      </c>
      <c r="CB155">
        <f t="shared" si="118"/>
        <v>9702.5</v>
      </c>
      <c r="CC155">
        <f t="shared" si="119"/>
        <v>8451.5</v>
      </c>
      <c r="CD155">
        <f t="shared" si="120"/>
        <v>4839</v>
      </c>
      <c r="CE155">
        <f t="shared" si="121"/>
        <v>6194.5</v>
      </c>
      <c r="CF155">
        <f t="shared" si="122"/>
        <v>11975</v>
      </c>
      <c r="CG155">
        <f t="shared" si="123"/>
        <v>11082</v>
      </c>
      <c r="CH155">
        <f t="shared" si="124"/>
        <v>8453</v>
      </c>
      <c r="CI155">
        <f t="shared" si="125"/>
        <v>166.72500000000008</v>
      </c>
      <c r="CJ155">
        <f t="shared" si="126"/>
        <v>76.349999999999994</v>
      </c>
      <c r="CK155">
        <f t="shared" si="127"/>
        <v>77.574999999999989</v>
      </c>
      <c r="CL155">
        <f t="shared" si="128"/>
        <v>245.92999999999989</v>
      </c>
      <c r="CM155">
        <f t="shared" si="129"/>
        <v>194.48500000000001</v>
      </c>
      <c r="CN155">
        <f t="shared" si="130"/>
        <v>77.069999999999993</v>
      </c>
      <c r="CO155">
        <f t="shared" si="131"/>
        <v>110.485</v>
      </c>
      <c r="CP155">
        <f t="shared" si="132"/>
        <v>142.30500000000001</v>
      </c>
      <c r="CQ155">
        <f t="shared" si="133"/>
        <v>0</v>
      </c>
      <c r="CR155">
        <f t="shared" si="134"/>
        <v>0</v>
      </c>
      <c r="CS155">
        <f t="shared" si="135"/>
        <v>0</v>
      </c>
      <c r="CT155">
        <f t="shared" si="136"/>
        <v>89.954999999999984</v>
      </c>
      <c r="CU155">
        <f t="shared" si="137"/>
        <v>94.030000000000015</v>
      </c>
      <c r="CV155">
        <f t="shared" si="138"/>
        <v>72.359999999999971</v>
      </c>
      <c r="CW155">
        <f t="shared" si="139"/>
        <v>100.49500000000006</v>
      </c>
      <c r="CX155">
        <f t="shared" si="140"/>
        <v>157.13000000000005</v>
      </c>
      <c r="CY155">
        <f t="shared" si="141"/>
        <v>92.265000000000043</v>
      </c>
      <c r="CZ155">
        <f t="shared" si="142"/>
        <v>97.36</v>
      </c>
      <c r="DA155">
        <f t="shared" si="143"/>
        <v>112.16499999999996</v>
      </c>
      <c r="DB155">
        <f t="shared" si="144"/>
        <v>107.28500000000003</v>
      </c>
      <c r="DC155">
        <f t="shared" si="145"/>
        <v>85.25500000000001</v>
      </c>
      <c r="DD155">
        <f t="shared" si="146"/>
        <v>77.720000000000041</v>
      </c>
      <c r="DE155">
        <f t="shared" si="147"/>
        <v>134.52499999999998</v>
      </c>
      <c r="DF155">
        <f t="shared" si="148"/>
        <v>69.814999999999998</v>
      </c>
    </row>
    <row r="156" spans="1:110" x14ac:dyDescent="0.4">
      <c r="A156" s="1">
        <v>44881</v>
      </c>
      <c r="B156" s="2">
        <v>0.69444444444444453</v>
      </c>
      <c r="C156">
        <f t="shared" si="41"/>
        <v>67936.5</v>
      </c>
      <c r="D156">
        <f t="shared" si="42"/>
        <v>66617.5</v>
      </c>
      <c r="E156">
        <f t="shared" si="43"/>
        <v>68858</v>
      </c>
      <c r="F156">
        <f t="shared" si="44"/>
        <v>118933.5</v>
      </c>
      <c r="G156">
        <f t="shared" si="45"/>
        <v>75974</v>
      </c>
      <c r="H156">
        <f t="shared" si="46"/>
        <v>68373</v>
      </c>
      <c r="I156">
        <f t="shared" si="47"/>
        <v>82527.5</v>
      </c>
      <c r="J156">
        <f t="shared" si="48"/>
        <v>92453.5</v>
      </c>
      <c r="K156">
        <f t="shared" si="49"/>
        <v>70143.5</v>
      </c>
      <c r="L156">
        <f t="shared" si="50"/>
        <v>71553.5</v>
      </c>
      <c r="M156">
        <f t="shared" si="51"/>
        <v>72005.5</v>
      </c>
      <c r="N156">
        <f t="shared" si="52"/>
        <v>68107</v>
      </c>
      <c r="O156">
        <f t="shared" si="53"/>
        <v>56853.5</v>
      </c>
      <c r="P156">
        <f t="shared" si="54"/>
        <v>55478</v>
      </c>
      <c r="Q156">
        <f t="shared" si="55"/>
        <v>57963.5</v>
      </c>
      <c r="R156">
        <f t="shared" si="56"/>
        <v>103537.5</v>
      </c>
      <c r="S156">
        <f t="shared" si="57"/>
        <v>65743.5</v>
      </c>
      <c r="T156">
        <f t="shared" si="58"/>
        <v>58813</v>
      </c>
      <c r="U156">
        <f t="shared" si="59"/>
        <v>75097.5</v>
      </c>
      <c r="V156">
        <f t="shared" si="60"/>
        <v>80160.5</v>
      </c>
      <c r="W156">
        <f t="shared" si="61"/>
        <v>62760.5</v>
      </c>
      <c r="X156">
        <f t="shared" si="62"/>
        <v>61908</v>
      </c>
      <c r="Y156">
        <f t="shared" si="63"/>
        <v>66676</v>
      </c>
      <c r="Z156">
        <f t="shared" si="64"/>
        <v>57644</v>
      </c>
      <c r="AA156">
        <f t="shared" si="65"/>
        <v>1386</v>
      </c>
      <c r="AB156">
        <f t="shared" si="66"/>
        <v>1415.5</v>
      </c>
      <c r="AC156">
        <f t="shared" si="67"/>
        <v>1484</v>
      </c>
      <c r="AD156">
        <f t="shared" si="68"/>
        <v>2445.5</v>
      </c>
      <c r="AE156">
        <f t="shared" si="69"/>
        <v>1578</v>
      </c>
      <c r="AF156">
        <f t="shared" si="70"/>
        <v>1488</v>
      </c>
      <c r="AG156">
        <f t="shared" si="71"/>
        <v>1834.5</v>
      </c>
      <c r="AH156">
        <f t="shared" si="72"/>
        <v>1978.5</v>
      </c>
      <c r="AI156">
        <f t="shared" si="73"/>
        <v>1624</v>
      </c>
      <c r="AJ156">
        <f t="shared" si="74"/>
        <v>1541.5</v>
      </c>
      <c r="AK156">
        <f t="shared" si="75"/>
        <v>1674.5</v>
      </c>
      <c r="AL156">
        <f t="shared" si="76"/>
        <v>1419</v>
      </c>
      <c r="AM156">
        <f t="shared" si="77"/>
        <v>17.547000000000001</v>
      </c>
      <c r="AN156">
        <f t="shared" si="78"/>
        <v>17.428000000000001</v>
      </c>
      <c r="AO156">
        <f t="shared" si="79"/>
        <v>17.580000000000005</v>
      </c>
      <c r="AP156">
        <f t="shared" si="80"/>
        <v>18.1495</v>
      </c>
      <c r="AQ156">
        <f t="shared" si="81"/>
        <v>18.123000000000005</v>
      </c>
      <c r="AR156">
        <f t="shared" si="82"/>
        <v>17.96</v>
      </c>
      <c r="AS156">
        <f t="shared" si="83"/>
        <v>19.022500000000004</v>
      </c>
      <c r="AT156">
        <f t="shared" si="84"/>
        <v>18.044999999999998</v>
      </c>
      <c r="AU156">
        <f t="shared" si="85"/>
        <v>18.6905</v>
      </c>
      <c r="AV156">
        <f t="shared" si="86"/>
        <v>18.053500000000007</v>
      </c>
      <c r="AW156">
        <f t="shared" si="87"/>
        <v>19.329500000000003</v>
      </c>
      <c r="AX156">
        <f t="shared" si="88"/>
        <v>17.659000000000002</v>
      </c>
      <c r="AY156" s="41">
        <f t="shared" si="89"/>
        <v>330.61450000000002</v>
      </c>
      <c r="AZ156" s="41">
        <f t="shared" si="90"/>
        <v>323.89550000000014</v>
      </c>
      <c r="BA156" s="41">
        <f t="shared" si="91"/>
        <v>335.47650000000004</v>
      </c>
      <c r="BB156" s="41">
        <f t="shared" si="92"/>
        <v>583.23850000000004</v>
      </c>
      <c r="BC156" s="41">
        <f t="shared" si="93"/>
        <v>372.1225</v>
      </c>
      <c r="BD156" s="41">
        <f t="shared" si="94"/>
        <v>334.50450000000006</v>
      </c>
      <c r="BE156" s="41">
        <f t="shared" si="95"/>
        <v>408.29799999999989</v>
      </c>
      <c r="BF156" s="41">
        <f t="shared" si="96"/>
        <v>453.01750000000015</v>
      </c>
      <c r="BG156" s="41">
        <f t="shared" si="97"/>
        <v>345.84499999999991</v>
      </c>
      <c r="BH156" s="41">
        <f t="shared" si="98"/>
        <v>350.46300000000002</v>
      </c>
      <c r="BI156" s="41">
        <f t="shared" si="99"/>
        <v>357.51849999999996</v>
      </c>
      <c r="BJ156" s="41">
        <f t="shared" si="100"/>
        <v>332.16650000000004</v>
      </c>
      <c r="BK156">
        <f t="shared" si="101"/>
        <v>8.0675000000000008</v>
      </c>
      <c r="BL156">
        <f t="shared" si="102"/>
        <v>8.259500000000001</v>
      </c>
      <c r="BM156">
        <f t="shared" si="103"/>
        <v>8.5870000000000015</v>
      </c>
      <c r="BN156">
        <f t="shared" si="104"/>
        <v>13.766000000000004</v>
      </c>
      <c r="BO156">
        <f t="shared" si="105"/>
        <v>8.9309999999999974</v>
      </c>
      <c r="BP156">
        <f t="shared" si="106"/>
        <v>8.4625000000000004</v>
      </c>
      <c r="BQ156">
        <f t="shared" si="107"/>
        <v>9.9624999999999986</v>
      </c>
      <c r="BR156">
        <f t="shared" si="108"/>
        <v>11.190000000000001</v>
      </c>
      <c r="BS156">
        <f t="shared" si="109"/>
        <v>8.9575000000000014</v>
      </c>
      <c r="BT156">
        <f t="shared" si="110"/>
        <v>8.7254999999999985</v>
      </c>
      <c r="BU156">
        <f t="shared" si="111"/>
        <v>8.9734999999999978</v>
      </c>
      <c r="BV156">
        <f t="shared" si="112"/>
        <v>8.1719999999999988</v>
      </c>
      <c r="BW156">
        <f t="shared" si="113"/>
        <v>5674.5</v>
      </c>
      <c r="BX156">
        <f t="shared" si="114"/>
        <v>14775.5</v>
      </c>
      <c r="BY156">
        <f t="shared" si="115"/>
        <v>6317.5</v>
      </c>
      <c r="BZ156">
        <f t="shared" si="116"/>
        <v>8100</v>
      </c>
      <c r="CA156">
        <f t="shared" si="117"/>
        <v>10097.5</v>
      </c>
      <c r="CB156">
        <f t="shared" si="118"/>
        <v>9900.5</v>
      </c>
      <c r="CC156">
        <f t="shared" si="119"/>
        <v>8453.5</v>
      </c>
      <c r="CD156">
        <f t="shared" si="120"/>
        <v>4965</v>
      </c>
      <c r="CE156">
        <f t="shared" si="121"/>
        <v>6265.5</v>
      </c>
      <c r="CF156">
        <f t="shared" si="122"/>
        <v>12390.5</v>
      </c>
      <c r="CG156">
        <f t="shared" si="123"/>
        <v>11360</v>
      </c>
      <c r="CH156">
        <f t="shared" si="124"/>
        <v>9217</v>
      </c>
      <c r="CI156">
        <f t="shared" si="125"/>
        <v>172.41000000000008</v>
      </c>
      <c r="CJ156">
        <f t="shared" si="126"/>
        <v>79.504999999999995</v>
      </c>
      <c r="CK156">
        <f t="shared" si="127"/>
        <v>80.424999999999983</v>
      </c>
      <c r="CL156">
        <f t="shared" si="128"/>
        <v>255.31999999999988</v>
      </c>
      <c r="CM156">
        <f t="shared" si="129"/>
        <v>201.32500000000002</v>
      </c>
      <c r="CN156">
        <f t="shared" si="130"/>
        <v>79.85499999999999</v>
      </c>
      <c r="CO156">
        <f t="shared" si="131"/>
        <v>114.44</v>
      </c>
      <c r="CP156">
        <f t="shared" si="132"/>
        <v>147.69499999999999</v>
      </c>
      <c r="CQ156">
        <f t="shared" si="133"/>
        <v>0</v>
      </c>
      <c r="CR156">
        <f t="shared" si="134"/>
        <v>0</v>
      </c>
      <c r="CS156">
        <f t="shared" si="135"/>
        <v>0</v>
      </c>
      <c r="CT156">
        <f t="shared" si="136"/>
        <v>93.214999999999989</v>
      </c>
      <c r="CU156">
        <f t="shared" si="137"/>
        <v>97.235000000000014</v>
      </c>
      <c r="CV156">
        <f t="shared" si="138"/>
        <v>75.149999999999977</v>
      </c>
      <c r="CW156">
        <f t="shared" si="139"/>
        <v>104.03500000000007</v>
      </c>
      <c r="CX156">
        <f t="shared" si="140"/>
        <v>162.78000000000006</v>
      </c>
      <c r="CY156">
        <f t="shared" si="141"/>
        <v>95.340000000000046</v>
      </c>
      <c r="CZ156">
        <f t="shared" si="142"/>
        <v>100.985</v>
      </c>
      <c r="DA156">
        <f t="shared" si="143"/>
        <v>116.26999999999997</v>
      </c>
      <c r="DB156">
        <f t="shared" si="144"/>
        <v>111.41500000000002</v>
      </c>
      <c r="DC156">
        <f t="shared" si="145"/>
        <v>88.48</v>
      </c>
      <c r="DD156">
        <f t="shared" si="146"/>
        <v>80.955000000000041</v>
      </c>
      <c r="DE156">
        <f t="shared" si="147"/>
        <v>139.01</v>
      </c>
      <c r="DF156">
        <f t="shared" si="148"/>
        <v>72.414999999999992</v>
      </c>
    </row>
    <row r="157" spans="1:110" x14ac:dyDescent="0.4">
      <c r="A157" s="1">
        <v>44881</v>
      </c>
      <c r="B157" s="2">
        <v>0.71527777777777779</v>
      </c>
      <c r="C157">
        <f t="shared" si="41"/>
        <v>69316</v>
      </c>
      <c r="D157">
        <f t="shared" si="42"/>
        <v>68680.5</v>
      </c>
      <c r="E157">
        <f t="shared" si="43"/>
        <v>70220.5</v>
      </c>
      <c r="F157">
        <f t="shared" si="44"/>
        <v>120651.5</v>
      </c>
      <c r="G157">
        <f t="shared" si="45"/>
        <v>77756.5</v>
      </c>
      <c r="H157">
        <f t="shared" si="46"/>
        <v>70148</v>
      </c>
      <c r="I157">
        <f t="shared" si="47"/>
        <v>84035.5</v>
      </c>
      <c r="J157">
        <f t="shared" si="48"/>
        <v>94600.5</v>
      </c>
      <c r="K157">
        <f t="shared" si="49"/>
        <v>71971</v>
      </c>
      <c r="L157">
        <f t="shared" si="50"/>
        <v>73017</v>
      </c>
      <c r="M157">
        <f t="shared" si="51"/>
        <v>73474.5</v>
      </c>
      <c r="N157">
        <f t="shared" si="52"/>
        <v>69504.5</v>
      </c>
      <c r="O157">
        <f t="shared" si="53"/>
        <v>57909</v>
      </c>
      <c r="P157">
        <f t="shared" si="54"/>
        <v>57316.5</v>
      </c>
      <c r="Q157">
        <f t="shared" si="55"/>
        <v>59053.5</v>
      </c>
      <c r="R157">
        <f t="shared" si="56"/>
        <v>104896</v>
      </c>
      <c r="S157">
        <f t="shared" si="57"/>
        <v>67449.5</v>
      </c>
      <c r="T157">
        <f t="shared" si="58"/>
        <v>60378.5</v>
      </c>
      <c r="U157">
        <f t="shared" si="59"/>
        <v>76324</v>
      </c>
      <c r="V157">
        <f t="shared" si="60"/>
        <v>82052.5</v>
      </c>
      <c r="W157">
        <f t="shared" si="61"/>
        <v>64357</v>
      </c>
      <c r="X157">
        <f t="shared" si="62"/>
        <v>63246.5</v>
      </c>
      <c r="Y157">
        <f t="shared" si="63"/>
        <v>67822.5</v>
      </c>
      <c r="Z157">
        <f t="shared" si="64"/>
        <v>58974.5</v>
      </c>
      <c r="AA157">
        <f t="shared" si="65"/>
        <v>1412</v>
      </c>
      <c r="AB157">
        <f t="shared" si="66"/>
        <v>1462.5</v>
      </c>
      <c r="AC157">
        <f t="shared" si="67"/>
        <v>1512</v>
      </c>
      <c r="AD157">
        <f t="shared" si="68"/>
        <v>2477.5</v>
      </c>
      <c r="AE157">
        <f t="shared" si="69"/>
        <v>1619</v>
      </c>
      <c r="AF157">
        <f t="shared" si="70"/>
        <v>1527.5</v>
      </c>
      <c r="AG157">
        <f t="shared" si="71"/>
        <v>1864.5</v>
      </c>
      <c r="AH157">
        <f t="shared" si="72"/>
        <v>2025</v>
      </c>
      <c r="AI157">
        <f t="shared" si="73"/>
        <v>1665.5</v>
      </c>
      <c r="AJ157">
        <f t="shared" si="74"/>
        <v>1575</v>
      </c>
      <c r="AK157">
        <f t="shared" si="75"/>
        <v>1703.5</v>
      </c>
      <c r="AL157">
        <f t="shared" si="76"/>
        <v>1451.5</v>
      </c>
      <c r="AM157">
        <f t="shared" si="77"/>
        <v>17.929500000000001</v>
      </c>
      <c r="AN157">
        <f t="shared" si="78"/>
        <v>17.8735</v>
      </c>
      <c r="AO157">
        <f t="shared" si="79"/>
        <v>17.980000000000004</v>
      </c>
      <c r="AP157">
        <f t="shared" si="80"/>
        <v>18.544999999999998</v>
      </c>
      <c r="AQ157">
        <f t="shared" si="81"/>
        <v>18.601500000000005</v>
      </c>
      <c r="AR157">
        <f t="shared" si="82"/>
        <v>18.401</v>
      </c>
      <c r="AS157">
        <f t="shared" si="83"/>
        <v>19.429000000000006</v>
      </c>
      <c r="AT157">
        <f t="shared" si="84"/>
        <v>18.485499999999998</v>
      </c>
      <c r="AU157">
        <f t="shared" si="85"/>
        <v>19.127500000000001</v>
      </c>
      <c r="AV157">
        <f t="shared" si="86"/>
        <v>18.511000000000006</v>
      </c>
      <c r="AW157">
        <f t="shared" si="87"/>
        <v>19.720000000000002</v>
      </c>
      <c r="AX157">
        <f t="shared" si="88"/>
        <v>18.135000000000002</v>
      </c>
      <c r="AY157" s="41">
        <f t="shared" si="89"/>
        <v>337.21899999999999</v>
      </c>
      <c r="AZ157" s="41">
        <f t="shared" si="90"/>
        <v>334.05800000000016</v>
      </c>
      <c r="BA157" s="41">
        <f t="shared" si="91"/>
        <v>342.05100000000004</v>
      </c>
      <c r="BB157" s="41">
        <f t="shared" si="92"/>
        <v>591.51100000000008</v>
      </c>
      <c r="BC157" s="41">
        <f t="shared" si="93"/>
        <v>381.03399999999999</v>
      </c>
      <c r="BD157" s="41">
        <f t="shared" si="94"/>
        <v>343.23100000000005</v>
      </c>
      <c r="BE157" s="41">
        <f t="shared" si="95"/>
        <v>415.59649999999988</v>
      </c>
      <c r="BF157" s="41">
        <f t="shared" si="96"/>
        <v>463.57150000000013</v>
      </c>
      <c r="BG157" s="41">
        <f t="shared" si="97"/>
        <v>354.81349999999992</v>
      </c>
      <c r="BH157" s="41">
        <f t="shared" si="98"/>
        <v>357.71100000000001</v>
      </c>
      <c r="BI157" s="41">
        <f t="shared" si="99"/>
        <v>364.57499999999993</v>
      </c>
      <c r="BJ157" s="41">
        <f t="shared" si="100"/>
        <v>339.14650000000006</v>
      </c>
      <c r="BK157">
        <f t="shared" si="101"/>
        <v>8.2285000000000004</v>
      </c>
      <c r="BL157">
        <f t="shared" si="102"/>
        <v>8.5185000000000013</v>
      </c>
      <c r="BM157">
        <f t="shared" si="103"/>
        <v>8.7555000000000014</v>
      </c>
      <c r="BN157">
        <f t="shared" si="104"/>
        <v>13.961000000000004</v>
      </c>
      <c r="BO157">
        <f t="shared" si="105"/>
        <v>9.1449999999999978</v>
      </c>
      <c r="BP157">
        <f t="shared" si="106"/>
        <v>8.6835000000000004</v>
      </c>
      <c r="BQ157">
        <f t="shared" si="107"/>
        <v>10.140499999999999</v>
      </c>
      <c r="BR157">
        <f t="shared" si="108"/>
        <v>11.450500000000002</v>
      </c>
      <c r="BS157">
        <f t="shared" si="109"/>
        <v>9.1900000000000013</v>
      </c>
      <c r="BT157">
        <f t="shared" si="110"/>
        <v>8.9059999999999988</v>
      </c>
      <c r="BU157">
        <f t="shared" si="111"/>
        <v>9.1504999999999974</v>
      </c>
      <c r="BV157">
        <f t="shared" si="112"/>
        <v>8.3434999999999988</v>
      </c>
      <c r="BW157">
        <f t="shared" si="113"/>
        <v>5895.5</v>
      </c>
      <c r="BX157">
        <f t="shared" si="114"/>
        <v>15393</v>
      </c>
      <c r="BY157">
        <f t="shared" si="115"/>
        <v>6318.5</v>
      </c>
      <c r="BZ157">
        <f t="shared" si="116"/>
        <v>8100.5</v>
      </c>
      <c r="CA157">
        <f t="shared" si="117"/>
        <v>10435</v>
      </c>
      <c r="CB157">
        <f t="shared" si="118"/>
        <v>10066.5</v>
      </c>
      <c r="CC157">
        <f t="shared" si="119"/>
        <v>8479.5</v>
      </c>
      <c r="CD157">
        <f t="shared" si="120"/>
        <v>4965</v>
      </c>
      <c r="CE157">
        <f t="shared" si="121"/>
        <v>6620</v>
      </c>
      <c r="CF157">
        <f t="shared" si="122"/>
        <v>12406.5</v>
      </c>
      <c r="CG157">
        <f t="shared" si="123"/>
        <v>11391.5</v>
      </c>
      <c r="CH157">
        <f t="shared" si="124"/>
        <v>9381</v>
      </c>
      <c r="CI157">
        <f t="shared" si="125"/>
        <v>178.22500000000008</v>
      </c>
      <c r="CJ157">
        <f t="shared" si="126"/>
        <v>82.71</v>
      </c>
      <c r="CK157">
        <f t="shared" si="127"/>
        <v>83.274999999999977</v>
      </c>
      <c r="CL157">
        <f t="shared" si="128"/>
        <v>264.70999999999987</v>
      </c>
      <c r="CM157">
        <f t="shared" si="129"/>
        <v>208.20000000000002</v>
      </c>
      <c r="CN157">
        <f t="shared" si="130"/>
        <v>82.71</v>
      </c>
      <c r="CO157">
        <f t="shared" si="131"/>
        <v>118.395</v>
      </c>
      <c r="CP157">
        <f t="shared" si="132"/>
        <v>153.08499999999998</v>
      </c>
      <c r="CQ157">
        <f t="shared" si="133"/>
        <v>0</v>
      </c>
      <c r="CR157">
        <f t="shared" si="134"/>
        <v>0</v>
      </c>
      <c r="CS157">
        <f t="shared" si="135"/>
        <v>0</v>
      </c>
      <c r="CT157">
        <f t="shared" si="136"/>
        <v>96.474999999999994</v>
      </c>
      <c r="CU157">
        <f t="shared" si="137"/>
        <v>100.53000000000002</v>
      </c>
      <c r="CV157">
        <f t="shared" si="138"/>
        <v>77.994999999999976</v>
      </c>
      <c r="CW157">
        <f t="shared" si="139"/>
        <v>107.57500000000007</v>
      </c>
      <c r="CX157">
        <f t="shared" si="140"/>
        <v>168.43000000000006</v>
      </c>
      <c r="CY157">
        <f t="shared" si="141"/>
        <v>98.415000000000049</v>
      </c>
      <c r="CZ157">
        <f t="shared" si="142"/>
        <v>104.67</v>
      </c>
      <c r="DA157">
        <f t="shared" si="143"/>
        <v>120.37499999999997</v>
      </c>
      <c r="DB157">
        <f t="shared" si="144"/>
        <v>115.54500000000002</v>
      </c>
      <c r="DC157">
        <f t="shared" si="145"/>
        <v>91.775000000000006</v>
      </c>
      <c r="DD157">
        <f t="shared" si="146"/>
        <v>84.19000000000004</v>
      </c>
      <c r="DE157">
        <f t="shared" si="147"/>
        <v>143.495</v>
      </c>
      <c r="DF157">
        <f t="shared" si="148"/>
        <v>75.014999999999986</v>
      </c>
    </row>
    <row r="158" spans="1:110" x14ac:dyDescent="0.4">
      <c r="A158" s="1">
        <v>44881</v>
      </c>
      <c r="B158" s="2">
        <v>0.73611111111111116</v>
      </c>
      <c r="C158">
        <f t="shared" si="41"/>
        <v>71182</v>
      </c>
      <c r="D158">
        <f t="shared" si="42"/>
        <v>70586.5</v>
      </c>
      <c r="E158">
        <f t="shared" si="43"/>
        <v>71864.5</v>
      </c>
      <c r="F158">
        <f t="shared" si="44"/>
        <v>122384</v>
      </c>
      <c r="G158">
        <f t="shared" si="45"/>
        <v>79363</v>
      </c>
      <c r="H158">
        <f t="shared" si="46"/>
        <v>71538.5</v>
      </c>
      <c r="I158">
        <f t="shared" si="47"/>
        <v>85480</v>
      </c>
      <c r="J158">
        <f t="shared" si="48"/>
        <v>96595.5</v>
      </c>
      <c r="K158">
        <f t="shared" si="49"/>
        <v>73379.5</v>
      </c>
      <c r="L158">
        <f t="shared" si="50"/>
        <v>74548</v>
      </c>
      <c r="M158">
        <f t="shared" si="51"/>
        <v>74788.5</v>
      </c>
      <c r="N158">
        <f t="shared" si="52"/>
        <v>70834.5</v>
      </c>
      <c r="O158">
        <f t="shared" si="53"/>
        <v>59504.5</v>
      </c>
      <c r="P158">
        <f t="shared" si="54"/>
        <v>59023.5</v>
      </c>
      <c r="Q158">
        <f t="shared" si="55"/>
        <v>60327.5</v>
      </c>
      <c r="R158">
        <f t="shared" si="56"/>
        <v>106234.5</v>
      </c>
      <c r="S158">
        <f t="shared" si="57"/>
        <v>68925</v>
      </c>
      <c r="T158">
        <f t="shared" si="58"/>
        <v>61603.5</v>
      </c>
      <c r="U158">
        <f t="shared" si="59"/>
        <v>77478.5</v>
      </c>
      <c r="V158">
        <f t="shared" si="60"/>
        <v>83838.5</v>
      </c>
      <c r="W158">
        <f t="shared" si="61"/>
        <v>65720</v>
      </c>
      <c r="X158">
        <f t="shared" si="62"/>
        <v>64583</v>
      </c>
      <c r="Y158">
        <f t="shared" si="63"/>
        <v>68816.5</v>
      </c>
      <c r="Z158">
        <f t="shared" si="64"/>
        <v>60185</v>
      </c>
      <c r="AA158">
        <f t="shared" si="65"/>
        <v>1451</v>
      </c>
      <c r="AB158">
        <f t="shared" si="66"/>
        <v>1506</v>
      </c>
      <c r="AC158">
        <f t="shared" si="67"/>
        <v>1544.5</v>
      </c>
      <c r="AD158">
        <f t="shared" si="68"/>
        <v>2509</v>
      </c>
      <c r="AE158">
        <f t="shared" si="69"/>
        <v>1654.5</v>
      </c>
      <c r="AF158">
        <f t="shared" si="70"/>
        <v>1558.5</v>
      </c>
      <c r="AG158">
        <f t="shared" si="71"/>
        <v>1892.5</v>
      </c>
      <c r="AH158">
        <f t="shared" si="72"/>
        <v>2069</v>
      </c>
      <c r="AI158">
        <f t="shared" si="73"/>
        <v>1701</v>
      </c>
      <c r="AJ158">
        <f t="shared" si="74"/>
        <v>1608.5</v>
      </c>
      <c r="AK158">
        <f t="shared" si="75"/>
        <v>1728.5</v>
      </c>
      <c r="AL158">
        <f t="shared" si="76"/>
        <v>1481.5</v>
      </c>
      <c r="AM158">
        <f t="shared" si="77"/>
        <v>18.356999999999999</v>
      </c>
      <c r="AN158">
        <f t="shared" si="78"/>
        <v>18.321000000000002</v>
      </c>
      <c r="AO158">
        <f t="shared" si="79"/>
        <v>18.367500000000003</v>
      </c>
      <c r="AP158">
        <f t="shared" si="80"/>
        <v>18.9315</v>
      </c>
      <c r="AQ158">
        <f t="shared" si="81"/>
        <v>19.060500000000005</v>
      </c>
      <c r="AR158">
        <f t="shared" si="82"/>
        <v>18.8415</v>
      </c>
      <c r="AS158">
        <f t="shared" si="83"/>
        <v>19.828500000000005</v>
      </c>
      <c r="AT158">
        <f t="shared" si="84"/>
        <v>18.933</v>
      </c>
      <c r="AU158">
        <f t="shared" si="85"/>
        <v>19.611499999999999</v>
      </c>
      <c r="AV158">
        <f t="shared" si="86"/>
        <v>18.947500000000005</v>
      </c>
      <c r="AW158">
        <f t="shared" si="87"/>
        <v>20.098000000000003</v>
      </c>
      <c r="AX158">
        <f t="shared" si="88"/>
        <v>18.59</v>
      </c>
      <c r="AY158" s="41">
        <f t="shared" si="89"/>
        <v>346.33749999999998</v>
      </c>
      <c r="AZ158" s="41">
        <f t="shared" si="90"/>
        <v>343.45800000000014</v>
      </c>
      <c r="BA158" s="41">
        <f t="shared" si="91"/>
        <v>349.93800000000005</v>
      </c>
      <c r="BB158" s="41">
        <f t="shared" si="92"/>
        <v>599.81900000000007</v>
      </c>
      <c r="BC158" s="41">
        <f t="shared" si="93"/>
        <v>388.99649999999997</v>
      </c>
      <c r="BD158" s="41">
        <f t="shared" si="94"/>
        <v>350.06500000000005</v>
      </c>
      <c r="BE158" s="41">
        <f t="shared" si="95"/>
        <v>422.56699999999989</v>
      </c>
      <c r="BF158" s="41">
        <f t="shared" si="96"/>
        <v>473.40900000000011</v>
      </c>
      <c r="BG158" s="41">
        <f t="shared" si="97"/>
        <v>361.87299999999993</v>
      </c>
      <c r="BH158" s="41">
        <f t="shared" si="98"/>
        <v>365.22399999999999</v>
      </c>
      <c r="BI158" s="41">
        <f t="shared" si="99"/>
        <v>370.85349999999994</v>
      </c>
      <c r="BJ158" s="41">
        <f t="shared" si="100"/>
        <v>345.72750000000008</v>
      </c>
      <c r="BK158">
        <f t="shared" si="101"/>
        <v>8.4510000000000005</v>
      </c>
      <c r="BL158">
        <f t="shared" si="102"/>
        <v>8.7580000000000009</v>
      </c>
      <c r="BM158">
        <f t="shared" si="103"/>
        <v>8.9575000000000014</v>
      </c>
      <c r="BN158">
        <f t="shared" si="104"/>
        <v>14.157000000000004</v>
      </c>
      <c r="BO158">
        <f t="shared" si="105"/>
        <v>9.3359999999999985</v>
      </c>
      <c r="BP158">
        <f t="shared" si="106"/>
        <v>8.8565000000000005</v>
      </c>
      <c r="BQ158">
        <f t="shared" si="107"/>
        <v>10.310499999999999</v>
      </c>
      <c r="BR158">
        <f t="shared" si="108"/>
        <v>11.693500000000002</v>
      </c>
      <c r="BS158">
        <f t="shared" si="109"/>
        <v>9.3730000000000011</v>
      </c>
      <c r="BT158">
        <f t="shared" si="110"/>
        <v>9.0929999999999982</v>
      </c>
      <c r="BU158">
        <f t="shared" si="111"/>
        <v>9.3079999999999981</v>
      </c>
      <c r="BV158">
        <f t="shared" si="112"/>
        <v>8.5054999999999996</v>
      </c>
      <c r="BW158">
        <f t="shared" si="113"/>
        <v>5935.5</v>
      </c>
      <c r="BX158">
        <f t="shared" si="114"/>
        <v>15955</v>
      </c>
      <c r="BY158">
        <f t="shared" si="115"/>
        <v>6927.5</v>
      </c>
      <c r="BZ158">
        <f t="shared" si="116"/>
        <v>8128</v>
      </c>
      <c r="CA158">
        <f t="shared" si="117"/>
        <v>10535.5</v>
      </c>
      <c r="CB158">
        <f t="shared" si="118"/>
        <v>10072</v>
      </c>
      <c r="CC158">
        <f t="shared" si="119"/>
        <v>8501.5</v>
      </c>
      <c r="CD158">
        <f t="shared" si="120"/>
        <v>5351</v>
      </c>
      <c r="CE158">
        <f t="shared" si="121"/>
        <v>6675</v>
      </c>
      <c r="CF158">
        <f t="shared" si="122"/>
        <v>12501.5</v>
      </c>
      <c r="CG158">
        <f t="shared" si="123"/>
        <v>11418</v>
      </c>
      <c r="CH158">
        <f t="shared" si="124"/>
        <v>9413</v>
      </c>
      <c r="CI158">
        <f t="shared" si="125"/>
        <v>184.10000000000008</v>
      </c>
      <c r="CJ158">
        <f t="shared" si="126"/>
        <v>85.914999999999992</v>
      </c>
      <c r="CK158">
        <f t="shared" si="127"/>
        <v>86.234999999999971</v>
      </c>
      <c r="CL158">
        <f t="shared" si="128"/>
        <v>274.24499999999989</v>
      </c>
      <c r="CM158">
        <f t="shared" si="129"/>
        <v>215.07500000000002</v>
      </c>
      <c r="CN158">
        <f t="shared" si="130"/>
        <v>85.57</v>
      </c>
      <c r="CO158">
        <f t="shared" si="131"/>
        <v>122.35</v>
      </c>
      <c r="CP158">
        <f t="shared" si="132"/>
        <v>158.64999999999998</v>
      </c>
      <c r="CQ158">
        <f t="shared" si="133"/>
        <v>0</v>
      </c>
      <c r="CR158">
        <f t="shared" si="134"/>
        <v>0</v>
      </c>
      <c r="CS158">
        <f t="shared" si="135"/>
        <v>0</v>
      </c>
      <c r="CT158">
        <f t="shared" si="136"/>
        <v>99.734999999999999</v>
      </c>
      <c r="CU158">
        <f t="shared" si="137"/>
        <v>103.83000000000001</v>
      </c>
      <c r="CV158">
        <f t="shared" si="138"/>
        <v>80.854999999999976</v>
      </c>
      <c r="CW158">
        <f t="shared" si="139"/>
        <v>111.26000000000008</v>
      </c>
      <c r="CX158">
        <f t="shared" si="140"/>
        <v>174.55000000000007</v>
      </c>
      <c r="CY158">
        <f t="shared" si="141"/>
        <v>101.49000000000005</v>
      </c>
      <c r="CZ158">
        <f t="shared" si="142"/>
        <v>108.405</v>
      </c>
      <c r="DA158">
        <f t="shared" si="143"/>
        <v>124.47999999999998</v>
      </c>
      <c r="DB158">
        <f t="shared" si="144"/>
        <v>119.77000000000001</v>
      </c>
      <c r="DC158">
        <f t="shared" si="145"/>
        <v>95.070000000000007</v>
      </c>
      <c r="DD158">
        <f t="shared" si="146"/>
        <v>87.42500000000004</v>
      </c>
      <c r="DE158">
        <f t="shared" si="147"/>
        <v>147.98000000000002</v>
      </c>
      <c r="DF158">
        <f t="shared" si="148"/>
        <v>77.614999999999981</v>
      </c>
    </row>
    <row r="159" spans="1:110" x14ac:dyDescent="0.4">
      <c r="A159" s="1">
        <v>44881</v>
      </c>
      <c r="B159" s="2">
        <v>0.75694444444444453</v>
      </c>
      <c r="C159">
        <f t="shared" si="41"/>
        <v>72672</v>
      </c>
      <c r="D159">
        <f t="shared" si="42"/>
        <v>72397</v>
      </c>
      <c r="E159">
        <f t="shared" si="43"/>
        <v>73871.5</v>
      </c>
      <c r="F159">
        <f t="shared" si="44"/>
        <v>125120</v>
      </c>
      <c r="G159">
        <f t="shared" si="45"/>
        <v>81276.5</v>
      </c>
      <c r="H159">
        <f t="shared" si="46"/>
        <v>72949</v>
      </c>
      <c r="I159">
        <f t="shared" si="47"/>
        <v>87651</v>
      </c>
      <c r="J159">
        <f t="shared" si="48"/>
        <v>98509</v>
      </c>
      <c r="K159">
        <f t="shared" si="49"/>
        <v>74882</v>
      </c>
      <c r="L159">
        <f t="shared" si="50"/>
        <v>75960.5</v>
      </c>
      <c r="M159">
        <f t="shared" si="51"/>
        <v>76161</v>
      </c>
      <c r="N159">
        <f t="shared" si="52"/>
        <v>72177</v>
      </c>
      <c r="O159">
        <f t="shared" si="53"/>
        <v>60868.5</v>
      </c>
      <c r="P159">
        <f t="shared" si="54"/>
        <v>60664.5</v>
      </c>
      <c r="Q159">
        <f t="shared" si="55"/>
        <v>62143</v>
      </c>
      <c r="R159">
        <f t="shared" si="56"/>
        <v>108900</v>
      </c>
      <c r="S159">
        <f t="shared" si="57"/>
        <v>70765.5</v>
      </c>
      <c r="T159">
        <f t="shared" si="58"/>
        <v>62751.5</v>
      </c>
      <c r="U159">
        <f t="shared" si="59"/>
        <v>79369</v>
      </c>
      <c r="V159">
        <f t="shared" si="60"/>
        <v>85559</v>
      </c>
      <c r="W159">
        <f t="shared" si="61"/>
        <v>67052</v>
      </c>
      <c r="X159">
        <f t="shared" si="62"/>
        <v>65744</v>
      </c>
      <c r="Y159">
        <f t="shared" si="63"/>
        <v>69858.5</v>
      </c>
      <c r="Z159">
        <f t="shared" si="64"/>
        <v>61349</v>
      </c>
      <c r="AA159">
        <f t="shared" si="65"/>
        <v>1484.5</v>
      </c>
      <c r="AB159">
        <f t="shared" si="66"/>
        <v>1548</v>
      </c>
      <c r="AC159">
        <f t="shared" si="67"/>
        <v>1591</v>
      </c>
      <c r="AD159">
        <f t="shared" si="68"/>
        <v>2572</v>
      </c>
      <c r="AE159">
        <f t="shared" si="69"/>
        <v>1698.5</v>
      </c>
      <c r="AF159">
        <f t="shared" si="70"/>
        <v>1587.5</v>
      </c>
      <c r="AG159">
        <f t="shared" si="71"/>
        <v>1938.5</v>
      </c>
      <c r="AH159">
        <f t="shared" si="72"/>
        <v>2111.5</v>
      </c>
      <c r="AI159">
        <f t="shared" si="73"/>
        <v>1735.5</v>
      </c>
      <c r="AJ159">
        <f t="shared" si="74"/>
        <v>1637.5</v>
      </c>
      <c r="AK159">
        <f t="shared" si="75"/>
        <v>1754.5</v>
      </c>
      <c r="AL159">
        <f t="shared" si="76"/>
        <v>1510</v>
      </c>
      <c r="AM159">
        <f t="shared" si="77"/>
        <v>18.814999999999998</v>
      </c>
      <c r="AN159">
        <f t="shared" si="78"/>
        <v>18.774000000000001</v>
      </c>
      <c r="AO159">
        <f t="shared" si="79"/>
        <v>18.820000000000004</v>
      </c>
      <c r="AP159">
        <f t="shared" si="80"/>
        <v>19.418499999999998</v>
      </c>
      <c r="AQ159">
        <f t="shared" si="81"/>
        <v>19.541500000000006</v>
      </c>
      <c r="AR159">
        <f t="shared" si="82"/>
        <v>19.2485</v>
      </c>
      <c r="AS159">
        <f t="shared" si="83"/>
        <v>20.264000000000006</v>
      </c>
      <c r="AT159">
        <f t="shared" si="84"/>
        <v>19.3825</v>
      </c>
      <c r="AU159">
        <f t="shared" si="85"/>
        <v>20.054500000000001</v>
      </c>
      <c r="AV159">
        <f t="shared" si="86"/>
        <v>19.358500000000006</v>
      </c>
      <c r="AW159">
        <f t="shared" si="87"/>
        <v>20.477500000000003</v>
      </c>
      <c r="AX159">
        <f t="shared" si="88"/>
        <v>19.023499999999999</v>
      </c>
      <c r="AY159" s="41">
        <f t="shared" si="89"/>
        <v>353.71749999999997</v>
      </c>
      <c r="AZ159" s="41">
        <f t="shared" si="90"/>
        <v>352.40850000000012</v>
      </c>
      <c r="BA159" s="41">
        <f t="shared" si="91"/>
        <v>359.85500000000002</v>
      </c>
      <c r="BB159" s="41">
        <f t="shared" si="92"/>
        <v>613.54900000000009</v>
      </c>
      <c r="BC159" s="41">
        <f t="shared" si="93"/>
        <v>398.57399999999996</v>
      </c>
      <c r="BD159" s="41">
        <f t="shared" si="94"/>
        <v>356.89350000000007</v>
      </c>
      <c r="BE159" s="41">
        <f t="shared" si="95"/>
        <v>433.21299999999991</v>
      </c>
      <c r="BF159" s="41">
        <f t="shared" si="96"/>
        <v>482.85200000000009</v>
      </c>
      <c r="BG159" s="41">
        <f t="shared" si="97"/>
        <v>369.26799999999992</v>
      </c>
      <c r="BH159" s="41">
        <f t="shared" si="98"/>
        <v>372.07400000000001</v>
      </c>
      <c r="BI159" s="41">
        <f t="shared" si="99"/>
        <v>377.41449999999992</v>
      </c>
      <c r="BJ159" s="41">
        <f t="shared" si="100"/>
        <v>352.30550000000005</v>
      </c>
      <c r="BK159">
        <f t="shared" si="101"/>
        <v>8.6310000000000002</v>
      </c>
      <c r="BL159">
        <f t="shared" si="102"/>
        <v>8.9860000000000007</v>
      </c>
      <c r="BM159">
        <f t="shared" si="103"/>
        <v>9.2115000000000009</v>
      </c>
      <c r="BN159">
        <f t="shared" si="104"/>
        <v>14.481000000000003</v>
      </c>
      <c r="BO159">
        <f t="shared" si="105"/>
        <v>9.5659999999999989</v>
      </c>
      <c r="BP159">
        <f t="shared" si="106"/>
        <v>9.0295000000000005</v>
      </c>
      <c r="BQ159">
        <f t="shared" si="107"/>
        <v>10.570499999999999</v>
      </c>
      <c r="BR159">
        <f t="shared" si="108"/>
        <v>11.926500000000003</v>
      </c>
      <c r="BS159">
        <f t="shared" si="109"/>
        <v>9.5645000000000007</v>
      </c>
      <c r="BT159">
        <f t="shared" si="110"/>
        <v>9.2634999999999987</v>
      </c>
      <c r="BU159">
        <f t="shared" si="111"/>
        <v>9.4724999999999984</v>
      </c>
      <c r="BV159">
        <f t="shared" si="112"/>
        <v>8.6675000000000004</v>
      </c>
      <c r="BW159">
        <f t="shared" si="113"/>
        <v>5982.5</v>
      </c>
      <c r="BX159">
        <f t="shared" si="114"/>
        <v>15966.5</v>
      </c>
      <c r="BY159">
        <f t="shared" si="115"/>
        <v>7043.5</v>
      </c>
      <c r="BZ159">
        <f t="shared" si="116"/>
        <v>8290.5</v>
      </c>
      <c r="CA159">
        <f t="shared" si="117"/>
        <v>11035.5</v>
      </c>
      <c r="CB159">
        <f t="shared" si="118"/>
        <v>10083</v>
      </c>
      <c r="CC159">
        <f t="shared" si="119"/>
        <v>8861.5</v>
      </c>
      <c r="CD159">
        <f t="shared" si="120"/>
        <v>5351</v>
      </c>
      <c r="CE159">
        <f t="shared" si="121"/>
        <v>6742.5</v>
      </c>
      <c r="CF159">
        <f t="shared" si="122"/>
        <v>12531</v>
      </c>
      <c r="CG159">
        <f t="shared" si="123"/>
        <v>11447</v>
      </c>
      <c r="CH159">
        <f t="shared" si="124"/>
        <v>9440</v>
      </c>
      <c r="CI159">
        <f t="shared" si="125"/>
        <v>189.98000000000008</v>
      </c>
      <c r="CJ159">
        <f t="shared" si="126"/>
        <v>89.11999999999999</v>
      </c>
      <c r="CK159">
        <f t="shared" si="127"/>
        <v>89.199999999999974</v>
      </c>
      <c r="CL159">
        <f t="shared" si="128"/>
        <v>283.99999999999989</v>
      </c>
      <c r="CM159">
        <f t="shared" si="129"/>
        <v>222.11500000000001</v>
      </c>
      <c r="CN159">
        <f t="shared" si="130"/>
        <v>88.434999999999988</v>
      </c>
      <c r="CO159">
        <f t="shared" si="131"/>
        <v>126.49</v>
      </c>
      <c r="CP159">
        <f t="shared" si="132"/>
        <v>164.21499999999997</v>
      </c>
      <c r="CQ159">
        <f t="shared" si="133"/>
        <v>0</v>
      </c>
      <c r="CR159">
        <f t="shared" si="134"/>
        <v>0</v>
      </c>
      <c r="CS159">
        <f t="shared" si="135"/>
        <v>0</v>
      </c>
      <c r="CT159">
        <f t="shared" si="136"/>
        <v>102.995</v>
      </c>
      <c r="CU159">
        <f t="shared" si="137"/>
        <v>107.13000000000001</v>
      </c>
      <c r="CV159">
        <f t="shared" si="138"/>
        <v>83.714999999999975</v>
      </c>
      <c r="CW159">
        <f t="shared" si="139"/>
        <v>114.94500000000008</v>
      </c>
      <c r="CX159">
        <f t="shared" si="140"/>
        <v>180.67000000000007</v>
      </c>
      <c r="CY159">
        <f t="shared" si="141"/>
        <v>104.56500000000005</v>
      </c>
      <c r="CZ159">
        <f t="shared" si="142"/>
        <v>112.14</v>
      </c>
      <c r="DA159">
        <f t="shared" si="143"/>
        <v>128.73999999999998</v>
      </c>
      <c r="DB159">
        <f t="shared" si="144"/>
        <v>123.995</v>
      </c>
      <c r="DC159">
        <f t="shared" si="145"/>
        <v>98.365000000000009</v>
      </c>
      <c r="DD159">
        <f t="shared" si="146"/>
        <v>90.660000000000039</v>
      </c>
      <c r="DE159">
        <f t="shared" si="147"/>
        <v>152.46500000000003</v>
      </c>
      <c r="DF159">
        <f t="shared" si="148"/>
        <v>80.214999999999975</v>
      </c>
    </row>
    <row r="160" spans="1:110" x14ac:dyDescent="0.4">
      <c r="A160" s="1">
        <v>44881</v>
      </c>
      <c r="B160" s="2">
        <v>0.77777777777777779</v>
      </c>
      <c r="C160">
        <f t="shared" si="41"/>
        <v>74055</v>
      </c>
      <c r="D160">
        <f t="shared" si="42"/>
        <v>73750.5</v>
      </c>
      <c r="E160">
        <f t="shared" si="43"/>
        <v>75465.5</v>
      </c>
      <c r="F160">
        <f t="shared" si="44"/>
        <v>128037</v>
      </c>
      <c r="G160">
        <f t="shared" si="45"/>
        <v>83204.5</v>
      </c>
      <c r="H160">
        <f t="shared" si="46"/>
        <v>74811</v>
      </c>
      <c r="I160">
        <f t="shared" si="47"/>
        <v>90098.5</v>
      </c>
      <c r="J160">
        <f t="shared" si="48"/>
        <v>100459</v>
      </c>
      <c r="K160">
        <f t="shared" si="49"/>
        <v>77248</v>
      </c>
      <c r="L160">
        <f t="shared" si="50"/>
        <v>78133.5</v>
      </c>
      <c r="M160">
        <f t="shared" si="51"/>
        <v>77533.5</v>
      </c>
      <c r="N160">
        <f t="shared" si="52"/>
        <v>74061.5</v>
      </c>
      <c r="O160">
        <f t="shared" si="53"/>
        <v>62084</v>
      </c>
      <c r="P160">
        <f t="shared" si="54"/>
        <v>61764</v>
      </c>
      <c r="Q160">
        <f t="shared" si="55"/>
        <v>63652</v>
      </c>
      <c r="R160">
        <f t="shared" si="56"/>
        <v>111804</v>
      </c>
      <c r="S160">
        <f t="shared" si="57"/>
        <v>72693</v>
      </c>
      <c r="T160">
        <f t="shared" si="58"/>
        <v>64319.5</v>
      </c>
      <c r="U160">
        <f t="shared" si="59"/>
        <v>81662</v>
      </c>
      <c r="V160">
        <f t="shared" si="60"/>
        <v>87277</v>
      </c>
      <c r="W160">
        <f t="shared" si="61"/>
        <v>69212</v>
      </c>
      <c r="X160">
        <f t="shared" si="62"/>
        <v>67599.5</v>
      </c>
      <c r="Y160">
        <f t="shared" si="63"/>
        <v>70916.5</v>
      </c>
      <c r="Z160">
        <f t="shared" si="64"/>
        <v>63088.5</v>
      </c>
      <c r="AA160">
        <f t="shared" si="65"/>
        <v>1514</v>
      </c>
      <c r="AB160">
        <f t="shared" si="66"/>
        <v>1576</v>
      </c>
      <c r="AC160">
        <f t="shared" si="67"/>
        <v>1629.5</v>
      </c>
      <c r="AD160">
        <f t="shared" si="68"/>
        <v>2640.5</v>
      </c>
      <c r="AE160">
        <f t="shared" si="69"/>
        <v>1745</v>
      </c>
      <c r="AF160">
        <f t="shared" si="70"/>
        <v>1627</v>
      </c>
      <c r="AG160">
        <f t="shared" si="71"/>
        <v>1994.5</v>
      </c>
      <c r="AH160">
        <f t="shared" si="72"/>
        <v>2154</v>
      </c>
      <c r="AI160">
        <f t="shared" si="73"/>
        <v>1791.5</v>
      </c>
      <c r="AJ160">
        <f t="shared" si="74"/>
        <v>1683.5</v>
      </c>
      <c r="AK160">
        <f t="shared" si="75"/>
        <v>1781</v>
      </c>
      <c r="AL160">
        <f t="shared" si="76"/>
        <v>1553</v>
      </c>
      <c r="AM160">
        <f t="shared" si="77"/>
        <v>19.254499999999997</v>
      </c>
      <c r="AN160">
        <f t="shared" si="78"/>
        <v>19.18</v>
      </c>
      <c r="AO160">
        <f t="shared" si="79"/>
        <v>19.293500000000005</v>
      </c>
      <c r="AP160">
        <f t="shared" si="80"/>
        <v>19.916499999999999</v>
      </c>
      <c r="AQ160">
        <f t="shared" si="81"/>
        <v>20.041500000000006</v>
      </c>
      <c r="AR160">
        <f t="shared" si="82"/>
        <v>19.669499999999999</v>
      </c>
      <c r="AS160">
        <f t="shared" si="83"/>
        <v>20.732500000000005</v>
      </c>
      <c r="AT160">
        <f t="shared" si="84"/>
        <v>19.823</v>
      </c>
      <c r="AU160">
        <f t="shared" si="85"/>
        <v>20.510999999999999</v>
      </c>
      <c r="AV160">
        <f t="shared" si="86"/>
        <v>19.785500000000006</v>
      </c>
      <c r="AW160">
        <f t="shared" si="87"/>
        <v>20.863000000000003</v>
      </c>
      <c r="AX160">
        <f t="shared" si="88"/>
        <v>19.484999999999999</v>
      </c>
      <c r="AY160" s="41">
        <f t="shared" si="89"/>
        <v>360.51299999999998</v>
      </c>
      <c r="AZ160" s="41">
        <f t="shared" si="90"/>
        <v>358.95800000000014</v>
      </c>
      <c r="BA160" s="41">
        <f t="shared" si="91"/>
        <v>367.80650000000003</v>
      </c>
      <c r="BB160" s="41">
        <f t="shared" si="92"/>
        <v>628.25750000000005</v>
      </c>
      <c r="BC160" s="41">
        <f t="shared" si="93"/>
        <v>408.30349999999993</v>
      </c>
      <c r="BD160" s="41">
        <f t="shared" si="94"/>
        <v>365.96650000000005</v>
      </c>
      <c r="BE160" s="41">
        <f t="shared" si="95"/>
        <v>445.39449999999988</v>
      </c>
      <c r="BF160" s="41">
        <f t="shared" si="96"/>
        <v>492.43650000000008</v>
      </c>
      <c r="BG160" s="41">
        <f t="shared" si="97"/>
        <v>380.98049999999989</v>
      </c>
      <c r="BH160" s="41">
        <f t="shared" si="98"/>
        <v>382.69</v>
      </c>
      <c r="BI160" s="41">
        <f t="shared" si="99"/>
        <v>383.99349999999993</v>
      </c>
      <c r="BJ160" s="41">
        <f t="shared" si="100"/>
        <v>361.65700000000004</v>
      </c>
      <c r="BK160">
        <f t="shared" si="101"/>
        <v>8.7970000000000006</v>
      </c>
      <c r="BL160">
        <f t="shared" si="102"/>
        <v>9.1530000000000005</v>
      </c>
      <c r="BM160">
        <f t="shared" si="103"/>
        <v>9.4150000000000009</v>
      </c>
      <c r="BN160">
        <f t="shared" si="104"/>
        <v>14.828000000000003</v>
      </c>
      <c r="BO160">
        <f t="shared" si="105"/>
        <v>9.7994999999999983</v>
      </c>
      <c r="BP160">
        <f t="shared" si="106"/>
        <v>9.2590000000000003</v>
      </c>
      <c r="BQ160">
        <f t="shared" si="107"/>
        <v>10.8675</v>
      </c>
      <c r="BR160">
        <f t="shared" si="108"/>
        <v>12.163000000000002</v>
      </c>
      <c r="BS160">
        <f t="shared" si="109"/>
        <v>9.8680000000000003</v>
      </c>
      <c r="BT160">
        <f t="shared" si="110"/>
        <v>9.5279999999999987</v>
      </c>
      <c r="BU160">
        <f t="shared" si="111"/>
        <v>9.6374999999999975</v>
      </c>
      <c r="BV160">
        <f t="shared" si="112"/>
        <v>8.8975000000000009</v>
      </c>
      <c r="BW160">
        <f t="shared" si="113"/>
        <v>6358.5</v>
      </c>
      <c r="BX160">
        <f t="shared" si="114"/>
        <v>15999</v>
      </c>
      <c r="BY160">
        <f t="shared" si="115"/>
        <v>7054</v>
      </c>
      <c r="BZ160">
        <f t="shared" si="116"/>
        <v>8361.5</v>
      </c>
      <c r="CA160">
        <f t="shared" si="117"/>
        <v>11098.5</v>
      </c>
      <c r="CB160">
        <f t="shared" si="118"/>
        <v>10378</v>
      </c>
      <c r="CC160">
        <f t="shared" si="119"/>
        <v>8985.5</v>
      </c>
      <c r="CD160">
        <f t="shared" si="120"/>
        <v>5351</v>
      </c>
      <c r="CE160">
        <f t="shared" si="121"/>
        <v>7048.5</v>
      </c>
      <c r="CF160">
        <f t="shared" si="122"/>
        <v>13261</v>
      </c>
      <c r="CG160">
        <f t="shared" si="123"/>
        <v>11466</v>
      </c>
      <c r="CH160">
        <f t="shared" si="124"/>
        <v>9980</v>
      </c>
      <c r="CI160">
        <f t="shared" si="125"/>
        <v>195.99500000000006</v>
      </c>
      <c r="CJ160">
        <f t="shared" si="126"/>
        <v>92.324999999999989</v>
      </c>
      <c r="CK160">
        <f t="shared" si="127"/>
        <v>92.164999999999978</v>
      </c>
      <c r="CL160">
        <f t="shared" si="128"/>
        <v>293.82499999999987</v>
      </c>
      <c r="CM160">
        <f t="shared" si="129"/>
        <v>229.22</v>
      </c>
      <c r="CN160">
        <f t="shared" si="130"/>
        <v>91.334999999999994</v>
      </c>
      <c r="CO160">
        <f t="shared" si="131"/>
        <v>130.66499999999999</v>
      </c>
      <c r="CP160">
        <f t="shared" si="132"/>
        <v>169.77999999999997</v>
      </c>
      <c r="CQ160">
        <f t="shared" si="133"/>
        <v>0</v>
      </c>
      <c r="CR160">
        <f t="shared" si="134"/>
        <v>0</v>
      </c>
      <c r="CS160">
        <f t="shared" si="135"/>
        <v>0</v>
      </c>
      <c r="CT160">
        <f t="shared" si="136"/>
        <v>106.34</v>
      </c>
      <c r="CU160">
        <f t="shared" si="137"/>
        <v>110.50000000000001</v>
      </c>
      <c r="CV160">
        <f t="shared" si="138"/>
        <v>86.574999999999974</v>
      </c>
      <c r="CW160">
        <f t="shared" si="139"/>
        <v>118.63000000000008</v>
      </c>
      <c r="CX160">
        <f t="shared" si="140"/>
        <v>186.79000000000008</v>
      </c>
      <c r="CY160">
        <f t="shared" si="141"/>
        <v>107.64000000000006</v>
      </c>
      <c r="CZ160">
        <f t="shared" si="142"/>
        <v>115.875</v>
      </c>
      <c r="DA160">
        <f t="shared" si="143"/>
        <v>133.00499999999997</v>
      </c>
      <c r="DB160">
        <f t="shared" si="144"/>
        <v>128.22</v>
      </c>
      <c r="DC160">
        <f t="shared" si="145"/>
        <v>101.79500000000002</v>
      </c>
      <c r="DD160">
        <f t="shared" si="146"/>
        <v>93.975000000000037</v>
      </c>
      <c r="DE160">
        <f t="shared" si="147"/>
        <v>156.95000000000005</v>
      </c>
      <c r="DF160">
        <f t="shared" si="148"/>
        <v>82.884999999999977</v>
      </c>
    </row>
    <row r="161" spans="1:110" x14ac:dyDescent="0.4">
      <c r="A161" s="1">
        <v>44881</v>
      </c>
      <c r="B161" s="2">
        <v>0.79861111111111116</v>
      </c>
      <c r="C161">
        <f t="shared" si="41"/>
        <v>75912.5</v>
      </c>
      <c r="D161">
        <f t="shared" si="42"/>
        <v>75032</v>
      </c>
      <c r="E161">
        <f t="shared" si="43"/>
        <v>76993.5</v>
      </c>
      <c r="F161">
        <f t="shared" si="44"/>
        <v>130237.5</v>
      </c>
      <c r="G161">
        <f t="shared" si="45"/>
        <v>84843.5</v>
      </c>
      <c r="H161">
        <f t="shared" si="46"/>
        <v>76247</v>
      </c>
      <c r="I161">
        <f t="shared" si="47"/>
        <v>91896.5</v>
      </c>
      <c r="J161">
        <f t="shared" si="48"/>
        <v>102702.5</v>
      </c>
      <c r="K161">
        <f t="shared" si="49"/>
        <v>79380</v>
      </c>
      <c r="L161">
        <f t="shared" si="50"/>
        <v>80455</v>
      </c>
      <c r="M161">
        <f t="shared" si="51"/>
        <v>79317</v>
      </c>
      <c r="N161">
        <f t="shared" si="52"/>
        <v>75460</v>
      </c>
      <c r="O161">
        <f t="shared" si="53"/>
        <v>63781.5</v>
      </c>
      <c r="P161">
        <f t="shared" si="54"/>
        <v>62789.5</v>
      </c>
      <c r="Q161">
        <f t="shared" si="55"/>
        <v>65036</v>
      </c>
      <c r="R161">
        <f t="shared" si="56"/>
        <v>114006.5</v>
      </c>
      <c r="S161">
        <f t="shared" si="57"/>
        <v>74206</v>
      </c>
      <c r="T161">
        <f t="shared" si="58"/>
        <v>65637.5</v>
      </c>
      <c r="U161">
        <f t="shared" si="59"/>
        <v>83343</v>
      </c>
      <c r="V161">
        <f t="shared" si="60"/>
        <v>89316</v>
      </c>
      <c r="W161">
        <f t="shared" si="61"/>
        <v>71315</v>
      </c>
      <c r="X161">
        <f t="shared" si="62"/>
        <v>69837.5</v>
      </c>
      <c r="Y161">
        <f t="shared" si="63"/>
        <v>72402</v>
      </c>
      <c r="Z161">
        <f t="shared" si="64"/>
        <v>64416</v>
      </c>
      <c r="AA161">
        <f t="shared" si="65"/>
        <v>1555.5</v>
      </c>
      <c r="AB161">
        <f t="shared" si="66"/>
        <v>1602</v>
      </c>
      <c r="AC161">
        <f t="shared" si="67"/>
        <v>1665</v>
      </c>
      <c r="AD161">
        <f t="shared" si="68"/>
        <v>2692.5</v>
      </c>
      <c r="AE161">
        <f t="shared" si="69"/>
        <v>1781.5</v>
      </c>
      <c r="AF161">
        <f t="shared" si="70"/>
        <v>1660.5</v>
      </c>
      <c r="AG161">
        <f t="shared" si="71"/>
        <v>2035.5</v>
      </c>
      <c r="AH161">
        <f t="shared" si="72"/>
        <v>2204.5</v>
      </c>
      <c r="AI161">
        <f t="shared" si="73"/>
        <v>1846</v>
      </c>
      <c r="AJ161">
        <f t="shared" si="74"/>
        <v>1739</v>
      </c>
      <c r="AK161">
        <f t="shared" si="75"/>
        <v>1818.5</v>
      </c>
      <c r="AL161">
        <f t="shared" si="76"/>
        <v>1585.5</v>
      </c>
      <c r="AM161">
        <f t="shared" si="77"/>
        <v>19.711499999999997</v>
      </c>
      <c r="AN161">
        <f t="shared" si="78"/>
        <v>19.579999999999998</v>
      </c>
      <c r="AO161">
        <f t="shared" si="79"/>
        <v>19.746500000000005</v>
      </c>
      <c r="AP161">
        <f t="shared" si="80"/>
        <v>20.416999999999998</v>
      </c>
      <c r="AQ161">
        <f t="shared" si="81"/>
        <v>20.503000000000007</v>
      </c>
      <c r="AR161">
        <f t="shared" si="82"/>
        <v>20.128499999999999</v>
      </c>
      <c r="AS161">
        <f t="shared" si="83"/>
        <v>21.200000000000006</v>
      </c>
      <c r="AT161">
        <f t="shared" si="84"/>
        <v>20.2775</v>
      </c>
      <c r="AU161">
        <f t="shared" si="85"/>
        <v>21.003999999999998</v>
      </c>
      <c r="AV161">
        <f t="shared" si="86"/>
        <v>20.267500000000005</v>
      </c>
      <c r="AW161">
        <f t="shared" si="87"/>
        <v>21.279500000000002</v>
      </c>
      <c r="AX161">
        <f t="shared" si="88"/>
        <v>19.959499999999998</v>
      </c>
      <c r="AY161" s="41">
        <f t="shared" si="89"/>
        <v>369.71049999999997</v>
      </c>
      <c r="AZ161" s="41">
        <f t="shared" si="90"/>
        <v>365.14350000000013</v>
      </c>
      <c r="BA161" s="41">
        <f t="shared" si="91"/>
        <v>375.35950000000003</v>
      </c>
      <c r="BB161" s="41">
        <f t="shared" si="92"/>
        <v>639.36450000000002</v>
      </c>
      <c r="BC161" s="41">
        <f t="shared" si="93"/>
        <v>416.43549999999993</v>
      </c>
      <c r="BD161" s="41">
        <f t="shared" si="94"/>
        <v>373.08400000000006</v>
      </c>
      <c r="BE161" s="41">
        <f t="shared" si="95"/>
        <v>454.33949999999987</v>
      </c>
      <c r="BF161" s="41">
        <f t="shared" si="96"/>
        <v>503.53250000000008</v>
      </c>
      <c r="BG161" s="41">
        <f t="shared" si="97"/>
        <v>391.70899999999989</v>
      </c>
      <c r="BH161" s="41">
        <f t="shared" si="98"/>
        <v>394.315</v>
      </c>
      <c r="BI161" s="41">
        <f t="shared" si="99"/>
        <v>392.66599999999994</v>
      </c>
      <c r="BJ161" s="41">
        <f t="shared" si="100"/>
        <v>368.63650000000001</v>
      </c>
      <c r="BK161">
        <f t="shared" si="101"/>
        <v>9.0215000000000014</v>
      </c>
      <c r="BL161">
        <f t="shared" si="102"/>
        <v>9.3105000000000011</v>
      </c>
      <c r="BM161">
        <f t="shared" si="103"/>
        <v>9.6085000000000012</v>
      </c>
      <c r="BN161">
        <f t="shared" si="104"/>
        <v>15.090000000000003</v>
      </c>
      <c r="BO161">
        <f t="shared" si="105"/>
        <v>9.9944999999999986</v>
      </c>
      <c r="BP161">
        <f t="shared" si="106"/>
        <v>9.4390000000000001</v>
      </c>
      <c r="BQ161">
        <f t="shared" si="107"/>
        <v>11.086</v>
      </c>
      <c r="BR161">
        <f t="shared" si="108"/>
        <v>12.437000000000001</v>
      </c>
      <c r="BS161">
        <f t="shared" si="109"/>
        <v>10.146000000000001</v>
      </c>
      <c r="BT161">
        <f t="shared" si="110"/>
        <v>9.817499999999999</v>
      </c>
      <c r="BU161">
        <f t="shared" si="111"/>
        <v>9.8549999999999969</v>
      </c>
      <c r="BV161">
        <f t="shared" si="112"/>
        <v>9.0690000000000008</v>
      </c>
      <c r="BW161">
        <f t="shared" si="113"/>
        <v>6539</v>
      </c>
      <c r="BX161">
        <f t="shared" si="114"/>
        <v>16262.5</v>
      </c>
      <c r="BY161">
        <f t="shared" si="115"/>
        <v>7416.5</v>
      </c>
      <c r="BZ161">
        <f t="shared" si="116"/>
        <v>8450.5</v>
      </c>
      <c r="CA161">
        <f t="shared" si="117"/>
        <v>11177</v>
      </c>
      <c r="CB161">
        <f t="shared" si="118"/>
        <v>10389.5</v>
      </c>
      <c r="CC161">
        <f t="shared" si="119"/>
        <v>8985.5</v>
      </c>
      <c r="CD161">
        <f t="shared" si="120"/>
        <v>5847</v>
      </c>
      <c r="CE161">
        <f t="shared" si="121"/>
        <v>7251.5</v>
      </c>
      <c r="CF161">
        <f t="shared" si="122"/>
        <v>13773</v>
      </c>
      <c r="CG161">
        <f t="shared" si="123"/>
        <v>11612</v>
      </c>
      <c r="CH161">
        <f t="shared" si="124"/>
        <v>10092.5</v>
      </c>
      <c r="CI161">
        <f t="shared" si="125"/>
        <v>202.01000000000005</v>
      </c>
      <c r="CJ161">
        <f t="shared" si="126"/>
        <v>95.529999999999987</v>
      </c>
      <c r="CK161">
        <f t="shared" si="127"/>
        <v>95.20999999999998</v>
      </c>
      <c r="CL161">
        <f t="shared" si="128"/>
        <v>303.82999999999987</v>
      </c>
      <c r="CM161">
        <f t="shared" si="129"/>
        <v>236.39</v>
      </c>
      <c r="CN161">
        <f t="shared" si="130"/>
        <v>94.234999999999999</v>
      </c>
      <c r="CO161">
        <f t="shared" si="131"/>
        <v>134.845</v>
      </c>
      <c r="CP161">
        <f t="shared" si="132"/>
        <v>175.38499999999996</v>
      </c>
      <c r="CQ161">
        <f t="shared" si="133"/>
        <v>0</v>
      </c>
      <c r="CR161">
        <f t="shared" si="134"/>
        <v>0</v>
      </c>
      <c r="CS161">
        <f t="shared" si="135"/>
        <v>0</v>
      </c>
      <c r="CT161">
        <f t="shared" si="136"/>
        <v>109.69</v>
      </c>
      <c r="CU161">
        <f t="shared" si="137"/>
        <v>113.87000000000002</v>
      </c>
      <c r="CV161">
        <f t="shared" si="138"/>
        <v>89.434999999999974</v>
      </c>
      <c r="CW161">
        <f t="shared" si="139"/>
        <v>122.46000000000008</v>
      </c>
      <c r="CX161">
        <f t="shared" si="140"/>
        <v>192.91000000000008</v>
      </c>
      <c r="CY161">
        <f t="shared" si="141"/>
        <v>110.71500000000006</v>
      </c>
      <c r="CZ161">
        <f t="shared" si="142"/>
        <v>119.64</v>
      </c>
      <c r="DA161">
        <f t="shared" si="143"/>
        <v>137.26999999999995</v>
      </c>
      <c r="DB161">
        <f t="shared" si="144"/>
        <v>132.48499999999999</v>
      </c>
      <c r="DC161">
        <f t="shared" si="145"/>
        <v>105.22500000000002</v>
      </c>
      <c r="DD161">
        <f t="shared" si="146"/>
        <v>97.380000000000038</v>
      </c>
      <c r="DE161">
        <f t="shared" si="147"/>
        <v>161.43500000000006</v>
      </c>
      <c r="DF161">
        <f t="shared" si="148"/>
        <v>85.554999999999978</v>
      </c>
    </row>
    <row r="162" spans="1:110" x14ac:dyDescent="0.4">
      <c r="A162" s="1">
        <v>44881</v>
      </c>
      <c r="B162" s="2">
        <v>0.81944444444444453</v>
      </c>
      <c r="C162">
        <f t="shared" si="41"/>
        <v>77401</v>
      </c>
      <c r="D162">
        <f t="shared" si="42"/>
        <v>77407</v>
      </c>
      <c r="E162">
        <f t="shared" si="43"/>
        <v>79202.5</v>
      </c>
      <c r="F162">
        <f t="shared" si="44"/>
        <v>132966</v>
      </c>
      <c r="G162">
        <f t="shared" si="45"/>
        <v>86873.5</v>
      </c>
      <c r="H162">
        <f t="shared" si="46"/>
        <v>77881</v>
      </c>
      <c r="I162">
        <f t="shared" si="47"/>
        <v>93722</v>
      </c>
      <c r="J162">
        <f t="shared" si="48"/>
        <v>104708</v>
      </c>
      <c r="K162">
        <f t="shared" si="49"/>
        <v>81393</v>
      </c>
      <c r="L162">
        <f t="shared" si="50"/>
        <v>82103.5</v>
      </c>
      <c r="M162">
        <f t="shared" si="51"/>
        <v>81377</v>
      </c>
      <c r="N162">
        <f t="shared" si="52"/>
        <v>78043</v>
      </c>
      <c r="O162">
        <f t="shared" si="53"/>
        <v>65151</v>
      </c>
      <c r="P162">
        <f t="shared" si="54"/>
        <v>64862</v>
      </c>
      <c r="Q162">
        <f t="shared" si="55"/>
        <v>67163.5</v>
      </c>
      <c r="R162">
        <f t="shared" si="56"/>
        <v>116771.5</v>
      </c>
      <c r="S162">
        <f t="shared" si="57"/>
        <v>76097</v>
      </c>
      <c r="T162">
        <f t="shared" si="58"/>
        <v>67104.5</v>
      </c>
      <c r="U162">
        <f t="shared" si="59"/>
        <v>85093</v>
      </c>
      <c r="V162">
        <f t="shared" si="60"/>
        <v>91164.5</v>
      </c>
      <c r="W162">
        <f t="shared" si="61"/>
        <v>73283</v>
      </c>
      <c r="X162">
        <f t="shared" si="62"/>
        <v>71488.5</v>
      </c>
      <c r="Y162">
        <f t="shared" si="63"/>
        <v>74220.5</v>
      </c>
      <c r="Z162">
        <f t="shared" si="64"/>
        <v>66891.5</v>
      </c>
      <c r="AA162">
        <f t="shared" si="65"/>
        <v>1589</v>
      </c>
      <c r="AB162">
        <f t="shared" si="66"/>
        <v>1655</v>
      </c>
      <c r="AC162">
        <f t="shared" si="67"/>
        <v>1719.5</v>
      </c>
      <c r="AD162">
        <f t="shared" si="68"/>
        <v>2758</v>
      </c>
      <c r="AE162">
        <f t="shared" si="69"/>
        <v>1827</v>
      </c>
      <c r="AF162">
        <f t="shared" si="70"/>
        <v>1697.5</v>
      </c>
      <c r="AG162">
        <f t="shared" si="71"/>
        <v>2078</v>
      </c>
      <c r="AH162">
        <f t="shared" si="72"/>
        <v>2250</v>
      </c>
      <c r="AI162">
        <f t="shared" si="73"/>
        <v>1897</v>
      </c>
      <c r="AJ162">
        <f t="shared" si="74"/>
        <v>1780</v>
      </c>
      <c r="AK162">
        <f t="shared" si="75"/>
        <v>1864</v>
      </c>
      <c r="AL162">
        <f t="shared" si="76"/>
        <v>1646.5</v>
      </c>
      <c r="AM162">
        <f t="shared" si="77"/>
        <v>20.171499999999998</v>
      </c>
      <c r="AN162">
        <f t="shared" si="78"/>
        <v>20.016499999999997</v>
      </c>
      <c r="AO162">
        <f t="shared" si="79"/>
        <v>20.228000000000005</v>
      </c>
      <c r="AP162">
        <f t="shared" si="80"/>
        <v>20.923499999999997</v>
      </c>
      <c r="AQ162">
        <f t="shared" si="81"/>
        <v>20.969000000000008</v>
      </c>
      <c r="AR162">
        <f t="shared" si="82"/>
        <v>20.577500000000001</v>
      </c>
      <c r="AS162">
        <f t="shared" si="83"/>
        <v>21.679500000000008</v>
      </c>
      <c r="AT162">
        <f t="shared" si="84"/>
        <v>20.738499999999998</v>
      </c>
      <c r="AU162">
        <f t="shared" si="85"/>
        <v>21.492999999999999</v>
      </c>
      <c r="AV162">
        <f t="shared" si="86"/>
        <v>20.768500000000007</v>
      </c>
      <c r="AW162">
        <f t="shared" si="87"/>
        <v>21.721000000000004</v>
      </c>
      <c r="AX162">
        <f t="shared" si="88"/>
        <v>20.438499999999998</v>
      </c>
      <c r="AY162" s="41">
        <f t="shared" si="89"/>
        <v>377.09049999999996</v>
      </c>
      <c r="AZ162" s="41">
        <f t="shared" si="90"/>
        <v>376.79500000000013</v>
      </c>
      <c r="BA162" s="41">
        <f t="shared" si="91"/>
        <v>386.41850000000005</v>
      </c>
      <c r="BB162" s="41">
        <f t="shared" si="92"/>
        <v>653.17500000000007</v>
      </c>
      <c r="BC162" s="41">
        <f t="shared" si="93"/>
        <v>426.52749999999992</v>
      </c>
      <c r="BD162" s="41">
        <f t="shared" si="94"/>
        <v>381.14650000000006</v>
      </c>
      <c r="BE162" s="41">
        <f t="shared" si="95"/>
        <v>463.46899999999988</v>
      </c>
      <c r="BF162" s="41">
        <f t="shared" si="96"/>
        <v>513.48100000000011</v>
      </c>
      <c r="BG162" s="41">
        <f t="shared" si="97"/>
        <v>401.81949999999989</v>
      </c>
      <c r="BH162" s="41">
        <f t="shared" si="98"/>
        <v>402.637</v>
      </c>
      <c r="BI162" s="41">
        <f t="shared" si="99"/>
        <v>402.79599999999994</v>
      </c>
      <c r="BJ162" s="41">
        <f t="shared" si="100"/>
        <v>381.55400000000003</v>
      </c>
      <c r="BK162">
        <f t="shared" si="101"/>
        <v>9.2015000000000011</v>
      </c>
      <c r="BL162">
        <f t="shared" si="102"/>
        <v>9.6075000000000017</v>
      </c>
      <c r="BM162">
        <f t="shared" si="103"/>
        <v>9.8915000000000006</v>
      </c>
      <c r="BN162">
        <f t="shared" si="104"/>
        <v>15.416000000000004</v>
      </c>
      <c r="BO162">
        <f t="shared" si="105"/>
        <v>10.236499999999999</v>
      </c>
      <c r="BP162">
        <f t="shared" si="106"/>
        <v>9.6430000000000007</v>
      </c>
      <c r="BQ162">
        <f t="shared" si="107"/>
        <v>11.309000000000001</v>
      </c>
      <c r="BR162">
        <f t="shared" si="108"/>
        <v>12.682500000000001</v>
      </c>
      <c r="BS162">
        <f t="shared" si="109"/>
        <v>10.408000000000001</v>
      </c>
      <c r="BT162">
        <f t="shared" si="110"/>
        <v>10.0245</v>
      </c>
      <c r="BU162">
        <f t="shared" si="111"/>
        <v>10.109499999999997</v>
      </c>
      <c r="BV162">
        <f t="shared" si="112"/>
        <v>9.3870000000000005</v>
      </c>
      <c r="BW162">
        <f t="shared" si="113"/>
        <v>6585</v>
      </c>
      <c r="BX162">
        <f t="shared" si="114"/>
        <v>16543.5</v>
      </c>
      <c r="BY162">
        <f t="shared" si="115"/>
        <v>7843.5</v>
      </c>
      <c r="BZ162">
        <f t="shared" si="116"/>
        <v>8581</v>
      </c>
      <c r="CA162">
        <f t="shared" si="117"/>
        <v>11528</v>
      </c>
      <c r="CB162">
        <f t="shared" si="118"/>
        <v>10414</v>
      </c>
      <c r="CC162">
        <f t="shared" si="119"/>
        <v>8990</v>
      </c>
      <c r="CD162">
        <f t="shared" si="120"/>
        <v>5928.5</v>
      </c>
      <c r="CE162">
        <f t="shared" si="121"/>
        <v>7407.5</v>
      </c>
      <c r="CF162">
        <f t="shared" si="122"/>
        <v>14111.5</v>
      </c>
      <c r="CG162">
        <f t="shared" si="123"/>
        <v>12160.5</v>
      </c>
      <c r="CH162">
        <f t="shared" si="124"/>
        <v>11164</v>
      </c>
      <c r="CI162">
        <f t="shared" si="125"/>
        <v>208.03000000000006</v>
      </c>
      <c r="CJ162">
        <f t="shared" si="126"/>
        <v>98.789999999999992</v>
      </c>
      <c r="CK162">
        <f t="shared" si="127"/>
        <v>98.33499999999998</v>
      </c>
      <c r="CL162">
        <f t="shared" si="128"/>
        <v>313.89499999999987</v>
      </c>
      <c r="CM162">
        <f t="shared" si="129"/>
        <v>243.71499999999997</v>
      </c>
      <c r="CN162">
        <f t="shared" si="130"/>
        <v>97.14</v>
      </c>
      <c r="CO162">
        <f t="shared" si="131"/>
        <v>139.02500000000001</v>
      </c>
      <c r="CP162">
        <f t="shared" si="132"/>
        <v>180.98999999999995</v>
      </c>
      <c r="CQ162">
        <f t="shared" si="133"/>
        <v>0</v>
      </c>
      <c r="CR162">
        <f t="shared" si="134"/>
        <v>0</v>
      </c>
      <c r="CS162">
        <f t="shared" si="135"/>
        <v>0</v>
      </c>
      <c r="CT162">
        <f t="shared" si="136"/>
        <v>113.16</v>
      </c>
      <c r="CU162">
        <f t="shared" si="137"/>
        <v>117.24000000000002</v>
      </c>
      <c r="CV162">
        <f t="shared" si="138"/>
        <v>92.379999999999967</v>
      </c>
      <c r="CW162">
        <f t="shared" si="139"/>
        <v>126.43000000000008</v>
      </c>
      <c r="CX162">
        <f t="shared" si="140"/>
        <v>199.03000000000009</v>
      </c>
      <c r="CY162">
        <f t="shared" si="141"/>
        <v>113.79000000000006</v>
      </c>
      <c r="CZ162">
        <f t="shared" si="142"/>
        <v>123.405</v>
      </c>
      <c r="DA162">
        <f t="shared" si="143"/>
        <v>141.53499999999994</v>
      </c>
      <c r="DB162">
        <f t="shared" si="144"/>
        <v>136.79</v>
      </c>
      <c r="DC162">
        <f t="shared" si="145"/>
        <v>108.75500000000002</v>
      </c>
      <c r="DD162">
        <f t="shared" si="146"/>
        <v>100.78500000000004</v>
      </c>
      <c r="DE162">
        <f t="shared" si="147"/>
        <v>166.14500000000007</v>
      </c>
      <c r="DF162">
        <f t="shared" si="148"/>
        <v>88.419999999999973</v>
      </c>
    </row>
    <row r="163" spans="1:110" x14ac:dyDescent="0.4">
      <c r="A163" s="1">
        <v>44882</v>
      </c>
      <c r="B163" s="2">
        <v>0.34027777777777773</v>
      </c>
      <c r="C163">
        <f t="shared" si="41"/>
        <v>79706</v>
      </c>
      <c r="D163">
        <f t="shared" si="42"/>
        <v>79724.5</v>
      </c>
      <c r="E163">
        <f t="shared" si="43"/>
        <v>80818.5</v>
      </c>
      <c r="F163">
        <f t="shared" si="44"/>
        <v>136184.5</v>
      </c>
      <c r="G163">
        <f t="shared" si="45"/>
        <v>89073</v>
      </c>
      <c r="H163">
        <f t="shared" si="46"/>
        <v>80027.5</v>
      </c>
      <c r="I163">
        <f t="shared" si="47"/>
        <v>96561</v>
      </c>
      <c r="J163">
        <f t="shared" si="48"/>
        <v>107582.5</v>
      </c>
      <c r="K163">
        <f t="shared" si="49"/>
        <v>83425.5</v>
      </c>
      <c r="L163">
        <f t="shared" si="50"/>
        <v>84495.5</v>
      </c>
      <c r="M163">
        <f t="shared" si="51"/>
        <v>83721</v>
      </c>
      <c r="N163">
        <f t="shared" si="52"/>
        <v>80193</v>
      </c>
      <c r="O163">
        <f t="shared" si="53"/>
        <v>67402</v>
      </c>
      <c r="P163">
        <f t="shared" si="54"/>
        <v>67152.5</v>
      </c>
      <c r="Q163">
        <f t="shared" si="55"/>
        <v>68742</v>
      </c>
      <c r="R163">
        <f t="shared" si="56"/>
        <v>119923</v>
      </c>
      <c r="S163">
        <f t="shared" si="57"/>
        <v>78330</v>
      </c>
      <c r="T163">
        <f t="shared" si="58"/>
        <v>69228</v>
      </c>
      <c r="U163">
        <f t="shared" si="59"/>
        <v>87766</v>
      </c>
      <c r="V163">
        <f t="shared" si="60"/>
        <v>93949.5</v>
      </c>
      <c r="W163">
        <f t="shared" si="61"/>
        <v>75274</v>
      </c>
      <c r="X163">
        <f t="shared" si="62"/>
        <v>73662</v>
      </c>
      <c r="Y163">
        <f t="shared" si="63"/>
        <v>76618</v>
      </c>
      <c r="Z163">
        <f t="shared" si="64"/>
        <v>69026</v>
      </c>
      <c r="AA163">
        <f t="shared" si="65"/>
        <v>1644</v>
      </c>
      <c r="AB163">
        <f t="shared" si="66"/>
        <v>1713.5</v>
      </c>
      <c r="AC163">
        <f t="shared" si="67"/>
        <v>1760</v>
      </c>
      <c r="AD163">
        <f t="shared" si="68"/>
        <v>2832.5</v>
      </c>
      <c r="AE163">
        <f t="shared" si="69"/>
        <v>1880.5</v>
      </c>
      <c r="AF163">
        <f t="shared" si="70"/>
        <v>1751</v>
      </c>
      <c r="AG163">
        <f t="shared" si="71"/>
        <v>2143</v>
      </c>
      <c r="AH163">
        <f t="shared" si="72"/>
        <v>2319</v>
      </c>
      <c r="AI163">
        <f t="shared" si="73"/>
        <v>1948.5</v>
      </c>
      <c r="AJ163">
        <f t="shared" si="74"/>
        <v>1834</v>
      </c>
      <c r="AK163">
        <f t="shared" si="75"/>
        <v>1924</v>
      </c>
      <c r="AL163">
        <f t="shared" si="76"/>
        <v>1699</v>
      </c>
      <c r="AM163">
        <f t="shared" si="77"/>
        <v>20.659999999999997</v>
      </c>
      <c r="AN163">
        <f t="shared" si="78"/>
        <v>20.510499999999997</v>
      </c>
      <c r="AO163">
        <f t="shared" si="79"/>
        <v>20.716500000000003</v>
      </c>
      <c r="AP163">
        <f t="shared" si="80"/>
        <v>21.412999999999997</v>
      </c>
      <c r="AQ163">
        <f t="shared" si="81"/>
        <v>21.476500000000009</v>
      </c>
      <c r="AR163">
        <f t="shared" si="82"/>
        <v>21.071999999999999</v>
      </c>
      <c r="AS163">
        <f t="shared" si="83"/>
        <v>22.150000000000009</v>
      </c>
      <c r="AT163">
        <f t="shared" si="84"/>
        <v>21.222999999999999</v>
      </c>
      <c r="AU163">
        <f t="shared" si="85"/>
        <v>21.982999999999997</v>
      </c>
      <c r="AV163">
        <f t="shared" si="86"/>
        <v>21.223000000000006</v>
      </c>
      <c r="AW163">
        <f t="shared" si="87"/>
        <v>22.221000000000004</v>
      </c>
      <c r="AX163">
        <f t="shared" si="88"/>
        <v>20.934999999999999</v>
      </c>
      <c r="AY163" s="41">
        <f t="shared" si="89"/>
        <v>388.66499999999996</v>
      </c>
      <c r="AZ163" s="41">
        <f t="shared" si="90"/>
        <v>388.4620000000001</v>
      </c>
      <c r="BA163" s="41">
        <f t="shared" si="91"/>
        <v>394.53200000000004</v>
      </c>
      <c r="BB163" s="41">
        <f t="shared" si="92"/>
        <v>669.34400000000005</v>
      </c>
      <c r="BC163" s="41">
        <f t="shared" si="93"/>
        <v>437.66499999999991</v>
      </c>
      <c r="BD163" s="41">
        <f t="shared" si="94"/>
        <v>391.95400000000006</v>
      </c>
      <c r="BE163" s="41">
        <f t="shared" si="95"/>
        <v>477.61449999999991</v>
      </c>
      <c r="BF163" s="41">
        <f t="shared" si="96"/>
        <v>527.89050000000009</v>
      </c>
      <c r="BG163" s="41">
        <f t="shared" si="97"/>
        <v>412.0329999999999</v>
      </c>
      <c r="BH163" s="41">
        <f t="shared" si="98"/>
        <v>414.46749999999997</v>
      </c>
      <c r="BI163" s="41">
        <f t="shared" si="99"/>
        <v>414.68449999999996</v>
      </c>
      <c r="BJ163" s="41">
        <f t="shared" si="100"/>
        <v>392.38850000000002</v>
      </c>
      <c r="BK163">
        <f t="shared" si="101"/>
        <v>9.4840000000000018</v>
      </c>
      <c r="BL163">
        <f t="shared" si="102"/>
        <v>9.9050000000000011</v>
      </c>
      <c r="BM163">
        <f t="shared" si="103"/>
        <v>10.099</v>
      </c>
      <c r="BN163">
        <f t="shared" si="104"/>
        <v>15.797500000000005</v>
      </c>
      <c r="BO163">
        <f t="shared" si="105"/>
        <v>10.504</v>
      </c>
      <c r="BP163">
        <f t="shared" si="106"/>
        <v>9.916500000000001</v>
      </c>
      <c r="BQ163">
        <f t="shared" si="107"/>
        <v>11.654000000000002</v>
      </c>
      <c r="BR163">
        <f t="shared" si="108"/>
        <v>13.038500000000001</v>
      </c>
      <c r="BS163">
        <f t="shared" si="109"/>
        <v>10.672500000000001</v>
      </c>
      <c r="BT163">
        <f t="shared" si="110"/>
        <v>10.318999999999999</v>
      </c>
      <c r="BU163">
        <f t="shared" si="111"/>
        <v>10.407999999999998</v>
      </c>
      <c r="BV163">
        <f t="shared" si="112"/>
        <v>9.6535000000000011</v>
      </c>
      <c r="BW163">
        <f t="shared" si="113"/>
        <v>7608.5</v>
      </c>
      <c r="BX163">
        <f t="shared" si="114"/>
        <v>17792</v>
      </c>
      <c r="BY163">
        <f t="shared" si="115"/>
        <v>8294.5</v>
      </c>
      <c r="BZ163">
        <f t="shared" si="116"/>
        <v>8846</v>
      </c>
      <c r="CA163">
        <f t="shared" si="117"/>
        <v>11890</v>
      </c>
      <c r="CB163">
        <f t="shared" si="118"/>
        <v>11192.5</v>
      </c>
      <c r="CC163">
        <f t="shared" si="119"/>
        <v>9382.5</v>
      </c>
      <c r="CD163">
        <f t="shared" si="120"/>
        <v>6000.5</v>
      </c>
      <c r="CE163">
        <f t="shared" si="121"/>
        <v>7626.5</v>
      </c>
      <c r="CF163">
        <f t="shared" si="122"/>
        <v>15476.5</v>
      </c>
      <c r="CG163">
        <f t="shared" si="123"/>
        <v>13138.5</v>
      </c>
      <c r="CH163">
        <f t="shared" si="124"/>
        <v>11800.5</v>
      </c>
      <c r="CI163">
        <f t="shared" si="125"/>
        <v>216.34500000000006</v>
      </c>
      <c r="CJ163">
        <f t="shared" si="126"/>
        <v>103.49</v>
      </c>
      <c r="CK163">
        <f t="shared" si="127"/>
        <v>102.76999999999998</v>
      </c>
      <c r="CL163">
        <f t="shared" si="128"/>
        <v>326.44499999999988</v>
      </c>
      <c r="CM163">
        <f t="shared" si="129"/>
        <v>252.92</v>
      </c>
      <c r="CN163">
        <f t="shared" si="130"/>
        <v>101.03</v>
      </c>
      <c r="CO163">
        <f t="shared" si="131"/>
        <v>144.57</v>
      </c>
      <c r="CP163">
        <f t="shared" si="132"/>
        <v>188.53999999999996</v>
      </c>
      <c r="CQ163">
        <f t="shared" si="133"/>
        <v>0</v>
      </c>
      <c r="CR163">
        <f t="shared" si="134"/>
        <v>0</v>
      </c>
      <c r="CS163">
        <f t="shared" si="135"/>
        <v>0</v>
      </c>
      <c r="CT163">
        <f t="shared" si="136"/>
        <v>117.675</v>
      </c>
      <c r="CU163">
        <f t="shared" si="137"/>
        <v>122.05500000000002</v>
      </c>
      <c r="CV163">
        <f t="shared" si="138"/>
        <v>96.754999999999967</v>
      </c>
      <c r="CW163">
        <f t="shared" si="139"/>
        <v>131.71500000000009</v>
      </c>
      <c r="CX163">
        <f t="shared" si="140"/>
        <v>206.7050000000001</v>
      </c>
      <c r="CY163">
        <f t="shared" si="141"/>
        <v>189.40500000000006</v>
      </c>
      <c r="CZ163">
        <f t="shared" si="142"/>
        <v>128.94999999999999</v>
      </c>
      <c r="DA163">
        <f t="shared" si="143"/>
        <v>147.19999999999993</v>
      </c>
      <c r="DB163">
        <f t="shared" si="144"/>
        <v>142.81</v>
      </c>
      <c r="DC163">
        <f t="shared" si="145"/>
        <v>113.63000000000002</v>
      </c>
      <c r="DD163">
        <f t="shared" si="146"/>
        <v>105.62500000000004</v>
      </c>
      <c r="DE163">
        <f t="shared" si="147"/>
        <v>172.37500000000006</v>
      </c>
      <c r="DF163">
        <f t="shared" si="148"/>
        <v>92.569999999999979</v>
      </c>
    </row>
    <row r="166" spans="1:110" x14ac:dyDescent="0.4">
      <c r="A166" s="4">
        <v>44880</v>
      </c>
      <c r="B166" s="5">
        <v>0.84027777777777779</v>
      </c>
      <c r="C166" s="6">
        <f>C55*0.5</f>
        <v>1685</v>
      </c>
      <c r="D166" s="6">
        <f t="shared" ref="D166:BO166" si="149">D55*0.5</f>
        <v>1474</v>
      </c>
      <c r="E166" s="6">
        <f t="shared" si="149"/>
        <v>1350.5</v>
      </c>
      <c r="F166" s="6">
        <f t="shared" si="149"/>
        <v>3079.5</v>
      </c>
      <c r="G166" s="6">
        <f t="shared" si="149"/>
        <v>1451.5</v>
      </c>
      <c r="H166" s="6">
        <f t="shared" si="149"/>
        <v>1663.5</v>
      </c>
      <c r="I166" s="6">
        <f t="shared" si="149"/>
        <v>1600</v>
      </c>
      <c r="J166" s="6">
        <f t="shared" si="149"/>
        <v>2271</v>
      </c>
      <c r="K166" s="6">
        <f t="shared" si="149"/>
        <v>1687.5</v>
      </c>
      <c r="L166" s="6">
        <f t="shared" si="149"/>
        <v>1433.5</v>
      </c>
      <c r="M166" s="6">
        <f t="shared" si="149"/>
        <v>1608</v>
      </c>
      <c r="N166" s="6">
        <f t="shared" si="149"/>
        <v>1915</v>
      </c>
      <c r="O166" s="6">
        <f t="shared" si="149"/>
        <v>1536.5</v>
      </c>
      <c r="P166" s="6">
        <f t="shared" si="149"/>
        <v>1070.5</v>
      </c>
      <c r="Q166" s="6">
        <f t="shared" si="149"/>
        <v>1200.5</v>
      </c>
      <c r="R166" s="6">
        <f t="shared" si="149"/>
        <v>3003</v>
      </c>
      <c r="S166" s="6">
        <f t="shared" si="149"/>
        <v>1327.5</v>
      </c>
      <c r="T166" s="6">
        <f t="shared" si="149"/>
        <v>1523</v>
      </c>
      <c r="U166" s="6">
        <f t="shared" si="149"/>
        <v>1430</v>
      </c>
      <c r="V166" s="6">
        <f t="shared" si="149"/>
        <v>2036.5</v>
      </c>
      <c r="W166" s="6">
        <f t="shared" si="149"/>
        <v>1641</v>
      </c>
      <c r="X166" s="6">
        <f t="shared" si="149"/>
        <v>1301.5</v>
      </c>
      <c r="Y166" s="6">
        <f t="shared" si="149"/>
        <v>1492</v>
      </c>
      <c r="Z166" s="6">
        <f t="shared" si="149"/>
        <v>1829.5</v>
      </c>
      <c r="AA166" s="6">
        <f t="shared" si="149"/>
        <v>37.5</v>
      </c>
      <c r="AB166" s="6">
        <f t="shared" si="149"/>
        <v>27.5</v>
      </c>
      <c r="AC166" s="6">
        <f t="shared" si="149"/>
        <v>30.5</v>
      </c>
      <c r="AD166" s="6">
        <f t="shared" si="149"/>
        <v>71</v>
      </c>
      <c r="AE166" s="6">
        <f t="shared" si="149"/>
        <v>32</v>
      </c>
      <c r="AF166" s="6">
        <f t="shared" si="149"/>
        <v>38.5</v>
      </c>
      <c r="AG166" s="6">
        <f t="shared" si="149"/>
        <v>35</v>
      </c>
      <c r="AH166" s="6">
        <f t="shared" si="149"/>
        <v>50.5</v>
      </c>
      <c r="AI166" s="6">
        <f t="shared" si="149"/>
        <v>42.5</v>
      </c>
      <c r="AJ166" s="6">
        <f t="shared" si="149"/>
        <v>32.5</v>
      </c>
      <c r="AK166" s="6">
        <f t="shared" si="149"/>
        <v>37.5</v>
      </c>
      <c r="AL166" s="6">
        <f t="shared" si="149"/>
        <v>45</v>
      </c>
      <c r="AM166" s="6">
        <f t="shared" si="149"/>
        <v>0.45600000000000002</v>
      </c>
      <c r="AN166" s="6">
        <f t="shared" si="149"/>
        <v>0.36299999999999999</v>
      </c>
      <c r="AO166" s="6">
        <f t="shared" si="149"/>
        <v>0.44450000000000001</v>
      </c>
      <c r="AP166" s="6">
        <f t="shared" si="149"/>
        <v>0.48749999999999999</v>
      </c>
      <c r="AQ166" s="6">
        <f t="shared" si="149"/>
        <v>0.45700000000000002</v>
      </c>
      <c r="AR166" s="6">
        <f t="shared" si="149"/>
        <v>0.45800000000000002</v>
      </c>
      <c r="AS166" s="6">
        <f t="shared" si="149"/>
        <v>0.44700000000000001</v>
      </c>
      <c r="AT166" s="6">
        <f t="shared" si="149"/>
        <v>0.44850000000000001</v>
      </c>
      <c r="AU166" s="6">
        <f t="shared" si="149"/>
        <v>0.48599999999999999</v>
      </c>
      <c r="AV166" s="6">
        <f t="shared" si="149"/>
        <v>0.45400000000000001</v>
      </c>
      <c r="AW166" s="6">
        <f t="shared" si="149"/>
        <v>0.46400000000000002</v>
      </c>
      <c r="AX166" s="6">
        <f t="shared" si="149"/>
        <v>0.47749999999999998</v>
      </c>
      <c r="AY166" s="46">
        <f t="shared" si="149"/>
        <v>8.3390000000000004</v>
      </c>
      <c r="AZ166" s="46">
        <f t="shared" si="149"/>
        <v>6.9924999999999997</v>
      </c>
      <c r="BA166" s="46">
        <f t="shared" si="149"/>
        <v>6.6505000000000001</v>
      </c>
      <c r="BB166" s="46">
        <f t="shared" si="149"/>
        <v>15.458</v>
      </c>
      <c r="BC166" s="46">
        <f t="shared" si="149"/>
        <v>7.1879999999999997</v>
      </c>
      <c r="BD166" s="46">
        <f t="shared" si="149"/>
        <v>8.2390000000000008</v>
      </c>
      <c r="BE166" s="46">
        <f t="shared" si="149"/>
        <v>7.8864999999999998</v>
      </c>
      <c r="BF166" s="46">
        <f t="shared" si="149"/>
        <v>11.202</v>
      </c>
      <c r="BG166" s="46">
        <f t="shared" si="149"/>
        <v>8.4644999999999992</v>
      </c>
      <c r="BH166" s="46">
        <f t="shared" si="149"/>
        <v>7.0884999999999998</v>
      </c>
      <c r="BI166" s="46">
        <f t="shared" si="149"/>
        <v>7.9880000000000004</v>
      </c>
      <c r="BJ166" s="46">
        <f t="shared" si="149"/>
        <v>9.5704999999999991</v>
      </c>
      <c r="BK166" s="6">
        <f t="shared" si="149"/>
        <v>0.20349999999999999</v>
      </c>
      <c r="BL166" s="6">
        <f t="shared" si="149"/>
        <v>0.17849999999999999</v>
      </c>
      <c r="BM166" s="6">
        <f t="shared" si="149"/>
        <v>0.17050000000000001</v>
      </c>
      <c r="BN166" s="6">
        <f t="shared" si="149"/>
        <v>0.36499999999999999</v>
      </c>
      <c r="BO166" s="6">
        <f t="shared" si="149"/>
        <v>0.17249999999999999</v>
      </c>
      <c r="BP166" s="6">
        <f t="shared" ref="BP166:DF166" si="150">BP55*0.5</f>
        <v>0.20849999999999999</v>
      </c>
      <c r="BQ166" s="6">
        <f t="shared" si="150"/>
        <v>0.1925</v>
      </c>
      <c r="BR166" s="6">
        <f t="shared" si="150"/>
        <v>0.27650000000000002</v>
      </c>
      <c r="BS166" s="6">
        <f t="shared" si="150"/>
        <v>0.219</v>
      </c>
      <c r="BT166" s="6">
        <f t="shared" si="150"/>
        <v>0.17649999999999999</v>
      </c>
      <c r="BU166" s="6">
        <f t="shared" si="150"/>
        <v>0.20050000000000001</v>
      </c>
      <c r="BV166" s="6">
        <f t="shared" si="150"/>
        <v>0.23549999999999999</v>
      </c>
      <c r="BW166" s="6">
        <f t="shared" si="150"/>
        <v>68</v>
      </c>
      <c r="BX166" s="6">
        <f t="shared" si="150"/>
        <v>445</v>
      </c>
      <c r="BY166" s="6">
        <f t="shared" si="150"/>
        <v>160</v>
      </c>
      <c r="BZ166" s="6">
        <f t="shared" si="150"/>
        <v>120</v>
      </c>
      <c r="CA166" s="6">
        <f t="shared" si="150"/>
        <v>164.5</v>
      </c>
      <c r="CB166" s="6">
        <f t="shared" si="150"/>
        <v>53.5</v>
      </c>
      <c r="CC166" s="6">
        <f t="shared" si="150"/>
        <v>79</v>
      </c>
      <c r="CD166" s="6">
        <f t="shared" si="150"/>
        <v>41</v>
      </c>
      <c r="CE166" s="6">
        <f t="shared" si="150"/>
        <v>198.5</v>
      </c>
      <c r="CF166" s="6">
        <f t="shared" si="150"/>
        <v>178.5</v>
      </c>
      <c r="CG166" s="6">
        <f t="shared" si="150"/>
        <v>127.5</v>
      </c>
      <c r="CH166" s="6">
        <f t="shared" si="150"/>
        <v>140</v>
      </c>
      <c r="CI166" s="6">
        <f t="shared" si="150"/>
        <v>3.42</v>
      </c>
      <c r="CJ166" s="6">
        <f t="shared" si="150"/>
        <v>1.0149999999999999</v>
      </c>
      <c r="CK166" s="6">
        <f t="shared" si="150"/>
        <v>1.49</v>
      </c>
      <c r="CL166" s="6">
        <f t="shared" si="150"/>
        <v>5.2450000000000001</v>
      </c>
      <c r="CM166" s="6">
        <f t="shared" si="150"/>
        <v>4.03</v>
      </c>
      <c r="CN166" s="6">
        <f t="shared" si="150"/>
        <v>1.52</v>
      </c>
      <c r="CO166" s="6">
        <f t="shared" si="150"/>
        <v>2.165</v>
      </c>
      <c r="CP166" s="6">
        <f t="shared" si="150"/>
        <v>2.8250000000000002</v>
      </c>
      <c r="CQ166" s="6">
        <f t="shared" si="150"/>
        <v>0</v>
      </c>
      <c r="CR166" s="6">
        <f t="shared" si="150"/>
        <v>0</v>
      </c>
      <c r="CS166" s="6">
        <f t="shared" si="150"/>
        <v>0</v>
      </c>
      <c r="CT166" s="6">
        <f t="shared" si="150"/>
        <v>1.96</v>
      </c>
      <c r="CU166" s="6">
        <f t="shared" si="150"/>
        <v>1.9350000000000001</v>
      </c>
      <c r="CV166" s="6">
        <f t="shared" si="150"/>
        <v>1.18</v>
      </c>
      <c r="CW166" s="6">
        <f t="shared" si="150"/>
        <v>2.15</v>
      </c>
      <c r="CX166" s="6">
        <f t="shared" si="150"/>
        <v>3.2549999999999999</v>
      </c>
      <c r="CY166" s="6">
        <f t="shared" si="150"/>
        <v>2.04</v>
      </c>
      <c r="CZ166" s="6">
        <f t="shared" si="150"/>
        <v>1.9650000000000001</v>
      </c>
      <c r="DA166" s="6">
        <f t="shared" si="150"/>
        <v>2.2799999999999998</v>
      </c>
      <c r="DB166" s="6">
        <f t="shared" si="150"/>
        <v>2.2050000000000001</v>
      </c>
      <c r="DC166" s="6">
        <f t="shared" si="150"/>
        <v>1.655</v>
      </c>
      <c r="DD166" s="6">
        <f t="shared" si="150"/>
        <v>1.23</v>
      </c>
      <c r="DE166" s="6">
        <f t="shared" si="150"/>
        <v>2.86</v>
      </c>
      <c r="DF166" s="6">
        <f t="shared" si="150"/>
        <v>1.53</v>
      </c>
    </row>
    <row r="167" spans="1:110" x14ac:dyDescent="0.4">
      <c r="A167" s="4">
        <v>44880</v>
      </c>
      <c r="B167" s="5">
        <v>0.86111111111111116</v>
      </c>
      <c r="C167" s="6">
        <f>C166+(C56*0.5)</f>
        <v>3684.5</v>
      </c>
      <c r="D167" s="6">
        <f t="shared" ref="D167:BO170" si="151">D166+(D56*0.5)</f>
        <v>3813</v>
      </c>
      <c r="E167" s="6">
        <f t="shared" si="151"/>
        <v>3511.5</v>
      </c>
      <c r="F167" s="6">
        <f t="shared" si="151"/>
        <v>5452</v>
      </c>
      <c r="G167" s="6">
        <f t="shared" si="151"/>
        <v>3537</v>
      </c>
      <c r="H167" s="6">
        <f t="shared" si="151"/>
        <v>3366</v>
      </c>
      <c r="I167" s="6">
        <f t="shared" si="151"/>
        <v>4239</v>
      </c>
      <c r="J167" s="6">
        <f t="shared" si="151"/>
        <v>5065.5</v>
      </c>
      <c r="K167" s="6">
        <f t="shared" si="151"/>
        <v>3913.5</v>
      </c>
      <c r="L167" s="6">
        <f t="shared" si="151"/>
        <v>3805</v>
      </c>
      <c r="M167" s="6">
        <f t="shared" si="151"/>
        <v>3674.5</v>
      </c>
      <c r="N167" s="6">
        <f t="shared" si="151"/>
        <v>4284.5</v>
      </c>
      <c r="O167" s="6">
        <f t="shared" si="151"/>
        <v>3257</v>
      </c>
      <c r="P167" s="6">
        <f t="shared" si="151"/>
        <v>2948.5</v>
      </c>
      <c r="Q167" s="6">
        <f t="shared" si="151"/>
        <v>3155</v>
      </c>
      <c r="R167" s="6">
        <f t="shared" si="151"/>
        <v>5228</v>
      </c>
      <c r="S167" s="6">
        <f t="shared" si="151"/>
        <v>3358.5</v>
      </c>
      <c r="T167" s="6">
        <f t="shared" si="151"/>
        <v>3197.5</v>
      </c>
      <c r="U167" s="6">
        <f t="shared" si="151"/>
        <v>3756</v>
      </c>
      <c r="V167" s="6">
        <f t="shared" si="151"/>
        <v>4682.5</v>
      </c>
      <c r="W167" s="6">
        <f t="shared" si="151"/>
        <v>3842.5</v>
      </c>
      <c r="X167" s="6">
        <f t="shared" si="151"/>
        <v>3418.5</v>
      </c>
      <c r="Y167" s="6">
        <f t="shared" si="151"/>
        <v>3260</v>
      </c>
      <c r="Z167" s="6">
        <f t="shared" si="151"/>
        <v>4157.5</v>
      </c>
      <c r="AA167" s="6">
        <f t="shared" si="151"/>
        <v>79.5</v>
      </c>
      <c r="AB167" s="6">
        <f t="shared" si="151"/>
        <v>75.5</v>
      </c>
      <c r="AC167" s="6">
        <f t="shared" si="151"/>
        <v>80.5</v>
      </c>
      <c r="AD167" s="6">
        <f t="shared" si="151"/>
        <v>123.5</v>
      </c>
      <c r="AE167" s="6">
        <f t="shared" si="151"/>
        <v>80.5</v>
      </c>
      <c r="AF167" s="6">
        <f t="shared" si="151"/>
        <v>81</v>
      </c>
      <c r="AG167" s="6">
        <f t="shared" si="151"/>
        <v>92</v>
      </c>
      <c r="AH167" s="6">
        <f t="shared" si="151"/>
        <v>116</v>
      </c>
      <c r="AI167" s="6">
        <f t="shared" si="151"/>
        <v>99.5</v>
      </c>
      <c r="AJ167" s="6">
        <f t="shared" si="151"/>
        <v>85</v>
      </c>
      <c r="AK167" s="6">
        <f t="shared" si="151"/>
        <v>82</v>
      </c>
      <c r="AL167" s="6">
        <f t="shared" si="151"/>
        <v>102.5</v>
      </c>
      <c r="AM167" s="6">
        <f t="shared" si="151"/>
        <v>0.88600000000000001</v>
      </c>
      <c r="AN167" s="6">
        <f t="shared" si="151"/>
        <v>0.76449999999999996</v>
      </c>
      <c r="AO167" s="6">
        <f t="shared" si="151"/>
        <v>0.89650000000000007</v>
      </c>
      <c r="AP167" s="6">
        <f t="shared" si="151"/>
        <v>0.95649999999999991</v>
      </c>
      <c r="AQ167" s="6">
        <f t="shared" si="151"/>
        <v>0.94399999999999995</v>
      </c>
      <c r="AR167" s="6">
        <f t="shared" si="151"/>
        <v>0.94950000000000001</v>
      </c>
      <c r="AS167" s="6">
        <f t="shared" si="151"/>
        <v>0.88749999999999996</v>
      </c>
      <c r="AT167" s="6">
        <f t="shared" si="151"/>
        <v>0.92199999999999993</v>
      </c>
      <c r="AU167" s="6">
        <f t="shared" si="151"/>
        <v>0.98049999999999993</v>
      </c>
      <c r="AV167" s="6">
        <f t="shared" si="151"/>
        <v>0.90050000000000008</v>
      </c>
      <c r="AW167" s="6">
        <f t="shared" si="151"/>
        <v>0.89200000000000002</v>
      </c>
      <c r="AX167" s="6">
        <f t="shared" si="151"/>
        <v>0.96899999999999997</v>
      </c>
      <c r="AY167" s="46">
        <f t="shared" si="151"/>
        <v>18.122500000000002</v>
      </c>
      <c r="AZ167" s="46">
        <f t="shared" si="151"/>
        <v>18.288</v>
      </c>
      <c r="BA167" s="46">
        <f t="shared" si="151"/>
        <v>17.327999999999999</v>
      </c>
      <c r="BB167" s="46">
        <f t="shared" si="151"/>
        <v>27.269500000000001</v>
      </c>
      <c r="BC167" s="46">
        <f t="shared" si="151"/>
        <v>17.654499999999999</v>
      </c>
      <c r="BD167" s="46">
        <f t="shared" si="151"/>
        <v>16.8005</v>
      </c>
      <c r="BE167" s="46">
        <f t="shared" si="151"/>
        <v>20.859500000000001</v>
      </c>
      <c r="BF167" s="46">
        <f t="shared" si="151"/>
        <v>25.140999999999998</v>
      </c>
      <c r="BG167" s="46">
        <f t="shared" si="151"/>
        <v>19.673000000000002</v>
      </c>
      <c r="BH167" s="46">
        <f t="shared" si="151"/>
        <v>18.774999999999999</v>
      </c>
      <c r="BI167" s="46">
        <f t="shared" si="151"/>
        <v>18.088000000000001</v>
      </c>
      <c r="BJ167" s="46">
        <f t="shared" si="151"/>
        <v>21.483499999999999</v>
      </c>
      <c r="BK167" s="6">
        <f t="shared" si="151"/>
        <v>0.44199999999999995</v>
      </c>
      <c r="BL167" s="6">
        <f t="shared" si="151"/>
        <v>0.46649999999999997</v>
      </c>
      <c r="BM167" s="6">
        <f t="shared" si="151"/>
        <v>0.44400000000000006</v>
      </c>
      <c r="BN167" s="6">
        <f t="shared" si="151"/>
        <v>0.64400000000000002</v>
      </c>
      <c r="BO167" s="6">
        <f t="shared" si="151"/>
        <v>0.42349999999999999</v>
      </c>
      <c r="BP167" s="6">
        <f t="shared" ref="BP167:DF172" si="152">BP166+(BP56*0.5)</f>
        <v>0.42499999999999999</v>
      </c>
      <c r="BQ167" s="6">
        <f t="shared" si="152"/>
        <v>0.50900000000000001</v>
      </c>
      <c r="BR167" s="6">
        <f t="shared" si="152"/>
        <v>0.621</v>
      </c>
      <c r="BS167" s="6">
        <f t="shared" si="152"/>
        <v>0.50949999999999995</v>
      </c>
      <c r="BT167" s="6">
        <f t="shared" si="152"/>
        <v>0.46749999999999997</v>
      </c>
      <c r="BU167" s="6">
        <f t="shared" si="152"/>
        <v>0.45400000000000001</v>
      </c>
      <c r="BV167" s="6">
        <f t="shared" si="152"/>
        <v>0.52849999999999997</v>
      </c>
      <c r="BW167" s="6">
        <f t="shared" si="152"/>
        <v>865</v>
      </c>
      <c r="BX167" s="6">
        <f t="shared" si="152"/>
        <v>659.5</v>
      </c>
      <c r="BY167" s="6">
        <f t="shared" si="152"/>
        <v>956</v>
      </c>
      <c r="BZ167" s="6">
        <f t="shared" si="152"/>
        <v>260.5</v>
      </c>
      <c r="CA167" s="6">
        <f t="shared" si="152"/>
        <v>571.5</v>
      </c>
      <c r="CB167" s="6">
        <f t="shared" si="152"/>
        <v>551.5</v>
      </c>
      <c r="CC167" s="6">
        <f t="shared" si="152"/>
        <v>372</v>
      </c>
      <c r="CD167" s="6">
        <f t="shared" si="152"/>
        <v>313.5</v>
      </c>
      <c r="CE167" s="6">
        <f t="shared" si="152"/>
        <v>547</v>
      </c>
      <c r="CF167" s="6">
        <f t="shared" si="152"/>
        <v>1857</v>
      </c>
      <c r="CG167" s="6">
        <f t="shared" si="152"/>
        <v>474</v>
      </c>
      <c r="CH167" s="6">
        <f t="shared" si="152"/>
        <v>732</v>
      </c>
      <c r="CI167" s="6">
        <f t="shared" si="152"/>
        <v>6.9749999999999996</v>
      </c>
      <c r="CJ167" s="6">
        <f t="shared" si="152"/>
        <v>2.2249999999999996</v>
      </c>
      <c r="CK167" s="6">
        <f t="shared" si="152"/>
        <v>3.0700000000000003</v>
      </c>
      <c r="CL167" s="6">
        <f t="shared" si="152"/>
        <v>10.565000000000001</v>
      </c>
      <c r="CM167" s="6">
        <f t="shared" si="152"/>
        <v>8.32</v>
      </c>
      <c r="CN167" s="6">
        <f t="shared" si="152"/>
        <v>3.085</v>
      </c>
      <c r="CO167" s="6">
        <f t="shared" si="152"/>
        <v>4.43</v>
      </c>
      <c r="CP167" s="6">
        <f t="shared" si="152"/>
        <v>5.7350000000000003</v>
      </c>
      <c r="CQ167" s="6">
        <f t="shared" si="152"/>
        <v>0</v>
      </c>
      <c r="CR167" s="6">
        <f t="shared" si="152"/>
        <v>0</v>
      </c>
      <c r="CS167" s="6">
        <f t="shared" si="152"/>
        <v>0</v>
      </c>
      <c r="CT167" s="6">
        <f t="shared" si="152"/>
        <v>3.9750000000000001</v>
      </c>
      <c r="CU167" s="6">
        <f t="shared" si="152"/>
        <v>3.9350000000000001</v>
      </c>
      <c r="CV167" s="6">
        <f t="shared" si="152"/>
        <v>2.36</v>
      </c>
      <c r="CW167" s="6">
        <f t="shared" si="152"/>
        <v>4.3149999999999995</v>
      </c>
      <c r="CX167" s="6">
        <f t="shared" si="152"/>
        <v>6.5600000000000005</v>
      </c>
      <c r="CY167" s="6">
        <f t="shared" si="152"/>
        <v>4.1500000000000004</v>
      </c>
      <c r="CZ167" s="6">
        <f t="shared" si="152"/>
        <v>3.9400000000000004</v>
      </c>
      <c r="DA167" s="6">
        <f t="shared" si="152"/>
        <v>4.6349999999999998</v>
      </c>
      <c r="DB167" s="6">
        <f t="shared" si="152"/>
        <v>4.415</v>
      </c>
      <c r="DC167" s="6">
        <f t="shared" si="152"/>
        <v>3.31</v>
      </c>
      <c r="DD167" s="6">
        <f t="shared" si="152"/>
        <v>2.48</v>
      </c>
      <c r="DE167" s="6">
        <f t="shared" si="152"/>
        <v>5.77</v>
      </c>
      <c r="DF167" s="6">
        <f t="shared" si="152"/>
        <v>3.1349999999999998</v>
      </c>
    </row>
    <row r="168" spans="1:110" x14ac:dyDescent="0.4">
      <c r="A168" s="4">
        <v>44880</v>
      </c>
      <c r="B168" s="5">
        <v>0.88194444444444453</v>
      </c>
      <c r="C168" s="6">
        <f t="shared" ref="C168:C213" si="153">C167+(C57*0.5)</f>
        <v>5826.5</v>
      </c>
      <c r="D168" s="6">
        <f t="shared" si="151"/>
        <v>5970</v>
      </c>
      <c r="E168" s="6">
        <f t="shared" si="151"/>
        <v>5609</v>
      </c>
      <c r="F168" s="6">
        <f t="shared" si="151"/>
        <v>8414.5</v>
      </c>
      <c r="G168" s="6">
        <f t="shared" si="151"/>
        <v>5203</v>
      </c>
      <c r="H168" s="6">
        <f t="shared" si="151"/>
        <v>5494</v>
      </c>
      <c r="I168" s="6">
        <f t="shared" si="151"/>
        <v>6318</v>
      </c>
      <c r="J168" s="6">
        <f t="shared" si="151"/>
        <v>7916.5</v>
      </c>
      <c r="K168" s="6">
        <f t="shared" si="151"/>
        <v>6375.5</v>
      </c>
      <c r="L168" s="6">
        <f t="shared" si="151"/>
        <v>6160</v>
      </c>
      <c r="M168" s="6">
        <f t="shared" si="151"/>
        <v>5880</v>
      </c>
      <c r="N168" s="6">
        <f t="shared" si="151"/>
        <v>6449</v>
      </c>
      <c r="O168" s="6">
        <f t="shared" si="151"/>
        <v>5257.5</v>
      </c>
      <c r="P168" s="6">
        <f t="shared" si="151"/>
        <v>4923.5</v>
      </c>
      <c r="Q168" s="6">
        <f t="shared" si="151"/>
        <v>5211.5</v>
      </c>
      <c r="R168" s="6">
        <f t="shared" si="151"/>
        <v>8031.5</v>
      </c>
      <c r="S168" s="6">
        <f t="shared" si="151"/>
        <v>5014.5</v>
      </c>
      <c r="T168" s="6">
        <f t="shared" si="151"/>
        <v>5191</v>
      </c>
      <c r="U168" s="6">
        <f t="shared" si="151"/>
        <v>5754</v>
      </c>
      <c r="V168" s="6">
        <f t="shared" si="151"/>
        <v>7385.5</v>
      </c>
      <c r="W168" s="6">
        <f t="shared" si="151"/>
        <v>6158.5</v>
      </c>
      <c r="X168" s="6">
        <f t="shared" si="151"/>
        <v>5427.5</v>
      </c>
      <c r="Y168" s="6">
        <f t="shared" si="151"/>
        <v>5301.5</v>
      </c>
      <c r="Z168" s="6">
        <f t="shared" si="151"/>
        <v>6305.5</v>
      </c>
      <c r="AA168" s="6">
        <f t="shared" si="151"/>
        <v>128.5</v>
      </c>
      <c r="AB168" s="6">
        <f t="shared" si="151"/>
        <v>126</v>
      </c>
      <c r="AC168" s="6">
        <f t="shared" si="151"/>
        <v>133</v>
      </c>
      <c r="AD168" s="6">
        <f t="shared" si="151"/>
        <v>189.5</v>
      </c>
      <c r="AE168" s="6">
        <f t="shared" si="151"/>
        <v>120</v>
      </c>
      <c r="AF168" s="6">
        <f t="shared" si="151"/>
        <v>131.5</v>
      </c>
      <c r="AG168" s="6">
        <f t="shared" si="151"/>
        <v>140.5</v>
      </c>
      <c r="AH168" s="6">
        <f t="shared" si="151"/>
        <v>183</v>
      </c>
      <c r="AI168" s="6">
        <f t="shared" si="151"/>
        <v>159.5</v>
      </c>
      <c r="AJ168" s="6">
        <f t="shared" si="151"/>
        <v>135</v>
      </c>
      <c r="AK168" s="6">
        <f t="shared" si="151"/>
        <v>133</v>
      </c>
      <c r="AL168" s="6">
        <f t="shared" si="151"/>
        <v>155.5</v>
      </c>
      <c r="AM168" s="6">
        <f t="shared" si="151"/>
        <v>1.353</v>
      </c>
      <c r="AN168" s="6">
        <f t="shared" si="151"/>
        <v>1.2224999999999999</v>
      </c>
      <c r="AO168" s="6">
        <f t="shared" si="151"/>
        <v>1.3865000000000001</v>
      </c>
      <c r="AP168" s="6">
        <f t="shared" si="151"/>
        <v>1.4295</v>
      </c>
      <c r="AQ168" s="6">
        <f t="shared" si="151"/>
        <v>1.4409999999999998</v>
      </c>
      <c r="AR168" s="6">
        <f t="shared" si="151"/>
        <v>1.4180000000000001</v>
      </c>
      <c r="AS168" s="6">
        <f t="shared" si="151"/>
        <v>1.3679999999999999</v>
      </c>
      <c r="AT168" s="6">
        <f t="shared" si="151"/>
        <v>1.3959999999999999</v>
      </c>
      <c r="AU168" s="6">
        <f t="shared" si="151"/>
        <v>1.4509999999999998</v>
      </c>
      <c r="AV168" s="6">
        <f t="shared" si="151"/>
        <v>1.327</v>
      </c>
      <c r="AW168" s="6">
        <f t="shared" si="151"/>
        <v>1.355</v>
      </c>
      <c r="AX168" s="6">
        <f t="shared" si="151"/>
        <v>1.4649999999999999</v>
      </c>
      <c r="AY168" s="46">
        <f t="shared" si="151"/>
        <v>28.776500000000002</v>
      </c>
      <c r="AZ168" s="46">
        <f t="shared" si="151"/>
        <v>28.974</v>
      </c>
      <c r="BA168" s="46">
        <f t="shared" si="151"/>
        <v>27.869</v>
      </c>
      <c r="BB168" s="46">
        <f t="shared" si="151"/>
        <v>42.045999999999999</v>
      </c>
      <c r="BC168" s="46">
        <f t="shared" si="151"/>
        <v>26.051499999999997</v>
      </c>
      <c r="BD168" s="46">
        <f t="shared" si="151"/>
        <v>27.391500000000001</v>
      </c>
      <c r="BE168" s="46">
        <f t="shared" si="151"/>
        <v>31.262</v>
      </c>
      <c r="BF168" s="46">
        <f t="shared" si="151"/>
        <v>39.3675</v>
      </c>
      <c r="BG168" s="46">
        <f t="shared" si="151"/>
        <v>31.9375</v>
      </c>
      <c r="BH168" s="46">
        <f t="shared" si="151"/>
        <v>30.278500000000001</v>
      </c>
      <c r="BI168" s="46">
        <f t="shared" si="151"/>
        <v>29.037500000000001</v>
      </c>
      <c r="BJ168" s="46">
        <f t="shared" si="151"/>
        <v>32.39</v>
      </c>
      <c r="BK168" s="6">
        <f t="shared" si="151"/>
        <v>0.70199999999999996</v>
      </c>
      <c r="BL168" s="6">
        <f t="shared" si="151"/>
        <v>0.73899999999999999</v>
      </c>
      <c r="BM168" s="6">
        <f t="shared" si="151"/>
        <v>0.71400000000000008</v>
      </c>
      <c r="BN168" s="6">
        <f t="shared" si="151"/>
        <v>0.99249999999999994</v>
      </c>
      <c r="BO168" s="6">
        <f t="shared" si="151"/>
        <v>0.625</v>
      </c>
      <c r="BP168" s="6">
        <f t="shared" si="152"/>
        <v>0.69300000000000006</v>
      </c>
      <c r="BQ168" s="6">
        <f t="shared" si="152"/>
        <v>0.76300000000000001</v>
      </c>
      <c r="BR168" s="6">
        <f t="shared" si="152"/>
        <v>0.97249999999999992</v>
      </c>
      <c r="BS168" s="6">
        <f t="shared" si="152"/>
        <v>0.82699999999999996</v>
      </c>
      <c r="BT168" s="6">
        <f t="shared" si="152"/>
        <v>0.754</v>
      </c>
      <c r="BU168" s="6">
        <f t="shared" si="152"/>
        <v>0.72900000000000009</v>
      </c>
      <c r="BV168" s="6">
        <f t="shared" si="152"/>
        <v>0.79699999999999993</v>
      </c>
      <c r="BW168" s="6">
        <f t="shared" si="152"/>
        <v>1208.5</v>
      </c>
      <c r="BX168" s="6">
        <f t="shared" si="152"/>
        <v>1161.5</v>
      </c>
      <c r="BY168" s="6">
        <f t="shared" si="152"/>
        <v>1227</v>
      </c>
      <c r="BZ168" s="6">
        <f t="shared" si="152"/>
        <v>433</v>
      </c>
      <c r="CA168" s="6">
        <f t="shared" si="152"/>
        <v>635</v>
      </c>
      <c r="CB168" s="6">
        <f t="shared" si="152"/>
        <v>1252</v>
      </c>
      <c r="CC168" s="6">
        <f t="shared" si="152"/>
        <v>721</v>
      </c>
      <c r="CD168" s="6">
        <f t="shared" si="152"/>
        <v>665.5</v>
      </c>
      <c r="CE168" s="6">
        <f t="shared" si="152"/>
        <v>1240</v>
      </c>
      <c r="CF168" s="6">
        <f t="shared" si="152"/>
        <v>3388.5</v>
      </c>
      <c r="CG168" s="6">
        <f t="shared" si="152"/>
        <v>1402</v>
      </c>
      <c r="CH168" s="6">
        <f t="shared" si="152"/>
        <v>1584</v>
      </c>
      <c r="CI168" s="6">
        <f t="shared" si="152"/>
        <v>10.629999999999999</v>
      </c>
      <c r="CJ168" s="6">
        <f t="shared" si="152"/>
        <v>3.71</v>
      </c>
      <c r="CK168" s="6">
        <f t="shared" si="152"/>
        <v>4.67</v>
      </c>
      <c r="CL168" s="6">
        <f t="shared" si="152"/>
        <v>16.015000000000001</v>
      </c>
      <c r="CM168" s="6">
        <f t="shared" si="152"/>
        <v>12.765000000000001</v>
      </c>
      <c r="CN168" s="6">
        <f t="shared" si="152"/>
        <v>4.8499999999999996</v>
      </c>
      <c r="CO168" s="6">
        <f t="shared" si="152"/>
        <v>6.82</v>
      </c>
      <c r="CP168" s="6">
        <f t="shared" si="152"/>
        <v>8.6999999999999993</v>
      </c>
      <c r="CQ168" s="6">
        <f t="shared" si="152"/>
        <v>0</v>
      </c>
      <c r="CR168" s="6">
        <f t="shared" si="152"/>
        <v>0</v>
      </c>
      <c r="CS168" s="6">
        <f t="shared" si="152"/>
        <v>0</v>
      </c>
      <c r="CT168" s="6">
        <f t="shared" si="152"/>
        <v>6.165</v>
      </c>
      <c r="CU168" s="6">
        <f t="shared" si="152"/>
        <v>5.9849999999999994</v>
      </c>
      <c r="CV168" s="6">
        <f t="shared" si="152"/>
        <v>3.54</v>
      </c>
      <c r="CW168" s="6">
        <f t="shared" si="152"/>
        <v>6.4799999999999995</v>
      </c>
      <c r="CX168" s="6">
        <f t="shared" si="152"/>
        <v>10.045</v>
      </c>
      <c r="CY168" s="6">
        <f t="shared" si="152"/>
        <v>6.2900000000000009</v>
      </c>
      <c r="CZ168" s="6">
        <f t="shared" si="152"/>
        <v>6.17</v>
      </c>
      <c r="DA168" s="6">
        <f t="shared" si="152"/>
        <v>7.085</v>
      </c>
      <c r="DB168" s="6">
        <f t="shared" si="152"/>
        <v>6.625</v>
      </c>
      <c r="DC168" s="6">
        <f t="shared" si="152"/>
        <v>5.08</v>
      </c>
      <c r="DD168" s="6">
        <f t="shared" si="152"/>
        <v>3.8049999999999997</v>
      </c>
      <c r="DE168" s="6">
        <f t="shared" si="152"/>
        <v>8.754999999999999</v>
      </c>
      <c r="DF168" s="6">
        <f t="shared" si="152"/>
        <v>4.9349999999999996</v>
      </c>
    </row>
    <row r="169" spans="1:110" x14ac:dyDescent="0.4">
      <c r="A169" s="4">
        <v>44880</v>
      </c>
      <c r="B169" s="5">
        <v>0.90277777777777779</v>
      </c>
      <c r="C169" s="6">
        <f t="shared" si="153"/>
        <v>7641.5</v>
      </c>
      <c r="D169" s="6">
        <f t="shared" si="151"/>
        <v>8209.5</v>
      </c>
      <c r="E169" s="6">
        <f t="shared" si="151"/>
        <v>7491.5</v>
      </c>
      <c r="F169" s="6">
        <f t="shared" si="151"/>
        <v>11302</v>
      </c>
      <c r="G169" s="6">
        <f t="shared" si="151"/>
        <v>7588.5</v>
      </c>
      <c r="H169" s="6">
        <f t="shared" si="151"/>
        <v>7637.5</v>
      </c>
      <c r="I169" s="6">
        <f t="shared" si="151"/>
        <v>8759</v>
      </c>
      <c r="J169" s="6">
        <f t="shared" si="151"/>
        <v>11080.5</v>
      </c>
      <c r="K169" s="6">
        <f t="shared" si="151"/>
        <v>8658.5</v>
      </c>
      <c r="L169" s="6">
        <f t="shared" si="151"/>
        <v>8479.5</v>
      </c>
      <c r="M169" s="6">
        <f t="shared" si="151"/>
        <v>8238.5</v>
      </c>
      <c r="N169" s="6">
        <f t="shared" si="151"/>
        <v>8677</v>
      </c>
      <c r="O169" s="6">
        <f t="shared" si="151"/>
        <v>6977</v>
      </c>
      <c r="P169" s="6">
        <f t="shared" si="151"/>
        <v>7014.5</v>
      </c>
      <c r="Q169" s="6">
        <f t="shared" si="151"/>
        <v>7105.5</v>
      </c>
      <c r="R169" s="6">
        <f t="shared" si="151"/>
        <v>10870.5</v>
      </c>
      <c r="S169" s="6">
        <f t="shared" si="151"/>
        <v>7384.5</v>
      </c>
      <c r="T169" s="6">
        <f t="shared" si="151"/>
        <v>7325</v>
      </c>
      <c r="U169" s="6">
        <f t="shared" si="151"/>
        <v>8176.5</v>
      </c>
      <c r="V169" s="6">
        <f t="shared" si="151"/>
        <v>10301</v>
      </c>
      <c r="W169" s="6">
        <f t="shared" si="151"/>
        <v>8503</v>
      </c>
      <c r="X169" s="6">
        <f t="shared" si="151"/>
        <v>7566</v>
      </c>
      <c r="Y169" s="6">
        <f t="shared" si="151"/>
        <v>7474</v>
      </c>
      <c r="Z169" s="6">
        <f t="shared" si="151"/>
        <v>8486.5</v>
      </c>
      <c r="AA169" s="6">
        <f t="shared" si="151"/>
        <v>170.5</v>
      </c>
      <c r="AB169" s="6">
        <f t="shared" si="151"/>
        <v>179.5</v>
      </c>
      <c r="AC169" s="6">
        <f t="shared" si="151"/>
        <v>181.5</v>
      </c>
      <c r="AD169" s="6">
        <f t="shared" si="151"/>
        <v>256.5</v>
      </c>
      <c r="AE169" s="6">
        <f t="shared" si="151"/>
        <v>177</v>
      </c>
      <c r="AF169" s="6">
        <f t="shared" si="151"/>
        <v>185.5</v>
      </c>
      <c r="AG169" s="6">
        <f t="shared" si="151"/>
        <v>199.5</v>
      </c>
      <c r="AH169" s="6">
        <f t="shared" si="151"/>
        <v>255</v>
      </c>
      <c r="AI169" s="6">
        <f t="shared" si="151"/>
        <v>220</v>
      </c>
      <c r="AJ169" s="6">
        <f t="shared" si="151"/>
        <v>188.5</v>
      </c>
      <c r="AK169" s="6">
        <f t="shared" si="151"/>
        <v>187.5</v>
      </c>
      <c r="AL169" s="6">
        <f t="shared" si="151"/>
        <v>209</v>
      </c>
      <c r="AM169" s="6">
        <f t="shared" si="151"/>
        <v>1.8265</v>
      </c>
      <c r="AN169" s="6">
        <f t="shared" si="151"/>
        <v>1.6895</v>
      </c>
      <c r="AO169" s="6">
        <f t="shared" si="151"/>
        <v>1.8895</v>
      </c>
      <c r="AP169" s="6">
        <f t="shared" si="151"/>
        <v>1.921</v>
      </c>
      <c r="AQ169" s="6">
        <f t="shared" si="151"/>
        <v>1.9379999999999997</v>
      </c>
      <c r="AR169" s="6">
        <f t="shared" si="151"/>
        <v>1.9160000000000001</v>
      </c>
      <c r="AS169" s="6">
        <f t="shared" si="151"/>
        <v>1.8639999999999999</v>
      </c>
      <c r="AT169" s="6">
        <f t="shared" si="151"/>
        <v>1.8565</v>
      </c>
      <c r="AU169" s="6">
        <f t="shared" si="151"/>
        <v>1.9644999999999997</v>
      </c>
      <c r="AV169" s="6">
        <f t="shared" si="151"/>
        <v>1.788</v>
      </c>
      <c r="AW169" s="6">
        <f t="shared" si="151"/>
        <v>1.8155000000000001</v>
      </c>
      <c r="AX169" s="6">
        <f t="shared" si="151"/>
        <v>1.9544999999999999</v>
      </c>
      <c r="AY169" s="46">
        <f t="shared" si="151"/>
        <v>37.832000000000001</v>
      </c>
      <c r="AZ169" s="46">
        <f t="shared" si="151"/>
        <v>40.113500000000002</v>
      </c>
      <c r="BA169" s="46">
        <f t="shared" si="151"/>
        <v>37.3825</v>
      </c>
      <c r="BB169" s="46">
        <f t="shared" si="151"/>
        <v>56.564999999999998</v>
      </c>
      <c r="BC169" s="46">
        <f t="shared" si="151"/>
        <v>38.073999999999998</v>
      </c>
      <c r="BD169" s="46">
        <f t="shared" si="151"/>
        <v>38.200000000000003</v>
      </c>
      <c r="BE169" s="46">
        <f t="shared" si="151"/>
        <v>43.56</v>
      </c>
      <c r="BF169" s="46">
        <f t="shared" si="151"/>
        <v>55.061999999999998</v>
      </c>
      <c r="BG169" s="46">
        <f t="shared" si="151"/>
        <v>43.527999999999999</v>
      </c>
      <c r="BH169" s="46">
        <f t="shared" si="151"/>
        <v>41.786000000000001</v>
      </c>
      <c r="BI169" s="46">
        <f t="shared" si="151"/>
        <v>40.735500000000002</v>
      </c>
      <c r="BJ169" s="46">
        <f t="shared" si="151"/>
        <v>43.582999999999998</v>
      </c>
      <c r="BK169" s="6">
        <f t="shared" si="151"/>
        <v>0.92299999999999993</v>
      </c>
      <c r="BL169" s="6">
        <f t="shared" si="151"/>
        <v>1.0229999999999999</v>
      </c>
      <c r="BM169" s="6">
        <f t="shared" si="151"/>
        <v>0.95750000000000002</v>
      </c>
      <c r="BN169" s="6">
        <f t="shared" si="151"/>
        <v>1.335</v>
      </c>
      <c r="BO169" s="6">
        <f t="shared" si="151"/>
        <v>0.91349999999999998</v>
      </c>
      <c r="BP169" s="6">
        <f t="shared" si="152"/>
        <v>0.96650000000000014</v>
      </c>
      <c r="BQ169" s="6">
        <f t="shared" si="152"/>
        <v>1.0629999999999999</v>
      </c>
      <c r="BR169" s="6">
        <f t="shared" si="152"/>
        <v>1.3599999999999999</v>
      </c>
      <c r="BS169" s="6">
        <f t="shared" si="152"/>
        <v>1.127</v>
      </c>
      <c r="BT169" s="6">
        <f t="shared" si="152"/>
        <v>1.0405</v>
      </c>
      <c r="BU169" s="6">
        <f t="shared" si="152"/>
        <v>1.0225</v>
      </c>
      <c r="BV169" s="6">
        <f t="shared" si="152"/>
        <v>1.0725</v>
      </c>
      <c r="BW169" s="6">
        <f t="shared" si="152"/>
        <v>1320</v>
      </c>
      <c r="BX169" s="6">
        <f t="shared" si="152"/>
        <v>1185.5</v>
      </c>
      <c r="BY169" s="6">
        <f t="shared" si="152"/>
        <v>2183.5</v>
      </c>
      <c r="BZ169" s="6">
        <f t="shared" si="152"/>
        <v>640</v>
      </c>
      <c r="CA169" s="6">
        <f t="shared" si="152"/>
        <v>1328</v>
      </c>
      <c r="CB169" s="6">
        <f t="shared" si="152"/>
        <v>2387.5</v>
      </c>
      <c r="CC169" s="6">
        <f t="shared" si="152"/>
        <v>1219</v>
      </c>
      <c r="CD169" s="6">
        <f t="shared" si="152"/>
        <v>919</v>
      </c>
      <c r="CE169" s="6">
        <f t="shared" si="152"/>
        <v>2099.5</v>
      </c>
      <c r="CF169" s="6">
        <f t="shared" si="152"/>
        <v>5163</v>
      </c>
      <c r="CG169" s="6">
        <f t="shared" si="152"/>
        <v>2352.5</v>
      </c>
      <c r="CH169" s="6">
        <f t="shared" si="152"/>
        <v>2143</v>
      </c>
      <c r="CI169" s="6">
        <f t="shared" si="152"/>
        <v>14.294999999999998</v>
      </c>
      <c r="CJ169" s="6">
        <f t="shared" si="152"/>
        <v>5.2</v>
      </c>
      <c r="CK169" s="6">
        <f t="shared" si="152"/>
        <v>6.2750000000000004</v>
      </c>
      <c r="CL169" s="6">
        <f t="shared" si="152"/>
        <v>21.57</v>
      </c>
      <c r="CM169" s="6">
        <f t="shared" si="152"/>
        <v>17.36</v>
      </c>
      <c r="CN169" s="6">
        <f t="shared" si="152"/>
        <v>6.71</v>
      </c>
      <c r="CO169" s="6">
        <f t="shared" si="152"/>
        <v>9.4150000000000009</v>
      </c>
      <c r="CP169" s="6">
        <f t="shared" si="152"/>
        <v>11.664999999999999</v>
      </c>
      <c r="CQ169" s="6">
        <f t="shared" si="152"/>
        <v>0</v>
      </c>
      <c r="CR169" s="6">
        <f t="shared" si="152"/>
        <v>0</v>
      </c>
      <c r="CS169" s="6">
        <f t="shared" si="152"/>
        <v>0</v>
      </c>
      <c r="CT169" s="6">
        <f t="shared" si="152"/>
        <v>8.43</v>
      </c>
      <c r="CU169" s="6">
        <f t="shared" si="152"/>
        <v>8.0350000000000001</v>
      </c>
      <c r="CV169" s="6">
        <f t="shared" si="152"/>
        <v>4.72</v>
      </c>
      <c r="CW169" s="6">
        <f t="shared" si="152"/>
        <v>8.6749999999999989</v>
      </c>
      <c r="CX169" s="6">
        <f t="shared" si="152"/>
        <v>13.53</v>
      </c>
      <c r="CY169" s="6">
        <f t="shared" si="152"/>
        <v>8.615000000000002</v>
      </c>
      <c r="CZ169" s="6">
        <f t="shared" si="152"/>
        <v>8.44</v>
      </c>
      <c r="DA169" s="6">
        <f t="shared" si="152"/>
        <v>9.7349999999999994</v>
      </c>
      <c r="DB169" s="6">
        <f t="shared" si="152"/>
        <v>8.8450000000000006</v>
      </c>
      <c r="DC169" s="6">
        <f t="shared" si="152"/>
        <v>6.9850000000000003</v>
      </c>
      <c r="DD169" s="6">
        <f t="shared" si="152"/>
        <v>5.1549999999999994</v>
      </c>
      <c r="DE169" s="6">
        <f t="shared" si="152"/>
        <v>11.829999999999998</v>
      </c>
      <c r="DF169" s="6">
        <f t="shared" si="152"/>
        <v>6.83</v>
      </c>
    </row>
    <row r="170" spans="1:110" x14ac:dyDescent="0.4">
      <c r="A170" s="4">
        <v>44880</v>
      </c>
      <c r="B170" s="5">
        <v>0.92361111111111116</v>
      </c>
      <c r="C170" s="6">
        <f t="shared" si="153"/>
        <v>9336</v>
      </c>
      <c r="D170" s="6">
        <f t="shared" si="151"/>
        <v>9691.5</v>
      </c>
      <c r="E170" s="6">
        <f t="shared" si="151"/>
        <v>10032</v>
      </c>
      <c r="F170" s="6">
        <f t="shared" si="151"/>
        <v>14326.5</v>
      </c>
      <c r="G170" s="6">
        <f t="shared" si="151"/>
        <v>10000</v>
      </c>
      <c r="H170" s="6">
        <f t="shared" si="151"/>
        <v>9662</v>
      </c>
      <c r="I170" s="6">
        <f t="shared" si="151"/>
        <v>11014.5</v>
      </c>
      <c r="J170" s="6">
        <f t="shared" si="151"/>
        <v>13917.5</v>
      </c>
      <c r="K170" s="6">
        <f t="shared" si="151"/>
        <v>10795</v>
      </c>
      <c r="L170" s="6">
        <f t="shared" si="151"/>
        <v>10783</v>
      </c>
      <c r="M170" s="6">
        <f t="shared" si="151"/>
        <v>10395</v>
      </c>
      <c r="N170" s="6">
        <f t="shared" si="151"/>
        <v>10860.5</v>
      </c>
      <c r="O170" s="6">
        <f t="shared" si="151"/>
        <v>8636</v>
      </c>
      <c r="P170" s="6">
        <f t="shared" si="151"/>
        <v>8450.5</v>
      </c>
      <c r="Q170" s="6">
        <f t="shared" si="151"/>
        <v>9591.5</v>
      </c>
      <c r="R170" s="6">
        <f t="shared" si="151"/>
        <v>13833.5</v>
      </c>
      <c r="S170" s="6">
        <f t="shared" si="151"/>
        <v>9796.5</v>
      </c>
      <c r="T170" s="6">
        <f t="shared" si="151"/>
        <v>9302</v>
      </c>
      <c r="U170" s="6">
        <f t="shared" si="151"/>
        <v>10403</v>
      </c>
      <c r="V170" s="6">
        <f t="shared" si="151"/>
        <v>12887</v>
      </c>
      <c r="W170" s="6">
        <f t="shared" si="151"/>
        <v>10582.5</v>
      </c>
      <c r="X170" s="6">
        <f t="shared" si="151"/>
        <v>9767</v>
      </c>
      <c r="Y170" s="6">
        <f t="shared" si="151"/>
        <v>9566.5</v>
      </c>
      <c r="Z170" s="6">
        <f t="shared" si="151"/>
        <v>10632</v>
      </c>
      <c r="AA170" s="6">
        <f t="shared" si="151"/>
        <v>211</v>
      </c>
      <c r="AB170" s="6">
        <f t="shared" si="151"/>
        <v>216</v>
      </c>
      <c r="AC170" s="6">
        <f t="shared" si="151"/>
        <v>245</v>
      </c>
      <c r="AD170" s="6">
        <f t="shared" si="151"/>
        <v>326.5</v>
      </c>
      <c r="AE170" s="6">
        <f t="shared" si="151"/>
        <v>235</v>
      </c>
      <c r="AF170" s="6">
        <f t="shared" si="151"/>
        <v>235.5</v>
      </c>
      <c r="AG170" s="6">
        <f t="shared" si="151"/>
        <v>254</v>
      </c>
      <c r="AH170" s="6">
        <f t="shared" si="151"/>
        <v>319</v>
      </c>
      <c r="AI170" s="6">
        <f t="shared" si="151"/>
        <v>274</v>
      </c>
      <c r="AJ170" s="6">
        <f t="shared" si="151"/>
        <v>243.5</v>
      </c>
      <c r="AK170" s="6">
        <f t="shared" si="151"/>
        <v>240</v>
      </c>
      <c r="AL170" s="6">
        <f t="shared" si="151"/>
        <v>262</v>
      </c>
      <c r="AM170" s="6">
        <f t="shared" si="151"/>
        <v>2.3159999999999998</v>
      </c>
      <c r="AN170" s="6">
        <f t="shared" si="151"/>
        <v>2.1739999999999999</v>
      </c>
      <c r="AO170" s="6">
        <f t="shared" si="151"/>
        <v>2.379</v>
      </c>
      <c r="AP170" s="6">
        <f t="shared" si="151"/>
        <v>2.411</v>
      </c>
      <c r="AQ170" s="6">
        <f t="shared" si="151"/>
        <v>2.4379999999999997</v>
      </c>
      <c r="AR170" s="6">
        <f t="shared" si="151"/>
        <v>2.4045000000000001</v>
      </c>
      <c r="AS170" s="6">
        <f t="shared" si="151"/>
        <v>2.3574999999999999</v>
      </c>
      <c r="AT170" s="6">
        <f t="shared" si="151"/>
        <v>2.3125</v>
      </c>
      <c r="AU170" s="6">
        <f t="shared" si="151"/>
        <v>2.4509999999999996</v>
      </c>
      <c r="AV170" s="6">
        <f t="shared" si="151"/>
        <v>2.2654999999999998</v>
      </c>
      <c r="AW170" s="6">
        <f t="shared" si="151"/>
        <v>2.3005</v>
      </c>
      <c r="AX170" s="6">
        <f t="shared" si="151"/>
        <v>2.4459999999999997</v>
      </c>
      <c r="AY170" s="46">
        <f t="shared" si="151"/>
        <v>46.344999999999999</v>
      </c>
      <c r="AZ170" s="46">
        <f t="shared" si="151"/>
        <v>47.542500000000004</v>
      </c>
      <c r="BA170" s="46">
        <f t="shared" si="151"/>
        <v>50.143999999999998</v>
      </c>
      <c r="BB170" s="46">
        <f t="shared" si="151"/>
        <v>71.760999999999996</v>
      </c>
      <c r="BC170" s="46">
        <f t="shared" si="151"/>
        <v>50.2455</v>
      </c>
      <c r="BD170" s="46">
        <f t="shared" si="151"/>
        <v>48.366</v>
      </c>
      <c r="BE170" s="46">
        <f t="shared" si="151"/>
        <v>54.911500000000004</v>
      </c>
      <c r="BF170" s="46">
        <f t="shared" si="151"/>
        <v>69.102999999999994</v>
      </c>
      <c r="BG170" s="46">
        <f t="shared" si="151"/>
        <v>54.2485</v>
      </c>
      <c r="BH170" s="46">
        <f t="shared" si="151"/>
        <v>53.297499999999999</v>
      </c>
      <c r="BI170" s="46">
        <f t="shared" si="151"/>
        <v>51.548999999999999</v>
      </c>
      <c r="BJ170" s="46">
        <f t="shared" si="151"/>
        <v>54.560499999999998</v>
      </c>
      <c r="BK170" s="6">
        <f t="shared" si="151"/>
        <v>1.1304999999999998</v>
      </c>
      <c r="BL170" s="6">
        <f t="shared" si="151"/>
        <v>1.2124999999999999</v>
      </c>
      <c r="BM170" s="6">
        <f t="shared" si="151"/>
        <v>1.284</v>
      </c>
      <c r="BN170" s="6">
        <f t="shared" si="151"/>
        <v>1.6935</v>
      </c>
      <c r="BO170" s="6">
        <f t="shared" ref="BO170:BO213" si="154">BO169+(BO59*0.5)</f>
        <v>1.2055</v>
      </c>
      <c r="BP170" s="6">
        <f t="shared" si="152"/>
        <v>1.2235</v>
      </c>
      <c r="BQ170" s="6">
        <f t="shared" si="152"/>
        <v>1.3399999999999999</v>
      </c>
      <c r="BR170" s="6">
        <f t="shared" si="152"/>
        <v>1.7069999999999999</v>
      </c>
      <c r="BS170" s="6">
        <f t="shared" si="152"/>
        <v>1.4045000000000001</v>
      </c>
      <c r="BT170" s="6">
        <f t="shared" si="152"/>
        <v>1.327</v>
      </c>
      <c r="BU170" s="6">
        <f t="shared" si="152"/>
        <v>1.294</v>
      </c>
      <c r="BV170" s="6">
        <f t="shared" si="152"/>
        <v>1.3425</v>
      </c>
      <c r="BW170" s="6">
        <f t="shared" si="152"/>
        <v>2129.5</v>
      </c>
      <c r="BX170" s="6">
        <f t="shared" si="152"/>
        <v>1314</v>
      </c>
      <c r="BY170" s="6">
        <f t="shared" si="152"/>
        <v>3913</v>
      </c>
      <c r="BZ170" s="6">
        <f t="shared" si="152"/>
        <v>826.5</v>
      </c>
      <c r="CA170" s="6">
        <f t="shared" si="152"/>
        <v>2235</v>
      </c>
      <c r="CB170" s="6">
        <f t="shared" si="152"/>
        <v>2841</v>
      </c>
      <c r="CC170" s="6">
        <f t="shared" si="152"/>
        <v>1410.5</v>
      </c>
      <c r="CD170" s="6">
        <f t="shared" si="152"/>
        <v>1353.5</v>
      </c>
      <c r="CE170" s="6">
        <f t="shared" si="152"/>
        <v>2351</v>
      </c>
      <c r="CF170" s="6">
        <f t="shared" si="152"/>
        <v>6780</v>
      </c>
      <c r="CG170" s="6">
        <f t="shared" si="152"/>
        <v>3007.5</v>
      </c>
      <c r="CH170" s="6">
        <f t="shared" si="152"/>
        <v>2738</v>
      </c>
      <c r="CI170" s="6">
        <f t="shared" si="152"/>
        <v>18.149999999999999</v>
      </c>
      <c r="CJ170" s="6">
        <f t="shared" si="152"/>
        <v>6.6950000000000003</v>
      </c>
      <c r="CK170" s="6">
        <f t="shared" si="152"/>
        <v>7.915</v>
      </c>
      <c r="CL170" s="6">
        <f t="shared" si="152"/>
        <v>27.34</v>
      </c>
      <c r="CM170" s="6">
        <f t="shared" si="152"/>
        <v>22.14</v>
      </c>
      <c r="CN170" s="6">
        <f t="shared" si="152"/>
        <v>8.58</v>
      </c>
      <c r="CO170" s="6">
        <f t="shared" si="152"/>
        <v>12.015000000000001</v>
      </c>
      <c r="CP170" s="6">
        <f t="shared" si="152"/>
        <v>14.799999999999999</v>
      </c>
      <c r="CQ170" s="6">
        <f t="shared" si="152"/>
        <v>0</v>
      </c>
      <c r="CR170" s="6">
        <f t="shared" si="152"/>
        <v>0</v>
      </c>
      <c r="CS170" s="6">
        <f t="shared" si="152"/>
        <v>0</v>
      </c>
      <c r="CT170" s="6">
        <f t="shared" si="152"/>
        <v>10.75</v>
      </c>
      <c r="CU170" s="6">
        <f t="shared" si="152"/>
        <v>10.17</v>
      </c>
      <c r="CV170" s="6">
        <f t="shared" si="152"/>
        <v>5.9550000000000001</v>
      </c>
      <c r="CW170" s="6">
        <f t="shared" si="152"/>
        <v>10.904999999999999</v>
      </c>
      <c r="CX170" s="6">
        <f t="shared" si="152"/>
        <v>17.149999999999999</v>
      </c>
      <c r="CY170" s="6">
        <f t="shared" si="152"/>
        <v>10.960000000000003</v>
      </c>
      <c r="CZ170" s="6">
        <f t="shared" si="152"/>
        <v>10.709999999999999</v>
      </c>
      <c r="DA170" s="6">
        <f t="shared" si="152"/>
        <v>12.385</v>
      </c>
      <c r="DB170" s="6">
        <f t="shared" si="152"/>
        <v>11.165000000000001</v>
      </c>
      <c r="DC170" s="6">
        <f t="shared" si="152"/>
        <v>8.89</v>
      </c>
      <c r="DD170" s="6">
        <f t="shared" si="152"/>
        <v>6.6099999999999994</v>
      </c>
      <c r="DE170" s="6">
        <f t="shared" si="152"/>
        <v>14.964999999999998</v>
      </c>
      <c r="DF170" s="6">
        <f t="shared" si="152"/>
        <v>8.745000000000001</v>
      </c>
    </row>
    <row r="171" spans="1:110" x14ac:dyDescent="0.4">
      <c r="A171" s="4">
        <v>44880</v>
      </c>
      <c r="B171" s="5">
        <v>0.94444444444444453</v>
      </c>
      <c r="C171" s="6">
        <f t="shared" si="153"/>
        <v>11576</v>
      </c>
      <c r="D171" s="6">
        <f t="shared" ref="D171:D213" si="155">D170+(D60*0.5)</f>
        <v>11498.5</v>
      </c>
      <c r="E171" s="6">
        <f t="shared" ref="E171:E213" si="156">E170+(E60*0.5)</f>
        <v>12508</v>
      </c>
      <c r="F171" s="6">
        <f t="shared" ref="F171:F213" si="157">F170+(F60*0.5)</f>
        <v>17391.5</v>
      </c>
      <c r="G171" s="6">
        <f t="shared" ref="G171:G213" si="158">G170+(G60*0.5)</f>
        <v>12398.5</v>
      </c>
      <c r="H171" s="6">
        <f t="shared" ref="H171:H213" si="159">H170+(H60*0.5)</f>
        <v>11590.5</v>
      </c>
      <c r="I171" s="6">
        <f t="shared" ref="I171:I213" si="160">I170+(I60*0.5)</f>
        <v>12437</v>
      </c>
      <c r="J171" s="6">
        <f t="shared" ref="J171:J213" si="161">J170+(J60*0.5)</f>
        <v>17220.5</v>
      </c>
      <c r="K171" s="6">
        <f t="shared" ref="K171:K213" si="162">K170+(K60*0.5)</f>
        <v>12210.5</v>
      </c>
      <c r="L171" s="6">
        <f t="shared" ref="L171:L213" si="163">L170+(L60*0.5)</f>
        <v>13294</v>
      </c>
      <c r="M171" s="6">
        <f t="shared" ref="M171:M213" si="164">M170+(M60*0.5)</f>
        <v>12474</v>
      </c>
      <c r="N171" s="6">
        <f t="shared" ref="N171:N213" si="165">N170+(N60*0.5)</f>
        <v>12847</v>
      </c>
      <c r="O171" s="6">
        <f t="shared" ref="O171:O213" si="166">O170+(O60*0.5)</f>
        <v>10782.5</v>
      </c>
      <c r="P171" s="6">
        <f t="shared" ref="P171:P213" si="167">P170+(P60*0.5)</f>
        <v>10170.5</v>
      </c>
      <c r="Q171" s="6">
        <f t="shared" ref="Q171:Q213" si="168">Q170+(Q60*0.5)</f>
        <v>11959.5</v>
      </c>
      <c r="R171" s="6">
        <f t="shared" ref="R171:R213" si="169">R170+(R60*0.5)</f>
        <v>16856.5</v>
      </c>
      <c r="S171" s="6">
        <f t="shared" ref="S171:S213" si="170">S170+(S60*0.5)</f>
        <v>12223</v>
      </c>
      <c r="T171" s="6">
        <f t="shared" ref="T171:T213" si="171">T170+(T60*0.5)</f>
        <v>11152</v>
      </c>
      <c r="U171" s="6">
        <f t="shared" ref="U171:U213" si="172">U170+(U60*0.5)</f>
        <v>11850</v>
      </c>
      <c r="V171" s="6">
        <f t="shared" ref="V171:V213" si="173">V170+(V60*0.5)</f>
        <v>15889.5</v>
      </c>
      <c r="W171" s="6">
        <f t="shared" ref="W171:W213" si="174">W170+(W60*0.5)</f>
        <v>11984.5</v>
      </c>
      <c r="X171" s="6">
        <f t="shared" ref="X171:X213" si="175">X170+(X60*0.5)</f>
        <v>12199</v>
      </c>
      <c r="Y171" s="6">
        <f t="shared" ref="Y171:Y213" si="176">Y170+(Y60*0.5)</f>
        <v>11557</v>
      </c>
      <c r="Z171" s="6">
        <f t="shared" ref="Z171:Z213" si="177">Z170+(Z60*0.5)</f>
        <v>12600.5</v>
      </c>
      <c r="AA171" s="6">
        <f t="shared" ref="AA171:AA213" si="178">AA170+(AA60*0.5)</f>
        <v>263.5</v>
      </c>
      <c r="AB171" s="6">
        <f t="shared" ref="AB171:AB213" si="179">AB170+(AB60*0.5)</f>
        <v>260</v>
      </c>
      <c r="AC171" s="6">
        <f t="shared" ref="AC171:AC213" si="180">AC170+(AC60*0.5)</f>
        <v>305.5</v>
      </c>
      <c r="AD171" s="6">
        <f t="shared" ref="AD171:AD213" si="181">AD170+(AD60*0.5)</f>
        <v>398</v>
      </c>
      <c r="AE171" s="6">
        <f t="shared" ref="AE171:AE213" si="182">AE170+(AE60*0.5)</f>
        <v>293</v>
      </c>
      <c r="AF171" s="6">
        <f t="shared" ref="AF171:AF213" si="183">AF170+(AF60*0.5)</f>
        <v>282.5</v>
      </c>
      <c r="AG171" s="6">
        <f t="shared" ref="AG171:AG213" si="184">AG170+(AG60*0.5)</f>
        <v>289.5</v>
      </c>
      <c r="AH171" s="6">
        <f t="shared" ref="AH171:AH213" si="185">AH170+(AH60*0.5)</f>
        <v>393</v>
      </c>
      <c r="AI171" s="6">
        <f t="shared" ref="AI171:AI213" si="186">AI170+(AI60*0.5)</f>
        <v>310.5</v>
      </c>
      <c r="AJ171" s="6">
        <f t="shared" ref="AJ171:AJ213" si="187">AJ170+(AJ60*0.5)</f>
        <v>304</v>
      </c>
      <c r="AK171" s="6">
        <f t="shared" ref="AK171:AK213" si="188">AK170+(AK60*0.5)</f>
        <v>290</v>
      </c>
      <c r="AL171" s="6">
        <f t="shared" ref="AL171:AL213" si="189">AL170+(AL60*0.5)</f>
        <v>310.5</v>
      </c>
      <c r="AM171" s="6">
        <f t="shared" ref="AM171:AM213" si="190">AM170+(AM60*0.5)</f>
        <v>2.7949999999999999</v>
      </c>
      <c r="AN171" s="6">
        <f t="shared" ref="AN171:AN213" si="191">AN170+(AN60*0.5)</f>
        <v>2.65</v>
      </c>
      <c r="AO171" s="6">
        <f t="shared" ref="AO171:AO213" si="192">AO170+(AO60*0.5)</f>
        <v>2.8570000000000002</v>
      </c>
      <c r="AP171" s="6">
        <f t="shared" ref="AP171:AP213" si="193">AP170+(AP60*0.5)</f>
        <v>2.9039999999999999</v>
      </c>
      <c r="AQ171" s="6">
        <f t="shared" ref="AQ171:AQ213" si="194">AQ170+(AQ60*0.5)</f>
        <v>2.944</v>
      </c>
      <c r="AR171" s="6">
        <f t="shared" ref="AR171:AR213" si="195">AR170+(AR60*0.5)</f>
        <v>2.8839999999999999</v>
      </c>
      <c r="AS171" s="6">
        <f t="shared" ref="AS171:AS213" si="196">AS170+(AS60*0.5)</f>
        <v>2.8659999999999997</v>
      </c>
      <c r="AT171" s="6">
        <f t="shared" ref="AT171:AT213" si="197">AT170+(AT60*0.5)</f>
        <v>2.7669999999999999</v>
      </c>
      <c r="AU171" s="6">
        <f t="shared" ref="AU171:AU213" si="198">AU170+(AU60*0.5)</f>
        <v>2.9459999999999997</v>
      </c>
      <c r="AV171" s="6">
        <f t="shared" ref="AV171:AV213" si="199">AV170+(AV60*0.5)</f>
        <v>2.75</v>
      </c>
      <c r="AW171" s="6">
        <f t="shared" ref="AW171:AW213" si="200">AW170+(AW60*0.5)</f>
        <v>2.7789999999999999</v>
      </c>
      <c r="AX171" s="6">
        <f t="shared" ref="AX171:AX213" si="201">AX170+(AX60*0.5)</f>
        <v>2.9414999999999996</v>
      </c>
      <c r="AY171" s="46">
        <f t="shared" ref="AY171:AY213" si="202">AY170+(AY60*0.5)</f>
        <v>57.547499999999999</v>
      </c>
      <c r="AZ171" s="46">
        <f t="shared" ref="AZ171:AZ213" si="203">AZ170+(AZ60*0.5)</f>
        <v>56.567000000000007</v>
      </c>
      <c r="BA171" s="46">
        <f t="shared" ref="BA171:BA213" si="204">BA170+(BA60*0.5)</f>
        <v>62.521999999999998</v>
      </c>
      <c r="BB171" s="46">
        <f t="shared" ref="BB171:BB213" si="205">BB170+(BB60*0.5)</f>
        <v>87.183499999999995</v>
      </c>
      <c r="BC171" s="46">
        <f t="shared" ref="BC171:BC213" si="206">BC170+(BC60*0.5)</f>
        <v>62.381500000000003</v>
      </c>
      <c r="BD171" s="46">
        <f t="shared" ref="BD171:BD213" si="207">BD170+(BD60*0.5)</f>
        <v>58.012500000000003</v>
      </c>
      <c r="BE171" s="46">
        <f t="shared" ref="BE171:BE213" si="208">BE170+(BE60*0.5)</f>
        <v>62.117500000000007</v>
      </c>
      <c r="BF171" s="46">
        <f t="shared" ref="BF171:BF213" si="209">BF170+(BF60*0.5)</f>
        <v>85.441499999999991</v>
      </c>
      <c r="BG171" s="46">
        <f t="shared" ref="BG171:BG213" si="210">BG170+(BG60*0.5)</f>
        <v>61.378</v>
      </c>
      <c r="BH171" s="46">
        <f t="shared" ref="BH171:BH213" si="211">BH170+(BH60*0.5)</f>
        <v>65.882999999999996</v>
      </c>
      <c r="BI171" s="46">
        <f t="shared" ref="BI171:BI213" si="212">BI170+(BI60*0.5)</f>
        <v>61.944000000000003</v>
      </c>
      <c r="BJ171" s="46">
        <f t="shared" ref="BJ171:BJ213" si="213">BJ170+(BJ60*0.5)</f>
        <v>64.566999999999993</v>
      </c>
      <c r="BK171" s="6">
        <f t="shared" ref="BK171:BK213" si="214">BK170+(BK60*0.5)</f>
        <v>1.4039999999999999</v>
      </c>
      <c r="BL171" s="6">
        <f t="shared" ref="BL171:BL213" si="215">BL170+(BL60*0.5)</f>
        <v>1.4424999999999999</v>
      </c>
      <c r="BM171" s="6">
        <f t="shared" ref="BM171:BM213" si="216">BM170+(BM60*0.5)</f>
        <v>1.601</v>
      </c>
      <c r="BN171" s="6">
        <f t="shared" ref="BN171:BN213" si="217">BN170+(BN60*0.5)</f>
        <v>2.0575000000000001</v>
      </c>
      <c r="BO171" s="6">
        <f t="shared" si="154"/>
        <v>1.4969999999999999</v>
      </c>
      <c r="BP171" s="6">
        <f t="shared" si="152"/>
        <v>1.4675</v>
      </c>
      <c r="BQ171" s="6">
        <f t="shared" si="152"/>
        <v>1.5159999999999998</v>
      </c>
      <c r="BR171" s="6">
        <f t="shared" si="152"/>
        <v>2.1105</v>
      </c>
      <c r="BS171" s="6">
        <f t="shared" si="152"/>
        <v>1.589</v>
      </c>
      <c r="BT171" s="6">
        <f t="shared" si="152"/>
        <v>1.6404999999999998</v>
      </c>
      <c r="BU171" s="6">
        <f t="shared" si="152"/>
        <v>1.5550000000000002</v>
      </c>
      <c r="BV171" s="6">
        <f t="shared" si="152"/>
        <v>1.5885</v>
      </c>
      <c r="BW171" s="6">
        <f t="shared" si="152"/>
        <v>2387</v>
      </c>
      <c r="BX171" s="6">
        <f t="shared" si="152"/>
        <v>2012.5</v>
      </c>
      <c r="BY171" s="6">
        <f t="shared" si="152"/>
        <v>5595.5</v>
      </c>
      <c r="BZ171" s="6">
        <f t="shared" si="152"/>
        <v>1046</v>
      </c>
      <c r="CA171" s="6">
        <f t="shared" si="152"/>
        <v>2905</v>
      </c>
      <c r="CB171" s="6">
        <f t="shared" si="152"/>
        <v>3251.5</v>
      </c>
      <c r="CC171" s="6">
        <f t="shared" si="152"/>
        <v>1561.5</v>
      </c>
      <c r="CD171" s="6">
        <f t="shared" si="152"/>
        <v>1952</v>
      </c>
      <c r="CE171" s="6">
        <f t="shared" si="152"/>
        <v>2380.5</v>
      </c>
      <c r="CF171" s="6">
        <f t="shared" si="152"/>
        <v>8118</v>
      </c>
      <c r="CG171" s="6">
        <f t="shared" si="152"/>
        <v>4035</v>
      </c>
      <c r="CH171" s="6">
        <f t="shared" si="152"/>
        <v>3394.5</v>
      </c>
      <c r="CI171" s="6">
        <f t="shared" si="152"/>
        <v>22.064999999999998</v>
      </c>
      <c r="CJ171" s="6">
        <f t="shared" si="152"/>
        <v>8.48</v>
      </c>
      <c r="CK171" s="6">
        <f t="shared" si="152"/>
        <v>9.57</v>
      </c>
      <c r="CL171" s="6">
        <f t="shared" si="152"/>
        <v>33.22</v>
      </c>
      <c r="CM171" s="6">
        <f t="shared" si="152"/>
        <v>27.024999999999999</v>
      </c>
      <c r="CN171" s="6">
        <f t="shared" si="152"/>
        <v>10.45</v>
      </c>
      <c r="CO171" s="6">
        <f t="shared" si="152"/>
        <v>14.615</v>
      </c>
      <c r="CP171" s="6">
        <f t="shared" si="152"/>
        <v>18</v>
      </c>
      <c r="CQ171" s="6">
        <f t="shared" si="152"/>
        <v>0</v>
      </c>
      <c r="CR171" s="6">
        <f t="shared" si="152"/>
        <v>0</v>
      </c>
      <c r="CS171" s="6">
        <f t="shared" si="152"/>
        <v>0</v>
      </c>
      <c r="CT171" s="6">
        <f t="shared" si="152"/>
        <v>13.07</v>
      </c>
      <c r="CU171" s="6">
        <f t="shared" si="152"/>
        <v>12.370000000000001</v>
      </c>
      <c r="CV171" s="6">
        <f t="shared" si="152"/>
        <v>7.36</v>
      </c>
      <c r="CW171" s="6">
        <f t="shared" si="152"/>
        <v>13.2</v>
      </c>
      <c r="CX171" s="6">
        <f t="shared" si="152"/>
        <v>20.904999999999998</v>
      </c>
      <c r="CY171" s="6">
        <f t="shared" si="152"/>
        <v>13.545000000000002</v>
      </c>
      <c r="CZ171" s="6">
        <f t="shared" si="152"/>
        <v>13.02</v>
      </c>
      <c r="DA171" s="6">
        <f t="shared" si="152"/>
        <v>15.135</v>
      </c>
      <c r="DB171" s="6">
        <f t="shared" si="152"/>
        <v>13.645000000000001</v>
      </c>
      <c r="DC171" s="6">
        <f t="shared" si="152"/>
        <v>10.795</v>
      </c>
      <c r="DD171" s="6">
        <f t="shared" si="152"/>
        <v>8.34</v>
      </c>
      <c r="DE171" s="6">
        <f t="shared" si="152"/>
        <v>18.134999999999998</v>
      </c>
      <c r="DF171" s="6">
        <f t="shared" si="152"/>
        <v>10.695</v>
      </c>
    </row>
    <row r="172" spans="1:110" x14ac:dyDescent="0.4">
      <c r="A172" s="4">
        <v>44880</v>
      </c>
      <c r="B172" s="5">
        <v>0.96527777777777779</v>
      </c>
      <c r="C172" s="6">
        <f t="shared" si="153"/>
        <v>13396.5</v>
      </c>
      <c r="D172" s="6">
        <f t="shared" si="155"/>
        <v>13652.5</v>
      </c>
      <c r="E172" s="6">
        <f t="shared" si="156"/>
        <v>14921.5</v>
      </c>
      <c r="F172" s="6">
        <f t="shared" si="157"/>
        <v>20603.5</v>
      </c>
      <c r="G172" s="6">
        <f t="shared" si="158"/>
        <v>14840.5</v>
      </c>
      <c r="H172" s="6">
        <f t="shared" si="159"/>
        <v>13196</v>
      </c>
      <c r="I172" s="6">
        <f t="shared" si="160"/>
        <v>15085</v>
      </c>
      <c r="J172" s="6">
        <f t="shared" si="161"/>
        <v>20334.5</v>
      </c>
      <c r="K172" s="6">
        <f t="shared" si="162"/>
        <v>14583</v>
      </c>
      <c r="L172" s="6">
        <f t="shared" si="163"/>
        <v>15690.5</v>
      </c>
      <c r="M172" s="6">
        <f t="shared" si="164"/>
        <v>14693.5</v>
      </c>
      <c r="N172" s="6">
        <f t="shared" si="165"/>
        <v>14572.5</v>
      </c>
      <c r="O172" s="6">
        <f t="shared" si="166"/>
        <v>12551.5</v>
      </c>
      <c r="P172" s="6">
        <f t="shared" si="167"/>
        <v>12224.5</v>
      </c>
      <c r="Q172" s="6">
        <f t="shared" si="168"/>
        <v>14234</v>
      </c>
      <c r="R172" s="6">
        <f t="shared" si="169"/>
        <v>20107.5</v>
      </c>
      <c r="S172" s="6">
        <f t="shared" si="170"/>
        <v>14624</v>
      </c>
      <c r="T172" s="6">
        <f t="shared" si="171"/>
        <v>12661.5</v>
      </c>
      <c r="U172" s="6">
        <f t="shared" si="172"/>
        <v>14523</v>
      </c>
      <c r="V172" s="6">
        <f t="shared" si="173"/>
        <v>18756</v>
      </c>
      <c r="W172" s="6">
        <f t="shared" si="174"/>
        <v>14347</v>
      </c>
      <c r="X172" s="6">
        <f t="shared" si="175"/>
        <v>14554</v>
      </c>
      <c r="Y172" s="6">
        <f t="shared" si="176"/>
        <v>13579.5</v>
      </c>
      <c r="Z172" s="6">
        <f t="shared" si="177"/>
        <v>14225.5</v>
      </c>
      <c r="AA172" s="6">
        <f t="shared" si="178"/>
        <v>306.5</v>
      </c>
      <c r="AB172" s="6">
        <f t="shared" si="179"/>
        <v>312.5</v>
      </c>
      <c r="AC172" s="6">
        <f t="shared" si="180"/>
        <v>363.5</v>
      </c>
      <c r="AD172" s="6">
        <f t="shared" si="181"/>
        <v>474.5</v>
      </c>
      <c r="AE172" s="6">
        <f t="shared" si="182"/>
        <v>350.5</v>
      </c>
      <c r="AF172" s="6">
        <f t="shared" si="183"/>
        <v>320.5</v>
      </c>
      <c r="AG172" s="6">
        <f t="shared" si="184"/>
        <v>354.5</v>
      </c>
      <c r="AH172" s="6">
        <f t="shared" si="185"/>
        <v>464</v>
      </c>
      <c r="AI172" s="6">
        <f t="shared" si="186"/>
        <v>371.5</v>
      </c>
      <c r="AJ172" s="6">
        <f t="shared" si="187"/>
        <v>362.5</v>
      </c>
      <c r="AK172" s="6">
        <f t="shared" si="188"/>
        <v>341</v>
      </c>
      <c r="AL172" s="6">
        <f t="shared" si="189"/>
        <v>350.5</v>
      </c>
      <c r="AM172" s="6">
        <f t="shared" si="190"/>
        <v>3.2809999999999997</v>
      </c>
      <c r="AN172" s="6">
        <f t="shared" si="191"/>
        <v>3.1269999999999998</v>
      </c>
      <c r="AO172" s="6">
        <f t="shared" si="192"/>
        <v>3.3280000000000003</v>
      </c>
      <c r="AP172" s="6">
        <f t="shared" si="193"/>
        <v>3.41</v>
      </c>
      <c r="AQ172" s="6">
        <f t="shared" si="194"/>
        <v>3.4354999999999998</v>
      </c>
      <c r="AR172" s="6">
        <f t="shared" si="195"/>
        <v>3.3540000000000001</v>
      </c>
      <c r="AS172" s="6">
        <f t="shared" si="196"/>
        <v>3.3704999999999998</v>
      </c>
      <c r="AT172" s="6">
        <f t="shared" si="197"/>
        <v>3.2275</v>
      </c>
      <c r="AU172" s="6">
        <f t="shared" si="198"/>
        <v>3.444</v>
      </c>
      <c r="AV172" s="6">
        <f t="shared" si="199"/>
        <v>3.2410000000000001</v>
      </c>
      <c r="AW172" s="6">
        <f t="shared" si="200"/>
        <v>3.2344999999999997</v>
      </c>
      <c r="AX172" s="6">
        <f t="shared" si="201"/>
        <v>3.4124999999999996</v>
      </c>
      <c r="AY172" s="46">
        <f t="shared" si="202"/>
        <v>66.677999999999997</v>
      </c>
      <c r="AZ172" s="46">
        <f t="shared" si="203"/>
        <v>67.327000000000012</v>
      </c>
      <c r="BA172" s="46">
        <f t="shared" si="204"/>
        <v>74.548999999999992</v>
      </c>
      <c r="BB172" s="46">
        <f t="shared" si="205"/>
        <v>103.43849999999999</v>
      </c>
      <c r="BC172" s="46">
        <f t="shared" si="206"/>
        <v>74.661500000000004</v>
      </c>
      <c r="BD172" s="46">
        <f t="shared" si="207"/>
        <v>66.008499999999998</v>
      </c>
      <c r="BE172" s="46">
        <f t="shared" si="208"/>
        <v>75.510000000000005</v>
      </c>
      <c r="BF172" s="46">
        <f t="shared" si="209"/>
        <v>100.88449999999999</v>
      </c>
      <c r="BG172" s="46">
        <f t="shared" si="210"/>
        <v>73.341499999999996</v>
      </c>
      <c r="BH172" s="46">
        <f t="shared" si="211"/>
        <v>77.932999999999993</v>
      </c>
      <c r="BI172" s="46">
        <f t="shared" si="212"/>
        <v>72.927500000000009</v>
      </c>
      <c r="BJ172" s="46">
        <f t="shared" si="213"/>
        <v>73.164999999999992</v>
      </c>
      <c r="BK172" s="6">
        <f t="shared" si="214"/>
        <v>1.627</v>
      </c>
      <c r="BL172" s="6">
        <f t="shared" si="215"/>
        <v>1.7169999999999999</v>
      </c>
      <c r="BM172" s="6">
        <f t="shared" si="216"/>
        <v>1.909</v>
      </c>
      <c r="BN172" s="6">
        <f t="shared" si="217"/>
        <v>2.4410000000000003</v>
      </c>
      <c r="BO172" s="6">
        <f t="shared" si="154"/>
        <v>1.7914999999999999</v>
      </c>
      <c r="BP172" s="6">
        <f t="shared" si="152"/>
        <v>1.67</v>
      </c>
      <c r="BQ172" s="6">
        <f t="shared" si="152"/>
        <v>1.8429999999999997</v>
      </c>
      <c r="BR172" s="6">
        <f t="shared" si="152"/>
        <v>2.492</v>
      </c>
      <c r="BS172" s="6">
        <f t="shared" si="152"/>
        <v>1.899</v>
      </c>
      <c r="BT172" s="6">
        <f t="shared" si="152"/>
        <v>1.9404999999999999</v>
      </c>
      <c r="BU172" s="6">
        <f t="shared" si="152"/>
        <v>1.8305000000000002</v>
      </c>
      <c r="BV172" s="6">
        <f t="shared" si="152"/>
        <v>1.8</v>
      </c>
      <c r="BW172" s="6">
        <f t="shared" si="152"/>
        <v>2432.5</v>
      </c>
      <c r="BX172" s="6">
        <f t="shared" si="152"/>
        <v>2232</v>
      </c>
      <c r="BY172" s="6">
        <f t="shared" si="152"/>
        <v>7010.5</v>
      </c>
      <c r="BZ172" s="6">
        <f t="shared" si="152"/>
        <v>1445.5</v>
      </c>
      <c r="CA172" s="6">
        <f t="shared" si="152"/>
        <v>3654.5</v>
      </c>
      <c r="CB172" s="6">
        <f t="shared" si="152"/>
        <v>3322.5</v>
      </c>
      <c r="CC172" s="6">
        <f t="shared" si="152"/>
        <v>2048.5</v>
      </c>
      <c r="CD172" s="6">
        <f t="shared" si="152"/>
        <v>2087</v>
      </c>
      <c r="CE172" s="6">
        <f t="shared" si="152"/>
        <v>2685.5</v>
      </c>
      <c r="CF172" s="6">
        <f t="shared" si="152"/>
        <v>9459</v>
      </c>
      <c r="CG172" s="6">
        <f t="shared" si="152"/>
        <v>4801.5</v>
      </c>
      <c r="CH172" s="6">
        <f t="shared" si="152"/>
        <v>3704.5</v>
      </c>
      <c r="CI172" s="6">
        <f t="shared" si="152"/>
        <v>25.99</v>
      </c>
      <c r="CJ172" s="6">
        <f t="shared" si="152"/>
        <v>10.280000000000001</v>
      </c>
      <c r="CK172" s="6">
        <f t="shared" si="152"/>
        <v>11.23</v>
      </c>
      <c r="CL172" s="6">
        <f t="shared" si="152"/>
        <v>39.21</v>
      </c>
      <c r="CM172" s="6">
        <f t="shared" si="152"/>
        <v>32.07</v>
      </c>
      <c r="CN172" s="6">
        <f t="shared" si="152"/>
        <v>12.32</v>
      </c>
      <c r="CO172" s="6">
        <f t="shared" si="152"/>
        <v>17.32</v>
      </c>
      <c r="CP172" s="6">
        <f t="shared" si="152"/>
        <v>21.295000000000002</v>
      </c>
      <c r="CQ172" s="6">
        <f t="shared" si="152"/>
        <v>0</v>
      </c>
      <c r="CR172" s="6">
        <f t="shared" si="152"/>
        <v>0</v>
      </c>
      <c r="CS172" s="6">
        <f t="shared" si="152"/>
        <v>0</v>
      </c>
      <c r="CT172" s="6">
        <f t="shared" si="152"/>
        <v>15.41</v>
      </c>
      <c r="CU172" s="6">
        <f t="shared" si="152"/>
        <v>14.57</v>
      </c>
      <c r="CV172" s="6">
        <f t="shared" si="152"/>
        <v>8.7650000000000006</v>
      </c>
      <c r="CW172" s="6">
        <f t="shared" si="152"/>
        <v>15.5</v>
      </c>
      <c r="CX172" s="6">
        <f t="shared" si="152"/>
        <v>24.79</v>
      </c>
      <c r="CY172" s="6">
        <f t="shared" si="152"/>
        <v>16.135000000000002</v>
      </c>
      <c r="CZ172" s="6">
        <f t="shared" si="152"/>
        <v>15.33</v>
      </c>
      <c r="DA172" s="6">
        <f t="shared" si="152"/>
        <v>17.96</v>
      </c>
      <c r="DB172" s="6">
        <f t="shared" si="152"/>
        <v>16.190000000000001</v>
      </c>
      <c r="DC172" s="6">
        <f t="shared" si="152"/>
        <v>12.91</v>
      </c>
      <c r="DD172" s="6">
        <f t="shared" ref="DD172:DD213" si="218">DD171+(DD61*0.5)</f>
        <v>10.17</v>
      </c>
      <c r="DE172" s="6">
        <f t="shared" ref="DE172:DE213" si="219">DE171+(DE61*0.5)</f>
        <v>21.424999999999997</v>
      </c>
      <c r="DF172" s="6">
        <f t="shared" ref="DF172:DF213" si="220">DF171+(DF61*0.5)</f>
        <v>12.655000000000001</v>
      </c>
    </row>
    <row r="173" spans="1:110" x14ac:dyDescent="0.4">
      <c r="A173" s="4">
        <v>44880</v>
      </c>
      <c r="B173" s="5">
        <v>0.98611111111111116</v>
      </c>
      <c r="C173" s="6">
        <f t="shared" si="153"/>
        <v>14887.5</v>
      </c>
      <c r="D173" s="6">
        <f t="shared" si="155"/>
        <v>15078</v>
      </c>
      <c r="E173" s="6">
        <f t="shared" si="156"/>
        <v>17480</v>
      </c>
      <c r="F173" s="6">
        <f t="shared" si="157"/>
        <v>23833</v>
      </c>
      <c r="G173" s="6">
        <f t="shared" si="158"/>
        <v>17030</v>
      </c>
      <c r="H173" s="6">
        <f t="shared" si="159"/>
        <v>14380.5</v>
      </c>
      <c r="I173" s="6">
        <f t="shared" si="160"/>
        <v>17498</v>
      </c>
      <c r="J173" s="6">
        <f t="shared" si="161"/>
        <v>23304</v>
      </c>
      <c r="K173" s="6">
        <f t="shared" si="162"/>
        <v>16908</v>
      </c>
      <c r="L173" s="6">
        <f t="shared" si="163"/>
        <v>18062.5</v>
      </c>
      <c r="M173" s="6">
        <f t="shared" si="164"/>
        <v>16803</v>
      </c>
      <c r="N173" s="6">
        <f t="shared" si="165"/>
        <v>16522.5</v>
      </c>
      <c r="O173" s="6">
        <f t="shared" si="166"/>
        <v>13910</v>
      </c>
      <c r="P173" s="6">
        <f t="shared" si="167"/>
        <v>13579</v>
      </c>
      <c r="Q173" s="6">
        <f t="shared" si="168"/>
        <v>16419.5</v>
      </c>
      <c r="R173" s="6">
        <f t="shared" si="169"/>
        <v>23358.5</v>
      </c>
      <c r="S173" s="6">
        <f t="shared" si="170"/>
        <v>16831.5</v>
      </c>
      <c r="T173" s="6">
        <f t="shared" si="171"/>
        <v>13767</v>
      </c>
      <c r="U173" s="6">
        <f t="shared" si="172"/>
        <v>16943.5</v>
      </c>
      <c r="V173" s="6">
        <f t="shared" si="173"/>
        <v>21557</v>
      </c>
      <c r="W173" s="6">
        <f t="shared" si="174"/>
        <v>16663</v>
      </c>
      <c r="X173" s="6">
        <f t="shared" si="175"/>
        <v>16900.5</v>
      </c>
      <c r="Y173" s="6">
        <f t="shared" si="176"/>
        <v>15690.5</v>
      </c>
      <c r="Z173" s="6">
        <f t="shared" si="177"/>
        <v>16025</v>
      </c>
      <c r="AA173" s="6">
        <f t="shared" si="178"/>
        <v>339.5</v>
      </c>
      <c r="AB173" s="6">
        <f t="shared" si="179"/>
        <v>347</v>
      </c>
      <c r="AC173" s="6">
        <f t="shared" si="180"/>
        <v>419.5</v>
      </c>
      <c r="AD173" s="6">
        <f t="shared" si="181"/>
        <v>551</v>
      </c>
      <c r="AE173" s="6">
        <f t="shared" si="182"/>
        <v>403.5</v>
      </c>
      <c r="AF173" s="6">
        <f t="shared" si="183"/>
        <v>348.5</v>
      </c>
      <c r="AG173" s="6">
        <f t="shared" si="184"/>
        <v>413.5</v>
      </c>
      <c r="AH173" s="6">
        <f t="shared" si="185"/>
        <v>533</v>
      </c>
      <c r="AI173" s="6">
        <f t="shared" si="186"/>
        <v>431.5</v>
      </c>
      <c r="AJ173" s="6">
        <f t="shared" si="187"/>
        <v>421</v>
      </c>
      <c r="AK173" s="6">
        <f t="shared" si="188"/>
        <v>394</v>
      </c>
      <c r="AL173" s="6">
        <f t="shared" si="189"/>
        <v>395</v>
      </c>
      <c r="AM173" s="6">
        <f t="shared" si="190"/>
        <v>3.7364999999999995</v>
      </c>
      <c r="AN173" s="6">
        <f t="shared" si="191"/>
        <v>3.6019999999999999</v>
      </c>
      <c r="AO173" s="6">
        <f t="shared" si="192"/>
        <v>3.7550000000000003</v>
      </c>
      <c r="AP173" s="6">
        <f t="shared" si="193"/>
        <v>3.9135</v>
      </c>
      <c r="AQ173" s="6">
        <f t="shared" si="194"/>
        <v>3.9394999999999998</v>
      </c>
      <c r="AR173" s="6">
        <f t="shared" si="195"/>
        <v>3.8205</v>
      </c>
      <c r="AS173" s="6">
        <f t="shared" si="196"/>
        <v>3.8719999999999999</v>
      </c>
      <c r="AT173" s="6">
        <f t="shared" si="197"/>
        <v>3.6989999999999998</v>
      </c>
      <c r="AU173" s="6">
        <f t="shared" si="198"/>
        <v>3.9420000000000002</v>
      </c>
      <c r="AV173" s="6">
        <f t="shared" si="199"/>
        <v>3.7355</v>
      </c>
      <c r="AW173" s="6">
        <f t="shared" si="200"/>
        <v>3.7349999999999994</v>
      </c>
      <c r="AX173" s="6">
        <f t="shared" si="201"/>
        <v>3.8739999999999997</v>
      </c>
      <c r="AY173" s="46">
        <f t="shared" si="202"/>
        <v>74.057500000000005</v>
      </c>
      <c r="AZ173" s="46">
        <f t="shared" si="203"/>
        <v>74.442000000000007</v>
      </c>
      <c r="BA173" s="46">
        <f t="shared" si="204"/>
        <v>87.04849999999999</v>
      </c>
      <c r="BB173" s="46">
        <f t="shared" si="205"/>
        <v>119.76249999999999</v>
      </c>
      <c r="BC173" s="46">
        <f t="shared" si="206"/>
        <v>85.731999999999999</v>
      </c>
      <c r="BD173" s="46">
        <f t="shared" si="207"/>
        <v>71.899999999999991</v>
      </c>
      <c r="BE173" s="46">
        <f t="shared" si="208"/>
        <v>87.695999999999998</v>
      </c>
      <c r="BF173" s="46">
        <f t="shared" si="209"/>
        <v>115.68499999999999</v>
      </c>
      <c r="BG173" s="46">
        <f t="shared" si="210"/>
        <v>85.064999999999998</v>
      </c>
      <c r="BH173" s="46">
        <f t="shared" si="211"/>
        <v>89.876999999999995</v>
      </c>
      <c r="BI173" s="46">
        <f t="shared" si="212"/>
        <v>83.575000000000017</v>
      </c>
      <c r="BJ173" s="46">
        <f t="shared" si="213"/>
        <v>82.839999999999989</v>
      </c>
      <c r="BK173" s="6">
        <f t="shared" si="214"/>
        <v>1.8069999999999999</v>
      </c>
      <c r="BL173" s="6">
        <f t="shared" si="215"/>
        <v>1.8984999999999999</v>
      </c>
      <c r="BM173" s="6">
        <f t="shared" si="216"/>
        <v>2.2290000000000001</v>
      </c>
      <c r="BN173" s="6">
        <f t="shared" si="217"/>
        <v>2.8260000000000005</v>
      </c>
      <c r="BO173" s="6">
        <f t="shared" si="154"/>
        <v>2.0569999999999999</v>
      </c>
      <c r="BP173" s="6">
        <f t="shared" ref="BP173:BP213" si="221">BP172+(BP62*0.5)</f>
        <v>1.819</v>
      </c>
      <c r="BQ173" s="6">
        <f t="shared" ref="BQ173:BQ213" si="222">BQ172+(BQ62*0.5)</f>
        <v>2.1404999999999998</v>
      </c>
      <c r="BR173" s="6">
        <f t="shared" ref="BR173:BR213" si="223">BR172+(BR62*0.5)</f>
        <v>2.8574999999999999</v>
      </c>
      <c r="BS173" s="6">
        <f t="shared" ref="BS173:BS213" si="224">BS172+(BS62*0.5)</f>
        <v>2.2025000000000001</v>
      </c>
      <c r="BT173" s="6">
        <f t="shared" ref="BT173:BT213" si="225">BT172+(BT62*0.5)</f>
        <v>2.238</v>
      </c>
      <c r="BU173" s="6">
        <f t="shared" ref="BU173:BU213" si="226">BU172+(BU62*0.5)</f>
        <v>2.0980000000000003</v>
      </c>
      <c r="BV173" s="6">
        <f t="shared" ref="BV173:BV213" si="227">BV172+(BV62*0.5)</f>
        <v>2.0380000000000003</v>
      </c>
      <c r="BW173" s="6">
        <f t="shared" ref="BW173:BW213" si="228">BW172+(BW62*0.5)</f>
        <v>2677.5</v>
      </c>
      <c r="BX173" s="6">
        <f t="shared" ref="BX173:BX213" si="229">BX172+(BX62*0.5)</f>
        <v>2242.5</v>
      </c>
      <c r="BY173" s="6">
        <f t="shared" ref="BY173:BY213" si="230">BY172+(BY62*0.5)</f>
        <v>8379.5</v>
      </c>
      <c r="BZ173" s="6">
        <f t="shared" ref="BZ173:BZ213" si="231">BZ172+(BZ62*0.5)</f>
        <v>1658.5</v>
      </c>
      <c r="CA173" s="6">
        <f t="shared" ref="CA173:CA213" si="232">CA172+(CA62*0.5)</f>
        <v>4025</v>
      </c>
      <c r="CB173" s="6">
        <f t="shared" ref="CB173:CB213" si="233">CB172+(CB62*0.5)</f>
        <v>3520</v>
      </c>
      <c r="CC173" s="6">
        <f t="shared" ref="CC173:CC213" si="234">CC172+(CC62*0.5)</f>
        <v>2611</v>
      </c>
      <c r="CD173" s="6">
        <f t="shared" ref="CD173:CD213" si="235">CD172+(CD62*0.5)</f>
        <v>2503.5</v>
      </c>
      <c r="CE173" s="6">
        <f t="shared" ref="CE173:CE213" si="236">CE172+(CE62*0.5)</f>
        <v>3233.5</v>
      </c>
      <c r="CF173" s="6">
        <f t="shared" ref="CF173:CF213" si="237">CF172+(CF62*0.5)</f>
        <v>10853.5</v>
      </c>
      <c r="CG173" s="6">
        <f t="shared" ref="CG173:CG213" si="238">CG172+(CG62*0.5)</f>
        <v>5214.5</v>
      </c>
      <c r="CH173" s="6">
        <f t="shared" ref="CH173:CH213" si="239">CH172+(CH62*0.5)</f>
        <v>4791</v>
      </c>
      <c r="CI173" s="6">
        <f t="shared" ref="CI173:CI213" si="240">CI172+(CI62*0.5)</f>
        <v>30.055</v>
      </c>
      <c r="CJ173" s="6">
        <f t="shared" ref="CJ173:CJ213" si="241">CJ172+(CJ62*0.5)</f>
        <v>12.080000000000002</v>
      </c>
      <c r="CK173" s="6">
        <f t="shared" ref="CK173:CK213" si="242">CK172+(CK62*0.5)</f>
        <v>12.91</v>
      </c>
      <c r="CL173" s="6">
        <f t="shared" ref="CL173:CL213" si="243">CL172+(CL62*0.5)</f>
        <v>45.395000000000003</v>
      </c>
      <c r="CM173" s="6">
        <f t="shared" ref="CM173:CM213" si="244">CM172+(CM62*0.5)</f>
        <v>37.26</v>
      </c>
      <c r="CN173" s="6">
        <f t="shared" ref="CN173:CN213" si="245">CN172+(CN62*0.5)</f>
        <v>14.195</v>
      </c>
      <c r="CO173" s="6">
        <f t="shared" ref="CO173:CO213" si="246">CO172+(CO62*0.5)</f>
        <v>20.03</v>
      </c>
      <c r="CP173" s="6">
        <f t="shared" ref="CP173:CP213" si="247">CP172+(CP62*0.5)</f>
        <v>24.68</v>
      </c>
      <c r="CQ173" s="6">
        <f t="shared" ref="CQ173:CQ213" si="248">CQ172+(CQ62*0.5)</f>
        <v>0</v>
      </c>
      <c r="CR173" s="6">
        <f t="shared" ref="CR173:CR213" si="249">CR172+(CR62*0.5)</f>
        <v>0</v>
      </c>
      <c r="CS173" s="6">
        <f t="shared" ref="CS173:CS213" si="250">CS172+(CS62*0.5)</f>
        <v>0</v>
      </c>
      <c r="CT173" s="6">
        <f t="shared" ref="CT173:CT213" si="251">CT172+(CT62*0.5)</f>
        <v>17.765000000000001</v>
      </c>
      <c r="CU173" s="6">
        <f t="shared" ref="CU173:CU213" si="252">CU172+(CU62*0.5)</f>
        <v>16.89</v>
      </c>
      <c r="CV173" s="6">
        <f t="shared" ref="CV173:CV213" si="253">CV172+(CV62*0.5)</f>
        <v>10.17</v>
      </c>
      <c r="CW173" s="6">
        <f t="shared" ref="CW173:CW213" si="254">CW172+(CW62*0.5)</f>
        <v>17.86</v>
      </c>
      <c r="CX173" s="6">
        <f t="shared" ref="CX173:CX213" si="255">CX172+(CX62*0.5)</f>
        <v>28.73</v>
      </c>
      <c r="CY173" s="6">
        <f t="shared" ref="CY173:CY213" si="256">CY172+(CY62*0.5)</f>
        <v>18.725000000000001</v>
      </c>
      <c r="CZ173" s="6">
        <f t="shared" ref="CZ173:CZ213" si="257">CZ172+(CZ62*0.5)</f>
        <v>17.64</v>
      </c>
      <c r="DA173" s="6">
        <f t="shared" ref="DA173:DA213" si="258">DA172+(DA62*0.5)</f>
        <v>20.805</v>
      </c>
      <c r="DB173" s="6">
        <f t="shared" ref="DB173:DB213" si="259">DB172+(DB62*0.5)</f>
        <v>18.755000000000003</v>
      </c>
      <c r="DC173" s="6">
        <f t="shared" ref="DC173:DC213" si="260">DC172+(DC62*0.5)</f>
        <v>15.04</v>
      </c>
      <c r="DD173" s="6">
        <f t="shared" si="218"/>
        <v>12.21</v>
      </c>
      <c r="DE173" s="6">
        <f t="shared" si="219"/>
        <v>24.814999999999998</v>
      </c>
      <c r="DF173" s="6">
        <f t="shared" si="220"/>
        <v>14.615000000000002</v>
      </c>
    </row>
    <row r="174" spans="1:110" x14ac:dyDescent="0.4">
      <c r="A174" s="4">
        <v>44881</v>
      </c>
      <c r="B174" s="5">
        <v>6.9444444444444441E-3</v>
      </c>
      <c r="C174" s="6">
        <f t="shared" si="153"/>
        <v>16871.5</v>
      </c>
      <c r="D174" s="6">
        <f t="shared" si="155"/>
        <v>16284</v>
      </c>
      <c r="E174" s="6">
        <f t="shared" si="156"/>
        <v>20020</v>
      </c>
      <c r="F174" s="6">
        <f t="shared" si="157"/>
        <v>26931</v>
      </c>
      <c r="G174" s="6">
        <f t="shared" si="158"/>
        <v>18676</v>
      </c>
      <c r="H174" s="6">
        <f t="shared" si="159"/>
        <v>16527.5</v>
      </c>
      <c r="I174" s="6">
        <f t="shared" si="160"/>
        <v>20324</v>
      </c>
      <c r="J174" s="6">
        <f t="shared" si="161"/>
        <v>26271</v>
      </c>
      <c r="K174" s="6">
        <f t="shared" si="162"/>
        <v>18766</v>
      </c>
      <c r="L174" s="6">
        <f t="shared" si="163"/>
        <v>20463</v>
      </c>
      <c r="M174" s="6">
        <f t="shared" si="164"/>
        <v>20479</v>
      </c>
      <c r="N174" s="6">
        <f t="shared" si="165"/>
        <v>18447</v>
      </c>
      <c r="O174" s="6">
        <f t="shared" si="166"/>
        <v>15760</v>
      </c>
      <c r="P174" s="6">
        <f t="shared" si="167"/>
        <v>14710</v>
      </c>
      <c r="Q174" s="6">
        <f t="shared" si="168"/>
        <v>18641.5</v>
      </c>
      <c r="R174" s="6">
        <f t="shared" si="169"/>
        <v>26435.5</v>
      </c>
      <c r="S174" s="6">
        <f t="shared" si="170"/>
        <v>18493</v>
      </c>
      <c r="T174" s="6">
        <f t="shared" si="171"/>
        <v>15715</v>
      </c>
      <c r="U174" s="6">
        <f t="shared" si="172"/>
        <v>19771</v>
      </c>
      <c r="V174" s="6">
        <f t="shared" si="173"/>
        <v>24298.5</v>
      </c>
      <c r="W174" s="6">
        <f t="shared" si="174"/>
        <v>18503.5</v>
      </c>
      <c r="X174" s="6">
        <f t="shared" si="175"/>
        <v>19274</v>
      </c>
      <c r="Y174" s="6">
        <f t="shared" si="176"/>
        <v>19216</v>
      </c>
      <c r="Z174" s="6">
        <f t="shared" si="177"/>
        <v>17715</v>
      </c>
      <c r="AA174" s="6">
        <f t="shared" si="178"/>
        <v>384.5</v>
      </c>
      <c r="AB174" s="6">
        <f t="shared" si="179"/>
        <v>376</v>
      </c>
      <c r="AC174" s="6">
        <f t="shared" si="180"/>
        <v>476.5</v>
      </c>
      <c r="AD174" s="6">
        <f t="shared" si="181"/>
        <v>623.5</v>
      </c>
      <c r="AE174" s="6">
        <f t="shared" si="182"/>
        <v>443.5</v>
      </c>
      <c r="AF174" s="6">
        <f t="shared" si="183"/>
        <v>398</v>
      </c>
      <c r="AG174" s="6">
        <f t="shared" si="184"/>
        <v>482.5</v>
      </c>
      <c r="AH174" s="6">
        <f t="shared" si="185"/>
        <v>600.5</v>
      </c>
      <c r="AI174" s="6">
        <f t="shared" si="186"/>
        <v>479</v>
      </c>
      <c r="AJ174" s="6">
        <f t="shared" si="187"/>
        <v>480</v>
      </c>
      <c r="AK174" s="6">
        <f t="shared" si="188"/>
        <v>482.5</v>
      </c>
      <c r="AL174" s="6">
        <f t="shared" si="189"/>
        <v>436.5</v>
      </c>
      <c r="AM174" s="6">
        <f t="shared" si="190"/>
        <v>4.2024999999999997</v>
      </c>
      <c r="AN174" s="6">
        <f t="shared" si="191"/>
        <v>4.0709999999999997</v>
      </c>
      <c r="AO174" s="6">
        <f t="shared" si="192"/>
        <v>4.1925000000000008</v>
      </c>
      <c r="AP174" s="6">
        <f t="shared" si="193"/>
        <v>4.41</v>
      </c>
      <c r="AQ174" s="6">
        <f t="shared" si="194"/>
        <v>4.444</v>
      </c>
      <c r="AR174" s="6">
        <f t="shared" si="195"/>
        <v>4.274</v>
      </c>
      <c r="AS174" s="6">
        <f t="shared" si="196"/>
        <v>4.3724999999999996</v>
      </c>
      <c r="AT174" s="6">
        <f t="shared" si="197"/>
        <v>4.1609999999999996</v>
      </c>
      <c r="AU174" s="6">
        <f t="shared" si="198"/>
        <v>4.4375</v>
      </c>
      <c r="AV174" s="6">
        <f t="shared" si="199"/>
        <v>4.2300000000000004</v>
      </c>
      <c r="AW174" s="6">
        <f t="shared" si="200"/>
        <v>4.2144999999999992</v>
      </c>
      <c r="AX174" s="6">
        <f t="shared" si="201"/>
        <v>4.3129999999999997</v>
      </c>
      <c r="AY174" s="46">
        <f t="shared" si="202"/>
        <v>83.921500000000009</v>
      </c>
      <c r="AZ174" s="46">
        <f t="shared" si="203"/>
        <v>80.44550000000001</v>
      </c>
      <c r="BA174" s="46">
        <f t="shared" si="204"/>
        <v>99.516499999999994</v>
      </c>
      <c r="BB174" s="46">
        <f t="shared" si="205"/>
        <v>135.37449999999998</v>
      </c>
      <c r="BC174" s="46">
        <f t="shared" si="206"/>
        <v>94.0565</v>
      </c>
      <c r="BD174" s="46">
        <f t="shared" si="207"/>
        <v>82.514999999999986</v>
      </c>
      <c r="BE174" s="46">
        <f t="shared" si="208"/>
        <v>101.9605</v>
      </c>
      <c r="BF174" s="46">
        <f t="shared" si="209"/>
        <v>130.41049999999998</v>
      </c>
      <c r="BG174" s="46">
        <f t="shared" si="210"/>
        <v>94.422499999999999</v>
      </c>
      <c r="BH174" s="46">
        <f t="shared" si="211"/>
        <v>101.9635</v>
      </c>
      <c r="BI174" s="46">
        <f t="shared" si="212"/>
        <v>101.96100000000001</v>
      </c>
      <c r="BJ174" s="46">
        <f t="shared" si="213"/>
        <v>92.294499999999985</v>
      </c>
      <c r="BK174" s="6">
        <f t="shared" si="214"/>
        <v>2.0474999999999999</v>
      </c>
      <c r="BL174" s="6">
        <f t="shared" si="215"/>
        <v>2.0514999999999999</v>
      </c>
      <c r="BM174" s="6">
        <f t="shared" si="216"/>
        <v>2.548</v>
      </c>
      <c r="BN174" s="6">
        <f t="shared" si="217"/>
        <v>3.1945000000000006</v>
      </c>
      <c r="BO174" s="6">
        <f t="shared" si="154"/>
        <v>2.2570000000000001</v>
      </c>
      <c r="BP174" s="6">
        <f t="shared" si="221"/>
        <v>2.0874999999999999</v>
      </c>
      <c r="BQ174" s="6">
        <f t="shared" si="222"/>
        <v>2.4884999999999997</v>
      </c>
      <c r="BR174" s="6">
        <f t="shared" si="223"/>
        <v>3.2210000000000001</v>
      </c>
      <c r="BS174" s="6">
        <f t="shared" si="224"/>
        <v>2.4450000000000003</v>
      </c>
      <c r="BT174" s="6">
        <f t="shared" si="225"/>
        <v>2.5390000000000001</v>
      </c>
      <c r="BU174" s="6">
        <f t="shared" si="226"/>
        <v>2.5595000000000003</v>
      </c>
      <c r="BV174" s="6">
        <f t="shared" si="227"/>
        <v>2.2705000000000002</v>
      </c>
      <c r="BW174" s="6">
        <f t="shared" si="228"/>
        <v>3718</v>
      </c>
      <c r="BX174" s="6">
        <f t="shared" si="229"/>
        <v>2270</v>
      </c>
      <c r="BY174" s="6">
        <f t="shared" si="230"/>
        <v>9791.5</v>
      </c>
      <c r="BZ174" s="6">
        <f t="shared" si="231"/>
        <v>2043</v>
      </c>
      <c r="CA174" s="6">
        <f t="shared" si="232"/>
        <v>4459</v>
      </c>
      <c r="CB174" s="6">
        <f t="shared" si="233"/>
        <v>4082</v>
      </c>
      <c r="CC174" s="6">
        <f t="shared" si="234"/>
        <v>3044</v>
      </c>
      <c r="CD174" s="6">
        <f t="shared" si="235"/>
        <v>3071</v>
      </c>
      <c r="CE174" s="6">
        <f t="shared" si="236"/>
        <v>3606</v>
      </c>
      <c r="CF174" s="6">
        <f t="shared" si="237"/>
        <v>12436</v>
      </c>
      <c r="CG174" s="6">
        <f t="shared" si="238"/>
        <v>6114.5</v>
      </c>
      <c r="CH174" s="6">
        <f t="shared" si="239"/>
        <v>5567.5</v>
      </c>
      <c r="CI174" s="6">
        <f t="shared" si="240"/>
        <v>34.200000000000003</v>
      </c>
      <c r="CJ174" s="6">
        <f t="shared" si="241"/>
        <v>13.880000000000003</v>
      </c>
      <c r="CK174" s="6">
        <f t="shared" si="242"/>
        <v>14.6</v>
      </c>
      <c r="CL174" s="6">
        <f t="shared" si="243"/>
        <v>51.685000000000002</v>
      </c>
      <c r="CM174" s="6">
        <f t="shared" si="244"/>
        <v>42.555</v>
      </c>
      <c r="CN174" s="6">
        <f t="shared" si="245"/>
        <v>16.135000000000002</v>
      </c>
      <c r="CO174" s="6">
        <f t="shared" si="246"/>
        <v>22.745000000000001</v>
      </c>
      <c r="CP174" s="6">
        <f t="shared" si="247"/>
        <v>28.07</v>
      </c>
      <c r="CQ174" s="6">
        <f t="shared" si="248"/>
        <v>0</v>
      </c>
      <c r="CR174" s="6">
        <f t="shared" si="249"/>
        <v>0</v>
      </c>
      <c r="CS174" s="6">
        <f t="shared" si="250"/>
        <v>0</v>
      </c>
      <c r="CT174" s="6">
        <f t="shared" si="251"/>
        <v>20.130000000000003</v>
      </c>
      <c r="CU174" s="6">
        <f t="shared" si="252"/>
        <v>19.21</v>
      </c>
      <c r="CV174" s="6">
        <f t="shared" si="253"/>
        <v>11.574999999999999</v>
      </c>
      <c r="CW174" s="6">
        <f t="shared" si="254"/>
        <v>20.23</v>
      </c>
      <c r="CX174" s="6">
        <f t="shared" si="255"/>
        <v>32.855000000000004</v>
      </c>
      <c r="CY174" s="6">
        <f t="shared" si="256"/>
        <v>21.46</v>
      </c>
      <c r="CZ174" s="6">
        <f t="shared" si="257"/>
        <v>20.055</v>
      </c>
      <c r="DA174" s="6">
        <f t="shared" si="258"/>
        <v>23.664999999999999</v>
      </c>
      <c r="DB174" s="6">
        <f t="shared" si="259"/>
        <v>21.405000000000001</v>
      </c>
      <c r="DC174" s="6">
        <f t="shared" si="260"/>
        <v>17.169999999999998</v>
      </c>
      <c r="DD174" s="6">
        <f t="shared" si="218"/>
        <v>14.355</v>
      </c>
      <c r="DE174" s="6">
        <f t="shared" si="219"/>
        <v>28.349999999999998</v>
      </c>
      <c r="DF174" s="6">
        <f t="shared" si="220"/>
        <v>16.575000000000003</v>
      </c>
    </row>
    <row r="175" spans="1:110" x14ac:dyDescent="0.4">
      <c r="A175" s="4">
        <v>44881</v>
      </c>
      <c r="B175" s="5">
        <v>2.7777777777777776E-2</v>
      </c>
      <c r="C175" s="6">
        <f t="shared" si="153"/>
        <v>19157</v>
      </c>
      <c r="D175" s="6">
        <f t="shared" si="155"/>
        <v>17477</v>
      </c>
      <c r="E175" s="6">
        <f t="shared" si="156"/>
        <v>22583.5</v>
      </c>
      <c r="F175" s="6">
        <f t="shared" si="157"/>
        <v>29978</v>
      </c>
      <c r="G175" s="6">
        <f t="shared" si="158"/>
        <v>20729.5</v>
      </c>
      <c r="H175" s="6">
        <f t="shared" si="159"/>
        <v>18642.5</v>
      </c>
      <c r="I175" s="6">
        <f t="shared" si="160"/>
        <v>22693</v>
      </c>
      <c r="J175" s="6">
        <f t="shared" si="161"/>
        <v>29220.5</v>
      </c>
      <c r="K175" s="6">
        <f t="shared" si="162"/>
        <v>21081</v>
      </c>
      <c r="L175" s="6">
        <f t="shared" si="163"/>
        <v>22806.5</v>
      </c>
      <c r="M175" s="6">
        <f t="shared" si="164"/>
        <v>22549.5</v>
      </c>
      <c r="N175" s="6">
        <f t="shared" si="165"/>
        <v>20560.5</v>
      </c>
      <c r="O175" s="6">
        <f t="shared" si="166"/>
        <v>17942.5</v>
      </c>
      <c r="P175" s="6">
        <f t="shared" si="167"/>
        <v>15791</v>
      </c>
      <c r="Q175" s="6">
        <f t="shared" si="168"/>
        <v>20674.5</v>
      </c>
      <c r="R175" s="6">
        <f t="shared" si="169"/>
        <v>29524.5</v>
      </c>
      <c r="S175" s="6">
        <f t="shared" si="170"/>
        <v>20577.5</v>
      </c>
      <c r="T175" s="6">
        <f t="shared" si="171"/>
        <v>17724</v>
      </c>
      <c r="U175" s="6">
        <f t="shared" si="172"/>
        <v>22017</v>
      </c>
      <c r="V175" s="6">
        <f t="shared" si="173"/>
        <v>27004.5</v>
      </c>
      <c r="W175" s="6">
        <f t="shared" si="174"/>
        <v>20726</v>
      </c>
      <c r="X175" s="6">
        <f t="shared" si="175"/>
        <v>21593.5</v>
      </c>
      <c r="Y175" s="6">
        <f t="shared" si="176"/>
        <v>21305.5</v>
      </c>
      <c r="Z175" s="6">
        <f t="shared" si="177"/>
        <v>19612.5</v>
      </c>
      <c r="AA175" s="6">
        <f t="shared" si="178"/>
        <v>438</v>
      </c>
      <c r="AB175" s="6">
        <f t="shared" si="179"/>
        <v>403.5</v>
      </c>
      <c r="AC175" s="6">
        <f t="shared" si="180"/>
        <v>528.5</v>
      </c>
      <c r="AD175" s="6">
        <f t="shared" si="181"/>
        <v>696.5</v>
      </c>
      <c r="AE175" s="6">
        <f t="shared" si="182"/>
        <v>493.5</v>
      </c>
      <c r="AF175" s="6">
        <f t="shared" si="183"/>
        <v>449</v>
      </c>
      <c r="AG175" s="6">
        <f t="shared" si="184"/>
        <v>537.5</v>
      </c>
      <c r="AH175" s="6">
        <f t="shared" si="185"/>
        <v>667.5</v>
      </c>
      <c r="AI175" s="6">
        <f t="shared" si="186"/>
        <v>536.5</v>
      </c>
      <c r="AJ175" s="6">
        <f t="shared" si="187"/>
        <v>538</v>
      </c>
      <c r="AK175" s="6">
        <f t="shared" si="188"/>
        <v>535</v>
      </c>
      <c r="AL175" s="6">
        <f t="shared" si="189"/>
        <v>483</v>
      </c>
      <c r="AM175" s="6">
        <f t="shared" si="190"/>
        <v>4.68</v>
      </c>
      <c r="AN175" s="6">
        <f t="shared" si="191"/>
        <v>4.524</v>
      </c>
      <c r="AO175" s="6">
        <f t="shared" si="192"/>
        <v>4.5890000000000004</v>
      </c>
      <c r="AP175" s="6">
        <f t="shared" si="193"/>
        <v>4.9169999999999998</v>
      </c>
      <c r="AQ175" s="6">
        <f t="shared" si="194"/>
        <v>4.9515000000000002</v>
      </c>
      <c r="AR175" s="6">
        <f t="shared" si="195"/>
        <v>4.7489999999999997</v>
      </c>
      <c r="AS175" s="6">
        <f t="shared" si="196"/>
        <v>4.8464999999999998</v>
      </c>
      <c r="AT175" s="6">
        <f t="shared" si="197"/>
        <v>4.6194999999999995</v>
      </c>
      <c r="AU175" s="6">
        <f t="shared" si="198"/>
        <v>4.9175000000000004</v>
      </c>
      <c r="AV175" s="6">
        <f t="shared" si="199"/>
        <v>4.7250000000000005</v>
      </c>
      <c r="AW175" s="6">
        <f t="shared" si="200"/>
        <v>4.7189999999999994</v>
      </c>
      <c r="AX175" s="6">
        <f t="shared" si="201"/>
        <v>4.7619999999999996</v>
      </c>
      <c r="AY175" s="46">
        <f t="shared" si="202"/>
        <v>95.341500000000011</v>
      </c>
      <c r="AZ175" s="46">
        <f t="shared" si="203"/>
        <v>86.343000000000004</v>
      </c>
      <c r="BA175" s="46">
        <f t="shared" si="204"/>
        <v>111.8685</v>
      </c>
      <c r="BB175" s="46">
        <f t="shared" si="205"/>
        <v>150.79899999999998</v>
      </c>
      <c r="BC175" s="46">
        <f t="shared" si="206"/>
        <v>104.45400000000001</v>
      </c>
      <c r="BD175" s="46">
        <f t="shared" si="207"/>
        <v>93.072499999999991</v>
      </c>
      <c r="BE175" s="46">
        <f t="shared" si="208"/>
        <v>113.78</v>
      </c>
      <c r="BF175" s="46">
        <f t="shared" si="209"/>
        <v>145.02699999999999</v>
      </c>
      <c r="BG175" s="46">
        <f t="shared" si="210"/>
        <v>106.004</v>
      </c>
      <c r="BH175" s="46">
        <f t="shared" si="211"/>
        <v>113.765</v>
      </c>
      <c r="BI175" s="46">
        <f t="shared" si="212"/>
        <v>112.43250000000002</v>
      </c>
      <c r="BJ175" s="46">
        <f t="shared" si="213"/>
        <v>102.72199999999998</v>
      </c>
      <c r="BK175" s="6">
        <f t="shared" si="214"/>
        <v>2.3260000000000001</v>
      </c>
      <c r="BL175" s="6">
        <f t="shared" si="215"/>
        <v>2.202</v>
      </c>
      <c r="BM175" s="6">
        <f t="shared" si="216"/>
        <v>2.8639999999999999</v>
      </c>
      <c r="BN175" s="6">
        <f t="shared" si="217"/>
        <v>3.5585000000000004</v>
      </c>
      <c r="BO175" s="6">
        <f t="shared" si="154"/>
        <v>2.5065</v>
      </c>
      <c r="BP175" s="6">
        <f t="shared" si="221"/>
        <v>2.3544999999999998</v>
      </c>
      <c r="BQ175" s="6">
        <f t="shared" si="222"/>
        <v>2.7769999999999997</v>
      </c>
      <c r="BR175" s="6">
        <f t="shared" si="223"/>
        <v>3.5819999999999999</v>
      </c>
      <c r="BS175" s="6">
        <f t="shared" si="224"/>
        <v>2.7450000000000001</v>
      </c>
      <c r="BT175" s="6">
        <f t="shared" si="225"/>
        <v>2.8330000000000002</v>
      </c>
      <c r="BU175" s="6">
        <f t="shared" si="226"/>
        <v>2.8225000000000002</v>
      </c>
      <c r="BV175" s="6">
        <f t="shared" si="227"/>
        <v>2.5270000000000001</v>
      </c>
      <c r="BW175" s="6">
        <f t="shared" si="228"/>
        <v>4415</v>
      </c>
      <c r="BX175" s="6">
        <f t="shared" si="229"/>
        <v>2763</v>
      </c>
      <c r="BY175" s="6">
        <f t="shared" si="230"/>
        <v>10948.5</v>
      </c>
      <c r="BZ175" s="6">
        <f t="shared" si="231"/>
        <v>2183</v>
      </c>
      <c r="CA175" s="6">
        <f t="shared" si="232"/>
        <v>4997</v>
      </c>
      <c r="CB175" s="6">
        <f t="shared" si="233"/>
        <v>4809</v>
      </c>
      <c r="CC175" s="6">
        <f t="shared" si="234"/>
        <v>3440</v>
      </c>
      <c r="CD175" s="6">
        <f t="shared" si="235"/>
        <v>3309.5</v>
      </c>
      <c r="CE175" s="6">
        <f t="shared" si="236"/>
        <v>4218</v>
      </c>
      <c r="CF175" s="6">
        <f t="shared" si="237"/>
        <v>13317</v>
      </c>
      <c r="CG175" s="6">
        <f t="shared" si="238"/>
        <v>6564</v>
      </c>
      <c r="CH175" s="6">
        <f t="shared" si="239"/>
        <v>6915</v>
      </c>
      <c r="CI175" s="6">
        <f t="shared" si="240"/>
        <v>38.465000000000003</v>
      </c>
      <c r="CJ175" s="6">
        <f t="shared" si="241"/>
        <v>15.835000000000003</v>
      </c>
      <c r="CK175" s="6">
        <f t="shared" si="242"/>
        <v>16.41</v>
      </c>
      <c r="CL175" s="6">
        <f t="shared" si="243"/>
        <v>58.115000000000002</v>
      </c>
      <c r="CM175" s="6">
        <f t="shared" si="244"/>
        <v>47.93</v>
      </c>
      <c r="CN175" s="6">
        <f t="shared" si="245"/>
        <v>18.095000000000002</v>
      </c>
      <c r="CO175" s="6">
        <f t="shared" si="246"/>
        <v>25.465</v>
      </c>
      <c r="CP175" s="6">
        <f t="shared" si="247"/>
        <v>31.555</v>
      </c>
      <c r="CQ175" s="6">
        <f t="shared" si="248"/>
        <v>0</v>
      </c>
      <c r="CR175" s="6">
        <f t="shared" si="249"/>
        <v>0</v>
      </c>
      <c r="CS175" s="6">
        <f t="shared" si="250"/>
        <v>0</v>
      </c>
      <c r="CT175" s="6">
        <f t="shared" si="251"/>
        <v>22.665000000000003</v>
      </c>
      <c r="CU175" s="6">
        <f t="shared" si="252"/>
        <v>21.645</v>
      </c>
      <c r="CV175" s="6">
        <f t="shared" si="253"/>
        <v>13.195</v>
      </c>
      <c r="CW175" s="6">
        <f t="shared" si="254"/>
        <v>22.765000000000001</v>
      </c>
      <c r="CX175" s="6">
        <f t="shared" si="255"/>
        <v>37.115000000000002</v>
      </c>
      <c r="CY175" s="6">
        <f t="shared" si="256"/>
        <v>24.29</v>
      </c>
      <c r="CZ175" s="6">
        <f t="shared" si="257"/>
        <v>22.48</v>
      </c>
      <c r="DA175" s="6">
        <f t="shared" si="258"/>
        <v>26.53</v>
      </c>
      <c r="DB175" s="6">
        <f t="shared" si="259"/>
        <v>24.065000000000001</v>
      </c>
      <c r="DC175" s="6">
        <f t="shared" si="260"/>
        <v>19.309999999999999</v>
      </c>
      <c r="DD175" s="6">
        <f t="shared" si="218"/>
        <v>16.545000000000002</v>
      </c>
      <c r="DE175" s="6">
        <f t="shared" si="219"/>
        <v>31.979999999999997</v>
      </c>
      <c r="DF175" s="6">
        <f t="shared" si="220"/>
        <v>18.675000000000004</v>
      </c>
    </row>
    <row r="176" spans="1:110" x14ac:dyDescent="0.4">
      <c r="A176" s="4">
        <v>44881</v>
      </c>
      <c r="B176" s="5">
        <v>4.8611111111111112E-2</v>
      </c>
      <c r="C176" s="6">
        <f t="shared" si="153"/>
        <v>21565.5</v>
      </c>
      <c r="D176" s="6">
        <f t="shared" si="155"/>
        <v>19525</v>
      </c>
      <c r="E176" s="6">
        <f t="shared" si="156"/>
        <v>25038.5</v>
      </c>
      <c r="F176" s="6">
        <f t="shared" si="157"/>
        <v>33230.5</v>
      </c>
      <c r="G176" s="6">
        <f t="shared" si="158"/>
        <v>23154</v>
      </c>
      <c r="H176" s="6">
        <f t="shared" si="159"/>
        <v>20672.5</v>
      </c>
      <c r="I176" s="6">
        <f t="shared" si="160"/>
        <v>25399</v>
      </c>
      <c r="J176" s="6">
        <f t="shared" si="161"/>
        <v>31916</v>
      </c>
      <c r="K176" s="6">
        <f t="shared" si="162"/>
        <v>23169.5</v>
      </c>
      <c r="L176" s="6">
        <f t="shared" si="163"/>
        <v>24551.5</v>
      </c>
      <c r="M176" s="6">
        <f t="shared" si="164"/>
        <v>24535</v>
      </c>
      <c r="N176" s="6">
        <f t="shared" si="165"/>
        <v>22230</v>
      </c>
      <c r="O176" s="6">
        <f t="shared" si="166"/>
        <v>20315</v>
      </c>
      <c r="P176" s="6">
        <f t="shared" si="167"/>
        <v>17818.5</v>
      </c>
      <c r="Q176" s="6">
        <f t="shared" si="168"/>
        <v>22923</v>
      </c>
      <c r="R176" s="6">
        <f t="shared" si="169"/>
        <v>32801</v>
      </c>
      <c r="S176" s="6">
        <f t="shared" si="170"/>
        <v>23046</v>
      </c>
      <c r="T176" s="6">
        <f t="shared" si="171"/>
        <v>19656</v>
      </c>
      <c r="U176" s="6">
        <f t="shared" si="172"/>
        <v>24538.5</v>
      </c>
      <c r="V176" s="6">
        <f t="shared" si="173"/>
        <v>29477.5</v>
      </c>
      <c r="W176" s="6">
        <f t="shared" si="174"/>
        <v>22668</v>
      </c>
      <c r="X176" s="6">
        <f t="shared" si="175"/>
        <v>23317</v>
      </c>
      <c r="Y176" s="6">
        <f t="shared" si="176"/>
        <v>23271.5</v>
      </c>
      <c r="Z176" s="6">
        <f t="shared" si="177"/>
        <v>21177.5</v>
      </c>
      <c r="AA176" s="6">
        <f t="shared" si="178"/>
        <v>496</v>
      </c>
      <c r="AB176" s="6">
        <f t="shared" si="179"/>
        <v>455</v>
      </c>
      <c r="AC176" s="6">
        <f t="shared" si="180"/>
        <v>586</v>
      </c>
      <c r="AD176" s="6">
        <f t="shared" si="181"/>
        <v>774</v>
      </c>
      <c r="AE176" s="6">
        <f t="shared" si="182"/>
        <v>552.5</v>
      </c>
      <c r="AF176" s="6">
        <f t="shared" si="183"/>
        <v>498</v>
      </c>
      <c r="AG176" s="6">
        <f t="shared" si="184"/>
        <v>599</v>
      </c>
      <c r="AH176" s="6">
        <f t="shared" si="185"/>
        <v>728.5</v>
      </c>
      <c r="AI176" s="6">
        <f t="shared" si="186"/>
        <v>587</v>
      </c>
      <c r="AJ176" s="6">
        <f t="shared" si="187"/>
        <v>581</v>
      </c>
      <c r="AK176" s="6">
        <f t="shared" si="188"/>
        <v>584.5</v>
      </c>
      <c r="AL176" s="6">
        <f t="shared" si="189"/>
        <v>521.5</v>
      </c>
      <c r="AM176" s="6">
        <f t="shared" si="190"/>
        <v>5.1724999999999994</v>
      </c>
      <c r="AN176" s="6">
        <f t="shared" si="191"/>
        <v>5.0190000000000001</v>
      </c>
      <c r="AO176" s="6">
        <f t="shared" si="192"/>
        <v>5.0470000000000006</v>
      </c>
      <c r="AP176" s="6">
        <f t="shared" si="193"/>
        <v>5.4204999999999997</v>
      </c>
      <c r="AQ176" s="6">
        <f t="shared" si="194"/>
        <v>5.4605000000000006</v>
      </c>
      <c r="AR176" s="6">
        <f t="shared" si="195"/>
        <v>5.2249999999999996</v>
      </c>
      <c r="AS176" s="6">
        <f t="shared" si="196"/>
        <v>5.3125</v>
      </c>
      <c r="AT176" s="6">
        <f t="shared" si="197"/>
        <v>5.0779999999999994</v>
      </c>
      <c r="AU176" s="6">
        <f t="shared" si="198"/>
        <v>5.3825000000000003</v>
      </c>
      <c r="AV176" s="6">
        <f t="shared" si="199"/>
        <v>5.2190000000000003</v>
      </c>
      <c r="AW176" s="6">
        <f t="shared" si="200"/>
        <v>5.2139999999999995</v>
      </c>
      <c r="AX176" s="6">
        <f t="shared" si="201"/>
        <v>5.2304999999999993</v>
      </c>
      <c r="AY176" s="46">
        <f t="shared" si="202"/>
        <v>107.45700000000001</v>
      </c>
      <c r="AZ176" s="46">
        <f t="shared" si="203"/>
        <v>96.656000000000006</v>
      </c>
      <c r="BA176" s="46">
        <f t="shared" si="204"/>
        <v>124.0305</v>
      </c>
      <c r="BB176" s="46">
        <f t="shared" si="205"/>
        <v>167.24099999999999</v>
      </c>
      <c r="BC176" s="46">
        <f t="shared" si="206"/>
        <v>116.7385</v>
      </c>
      <c r="BD176" s="46">
        <f t="shared" si="207"/>
        <v>103.20899999999999</v>
      </c>
      <c r="BE176" s="46">
        <f t="shared" si="208"/>
        <v>127.23350000000001</v>
      </c>
      <c r="BF176" s="46">
        <f t="shared" si="209"/>
        <v>158.38549999999998</v>
      </c>
      <c r="BG176" s="46">
        <f t="shared" si="210"/>
        <v>116.38300000000001</v>
      </c>
      <c r="BH176" s="46">
        <f t="shared" si="211"/>
        <v>122.548</v>
      </c>
      <c r="BI176" s="46">
        <f t="shared" si="212"/>
        <v>122.43300000000002</v>
      </c>
      <c r="BJ176" s="46">
        <f t="shared" si="213"/>
        <v>111.03149999999998</v>
      </c>
      <c r="BK176" s="6">
        <f t="shared" si="214"/>
        <v>2.6215000000000002</v>
      </c>
      <c r="BL176" s="6">
        <f t="shared" si="215"/>
        <v>2.4649999999999999</v>
      </c>
      <c r="BM176" s="6">
        <f t="shared" si="216"/>
        <v>3.1755</v>
      </c>
      <c r="BN176" s="6">
        <f t="shared" si="217"/>
        <v>3.9465000000000003</v>
      </c>
      <c r="BO176" s="6">
        <f t="shared" si="154"/>
        <v>2.8014999999999999</v>
      </c>
      <c r="BP176" s="6">
        <f t="shared" si="221"/>
        <v>2.6109999999999998</v>
      </c>
      <c r="BQ176" s="6">
        <f t="shared" si="222"/>
        <v>3.1054999999999997</v>
      </c>
      <c r="BR176" s="6">
        <f t="shared" si="223"/>
        <v>3.9119999999999999</v>
      </c>
      <c r="BS176" s="6">
        <f t="shared" si="224"/>
        <v>3.0140000000000002</v>
      </c>
      <c r="BT176" s="6">
        <f t="shared" si="225"/>
        <v>3.0515000000000003</v>
      </c>
      <c r="BU176" s="6">
        <f t="shared" si="226"/>
        <v>3.0735000000000001</v>
      </c>
      <c r="BV176" s="6">
        <f t="shared" si="227"/>
        <v>2.7315</v>
      </c>
      <c r="BW176" s="6">
        <f t="shared" si="228"/>
        <v>5518</v>
      </c>
      <c r="BX176" s="6">
        <f t="shared" si="229"/>
        <v>3419</v>
      </c>
      <c r="BY176" s="6">
        <f t="shared" si="230"/>
        <v>11992.5</v>
      </c>
      <c r="BZ176" s="6">
        <f t="shared" si="231"/>
        <v>2273</v>
      </c>
      <c r="CA176" s="6">
        <f t="shared" si="232"/>
        <v>5792</v>
      </c>
      <c r="CB176" s="6">
        <f t="shared" si="233"/>
        <v>5142</v>
      </c>
      <c r="CC176" s="6">
        <f t="shared" si="234"/>
        <v>3927.5</v>
      </c>
      <c r="CD176" s="6">
        <f t="shared" si="235"/>
        <v>3614</v>
      </c>
      <c r="CE176" s="6">
        <f t="shared" si="236"/>
        <v>4605.5</v>
      </c>
      <c r="CF176" s="6">
        <f t="shared" si="237"/>
        <v>13642.5</v>
      </c>
      <c r="CG176" s="6">
        <f t="shared" si="238"/>
        <v>6989</v>
      </c>
      <c r="CH176" s="6">
        <f t="shared" si="239"/>
        <v>7155.5</v>
      </c>
      <c r="CI176" s="6">
        <f t="shared" si="240"/>
        <v>42.92</v>
      </c>
      <c r="CJ176" s="6">
        <f t="shared" si="241"/>
        <v>17.920000000000002</v>
      </c>
      <c r="CK176" s="6">
        <f t="shared" si="242"/>
        <v>18.305</v>
      </c>
      <c r="CL176" s="6">
        <f t="shared" si="243"/>
        <v>64.644999999999996</v>
      </c>
      <c r="CM176" s="6">
        <f t="shared" si="244"/>
        <v>53.43</v>
      </c>
      <c r="CN176" s="6">
        <f t="shared" si="245"/>
        <v>20.075000000000003</v>
      </c>
      <c r="CO176" s="6">
        <f t="shared" si="246"/>
        <v>28.184999999999999</v>
      </c>
      <c r="CP176" s="6">
        <f t="shared" si="247"/>
        <v>35.04</v>
      </c>
      <c r="CQ176" s="6">
        <f t="shared" si="248"/>
        <v>0</v>
      </c>
      <c r="CR176" s="6">
        <f t="shared" si="249"/>
        <v>0</v>
      </c>
      <c r="CS176" s="6">
        <f t="shared" si="250"/>
        <v>0</v>
      </c>
      <c r="CT176" s="6">
        <f t="shared" si="251"/>
        <v>25.230000000000004</v>
      </c>
      <c r="CU176" s="6">
        <f t="shared" si="252"/>
        <v>24.225000000000001</v>
      </c>
      <c r="CV176" s="6">
        <f t="shared" si="253"/>
        <v>14.965</v>
      </c>
      <c r="CW176" s="6">
        <f t="shared" si="254"/>
        <v>25.44</v>
      </c>
      <c r="CX176" s="6">
        <f t="shared" si="255"/>
        <v>41.375</v>
      </c>
      <c r="CY176" s="6">
        <f t="shared" si="256"/>
        <v>27.259999999999998</v>
      </c>
      <c r="CZ176" s="6">
        <f t="shared" si="257"/>
        <v>24.935000000000002</v>
      </c>
      <c r="DA176" s="6">
        <f t="shared" si="258"/>
        <v>29.43</v>
      </c>
      <c r="DB176" s="6">
        <f t="shared" si="259"/>
        <v>26.725000000000001</v>
      </c>
      <c r="DC176" s="6">
        <f t="shared" si="260"/>
        <v>21.454999999999998</v>
      </c>
      <c r="DD176" s="6">
        <f t="shared" si="218"/>
        <v>18.735000000000003</v>
      </c>
      <c r="DE176" s="6">
        <f t="shared" si="219"/>
        <v>35.61</v>
      </c>
      <c r="DF176" s="6">
        <f t="shared" si="220"/>
        <v>20.775000000000006</v>
      </c>
    </row>
    <row r="177" spans="1:110" x14ac:dyDescent="0.4">
      <c r="A177" s="4">
        <v>44881</v>
      </c>
      <c r="B177" s="5">
        <v>6.9444444444444434E-2</v>
      </c>
      <c r="C177" s="6">
        <f t="shared" si="153"/>
        <v>23893</v>
      </c>
      <c r="D177" s="6">
        <f t="shared" si="155"/>
        <v>21517.5</v>
      </c>
      <c r="E177" s="6">
        <f t="shared" si="156"/>
        <v>27409</v>
      </c>
      <c r="F177" s="6">
        <f t="shared" si="157"/>
        <v>35346.5</v>
      </c>
      <c r="G177" s="6">
        <f t="shared" si="158"/>
        <v>25437</v>
      </c>
      <c r="H177" s="6">
        <f t="shared" si="159"/>
        <v>22582.5</v>
      </c>
      <c r="I177" s="6">
        <f t="shared" si="160"/>
        <v>28143.5</v>
      </c>
      <c r="J177" s="6">
        <f t="shared" si="161"/>
        <v>34822.5</v>
      </c>
      <c r="K177" s="6">
        <f t="shared" si="162"/>
        <v>25367.5</v>
      </c>
      <c r="L177" s="6">
        <f t="shared" si="163"/>
        <v>26630</v>
      </c>
      <c r="M177" s="6">
        <f t="shared" si="164"/>
        <v>26017</v>
      </c>
      <c r="N177" s="6">
        <f t="shared" si="165"/>
        <v>23660.5</v>
      </c>
      <c r="O177" s="6">
        <f t="shared" si="166"/>
        <v>22613.5</v>
      </c>
      <c r="P177" s="6">
        <f t="shared" si="167"/>
        <v>19825</v>
      </c>
      <c r="Q177" s="6">
        <f t="shared" si="168"/>
        <v>25195</v>
      </c>
      <c r="R177" s="6">
        <f t="shared" si="169"/>
        <v>34895.5</v>
      </c>
      <c r="S177" s="6">
        <f t="shared" si="170"/>
        <v>25382.5</v>
      </c>
      <c r="T177" s="6">
        <f t="shared" si="171"/>
        <v>21375.5</v>
      </c>
      <c r="U177" s="6">
        <f t="shared" si="172"/>
        <v>26983</v>
      </c>
      <c r="V177" s="6">
        <f t="shared" si="173"/>
        <v>32004</v>
      </c>
      <c r="W177" s="6">
        <f t="shared" si="174"/>
        <v>24781.5</v>
      </c>
      <c r="X177" s="6">
        <f t="shared" si="175"/>
        <v>25396.5</v>
      </c>
      <c r="Y177" s="6">
        <f t="shared" si="176"/>
        <v>24757</v>
      </c>
      <c r="Z177" s="6">
        <f t="shared" si="177"/>
        <v>22418</v>
      </c>
      <c r="AA177" s="6">
        <f t="shared" si="178"/>
        <v>552</v>
      </c>
      <c r="AB177" s="6">
        <f t="shared" si="179"/>
        <v>506</v>
      </c>
      <c r="AC177" s="6">
        <f t="shared" si="180"/>
        <v>644</v>
      </c>
      <c r="AD177" s="6">
        <f t="shared" si="181"/>
        <v>823.5</v>
      </c>
      <c r="AE177" s="6">
        <f t="shared" si="182"/>
        <v>608.5</v>
      </c>
      <c r="AF177" s="6">
        <f t="shared" si="183"/>
        <v>541.5</v>
      </c>
      <c r="AG177" s="6">
        <f t="shared" si="184"/>
        <v>658.5</v>
      </c>
      <c r="AH177" s="6">
        <f t="shared" si="185"/>
        <v>791</v>
      </c>
      <c r="AI177" s="6">
        <f t="shared" si="186"/>
        <v>641.5</v>
      </c>
      <c r="AJ177" s="6">
        <f t="shared" si="187"/>
        <v>633</v>
      </c>
      <c r="AK177" s="6">
        <f t="shared" si="188"/>
        <v>622</v>
      </c>
      <c r="AL177" s="6">
        <f t="shared" si="189"/>
        <v>552</v>
      </c>
      <c r="AM177" s="6">
        <f t="shared" si="190"/>
        <v>5.6659999999999995</v>
      </c>
      <c r="AN177" s="6">
        <f t="shared" si="191"/>
        <v>5.5225</v>
      </c>
      <c r="AO177" s="6">
        <f t="shared" si="192"/>
        <v>5.5260000000000007</v>
      </c>
      <c r="AP177" s="6">
        <f t="shared" si="193"/>
        <v>5.9154999999999998</v>
      </c>
      <c r="AQ177" s="6">
        <f t="shared" si="194"/>
        <v>5.9720000000000004</v>
      </c>
      <c r="AR177" s="6">
        <f t="shared" si="195"/>
        <v>5.6749999999999998</v>
      </c>
      <c r="AS177" s="6">
        <f t="shared" si="196"/>
        <v>5.758</v>
      </c>
      <c r="AT177" s="6">
        <f t="shared" si="197"/>
        <v>5.5124999999999993</v>
      </c>
      <c r="AU177" s="6">
        <f t="shared" si="198"/>
        <v>5.8630000000000004</v>
      </c>
      <c r="AV177" s="6">
        <f t="shared" si="199"/>
        <v>5.7190000000000003</v>
      </c>
      <c r="AW177" s="6">
        <f t="shared" si="200"/>
        <v>5.7149999999999999</v>
      </c>
      <c r="AX177" s="6">
        <f t="shared" si="201"/>
        <v>5.6639999999999997</v>
      </c>
      <c r="AY177" s="46">
        <f t="shared" si="202"/>
        <v>119.17250000000001</v>
      </c>
      <c r="AZ177" s="46">
        <f t="shared" si="203"/>
        <v>106.72800000000001</v>
      </c>
      <c r="BA177" s="46">
        <f t="shared" si="204"/>
        <v>135.88650000000001</v>
      </c>
      <c r="BB177" s="46">
        <f t="shared" si="205"/>
        <v>177.89649999999997</v>
      </c>
      <c r="BC177" s="46">
        <f t="shared" si="206"/>
        <v>128.321</v>
      </c>
      <c r="BD177" s="46">
        <f t="shared" si="207"/>
        <v>112.63849999999999</v>
      </c>
      <c r="BE177" s="46">
        <f t="shared" si="208"/>
        <v>140.75300000000001</v>
      </c>
      <c r="BF177" s="46">
        <f t="shared" si="209"/>
        <v>172.63499999999999</v>
      </c>
      <c r="BG177" s="46">
        <f t="shared" si="210"/>
        <v>127.38250000000001</v>
      </c>
      <c r="BH177" s="46">
        <f t="shared" si="211"/>
        <v>133.0395</v>
      </c>
      <c r="BI177" s="46">
        <f t="shared" si="212"/>
        <v>129.91650000000001</v>
      </c>
      <c r="BJ177" s="46">
        <f t="shared" si="213"/>
        <v>118.04049999999998</v>
      </c>
      <c r="BK177" s="6">
        <f t="shared" si="214"/>
        <v>2.9075000000000002</v>
      </c>
      <c r="BL177" s="6">
        <f t="shared" si="215"/>
        <v>2.722</v>
      </c>
      <c r="BM177" s="6">
        <f t="shared" si="216"/>
        <v>3.4790000000000001</v>
      </c>
      <c r="BN177" s="6">
        <f t="shared" si="217"/>
        <v>4.1980000000000004</v>
      </c>
      <c r="BO177" s="6">
        <f t="shared" si="154"/>
        <v>3.0794999999999999</v>
      </c>
      <c r="BP177" s="6">
        <f t="shared" si="221"/>
        <v>2.8494999999999999</v>
      </c>
      <c r="BQ177" s="6">
        <f t="shared" si="222"/>
        <v>3.4354999999999998</v>
      </c>
      <c r="BR177" s="6">
        <f t="shared" si="223"/>
        <v>4.2640000000000002</v>
      </c>
      <c r="BS177" s="6">
        <f t="shared" si="224"/>
        <v>3.2990000000000004</v>
      </c>
      <c r="BT177" s="6">
        <f t="shared" si="225"/>
        <v>3.3125000000000004</v>
      </c>
      <c r="BU177" s="6">
        <f t="shared" si="226"/>
        <v>3.2615000000000003</v>
      </c>
      <c r="BV177" s="6">
        <f t="shared" si="227"/>
        <v>2.9039999999999999</v>
      </c>
      <c r="BW177" s="6">
        <f t="shared" si="228"/>
        <v>6340</v>
      </c>
      <c r="BX177" s="6">
        <f t="shared" si="229"/>
        <v>3817</v>
      </c>
      <c r="BY177" s="6">
        <f t="shared" si="230"/>
        <v>12829.5</v>
      </c>
      <c r="BZ177" s="6">
        <f t="shared" si="231"/>
        <v>2347</v>
      </c>
      <c r="CA177" s="6">
        <f t="shared" si="232"/>
        <v>6293</v>
      </c>
      <c r="CB177" s="6">
        <f t="shared" si="233"/>
        <v>5470</v>
      </c>
      <c r="CC177" s="6">
        <f t="shared" si="234"/>
        <v>4484.5</v>
      </c>
      <c r="CD177" s="6">
        <f t="shared" si="235"/>
        <v>3961.5</v>
      </c>
      <c r="CE177" s="6">
        <f t="shared" si="236"/>
        <v>5126</v>
      </c>
      <c r="CF177" s="6">
        <f t="shared" si="237"/>
        <v>14770</v>
      </c>
      <c r="CG177" s="6">
        <f t="shared" si="238"/>
        <v>7023</v>
      </c>
      <c r="CH177" s="6">
        <f t="shared" si="239"/>
        <v>7195.5</v>
      </c>
      <c r="CI177" s="6">
        <f t="shared" si="240"/>
        <v>47.47</v>
      </c>
      <c r="CJ177" s="6">
        <f t="shared" si="241"/>
        <v>20.150000000000002</v>
      </c>
      <c r="CK177" s="6">
        <f t="shared" si="242"/>
        <v>20.37</v>
      </c>
      <c r="CL177" s="6">
        <f t="shared" si="243"/>
        <v>71.209999999999994</v>
      </c>
      <c r="CM177" s="6">
        <f t="shared" si="244"/>
        <v>58.99</v>
      </c>
      <c r="CN177" s="6">
        <f t="shared" si="245"/>
        <v>22.070000000000004</v>
      </c>
      <c r="CO177" s="6">
        <f t="shared" si="246"/>
        <v>30.91</v>
      </c>
      <c r="CP177" s="6">
        <f t="shared" si="247"/>
        <v>38.604999999999997</v>
      </c>
      <c r="CQ177" s="6">
        <f t="shared" si="248"/>
        <v>0</v>
      </c>
      <c r="CR177" s="6">
        <f t="shared" si="249"/>
        <v>0</v>
      </c>
      <c r="CS177" s="6">
        <f t="shared" si="250"/>
        <v>0</v>
      </c>
      <c r="CT177" s="6">
        <f t="shared" si="251"/>
        <v>27.795000000000005</v>
      </c>
      <c r="CU177" s="6">
        <f t="shared" si="252"/>
        <v>26.845000000000002</v>
      </c>
      <c r="CV177" s="6">
        <f t="shared" si="253"/>
        <v>16.795000000000002</v>
      </c>
      <c r="CW177" s="6">
        <f t="shared" si="254"/>
        <v>28.295000000000002</v>
      </c>
      <c r="CX177" s="6">
        <f t="shared" si="255"/>
        <v>45.65</v>
      </c>
      <c r="CY177" s="6">
        <f t="shared" si="256"/>
        <v>30.25</v>
      </c>
      <c r="CZ177" s="6">
        <f t="shared" si="257"/>
        <v>27.445</v>
      </c>
      <c r="DA177" s="6">
        <f t="shared" si="258"/>
        <v>32.354999999999997</v>
      </c>
      <c r="DB177" s="6">
        <f t="shared" si="259"/>
        <v>29.55</v>
      </c>
      <c r="DC177" s="6">
        <f t="shared" si="260"/>
        <v>23.68</v>
      </c>
      <c r="DD177" s="6">
        <f t="shared" si="218"/>
        <v>20.970000000000002</v>
      </c>
      <c r="DE177" s="6">
        <f t="shared" si="219"/>
        <v>39.24</v>
      </c>
      <c r="DF177" s="6">
        <f t="shared" si="220"/>
        <v>22.875000000000007</v>
      </c>
    </row>
    <row r="178" spans="1:110" x14ac:dyDescent="0.4">
      <c r="A178" s="4">
        <v>44881</v>
      </c>
      <c r="B178" s="5">
        <v>9.0277777777777776E-2</v>
      </c>
      <c r="C178" s="6">
        <f t="shared" si="153"/>
        <v>26240</v>
      </c>
      <c r="D178" s="6">
        <f t="shared" si="155"/>
        <v>23111.5</v>
      </c>
      <c r="E178" s="6">
        <f t="shared" si="156"/>
        <v>29619</v>
      </c>
      <c r="F178" s="6">
        <f t="shared" si="157"/>
        <v>38766.5</v>
      </c>
      <c r="G178" s="6">
        <f t="shared" si="158"/>
        <v>27277</v>
      </c>
      <c r="H178" s="6">
        <f t="shared" si="159"/>
        <v>23946</v>
      </c>
      <c r="I178" s="6">
        <f t="shared" si="160"/>
        <v>30673.5</v>
      </c>
      <c r="J178" s="6">
        <f t="shared" si="161"/>
        <v>37751</v>
      </c>
      <c r="K178" s="6">
        <f t="shared" si="162"/>
        <v>27558.5</v>
      </c>
      <c r="L178" s="6">
        <f t="shared" si="163"/>
        <v>28276.5</v>
      </c>
      <c r="M178" s="6">
        <f t="shared" si="164"/>
        <v>27537</v>
      </c>
      <c r="N178" s="6">
        <f t="shared" si="165"/>
        <v>25262.5</v>
      </c>
      <c r="O178" s="6">
        <f t="shared" si="166"/>
        <v>24942</v>
      </c>
      <c r="P178" s="6">
        <f t="shared" si="167"/>
        <v>21363.5</v>
      </c>
      <c r="Q178" s="6">
        <f t="shared" si="168"/>
        <v>27390.5</v>
      </c>
      <c r="R178" s="6">
        <f t="shared" si="169"/>
        <v>38209</v>
      </c>
      <c r="S178" s="6">
        <f t="shared" si="170"/>
        <v>27257</v>
      </c>
      <c r="T178" s="6">
        <f t="shared" si="171"/>
        <v>22635.5</v>
      </c>
      <c r="U178" s="6">
        <f t="shared" si="172"/>
        <v>29135</v>
      </c>
      <c r="V178" s="6">
        <f t="shared" si="173"/>
        <v>34721</v>
      </c>
      <c r="W178" s="6">
        <f t="shared" si="174"/>
        <v>26791</v>
      </c>
      <c r="X178" s="6">
        <f t="shared" si="175"/>
        <v>27041</v>
      </c>
      <c r="Y178" s="6">
        <f t="shared" si="176"/>
        <v>26199.5</v>
      </c>
      <c r="Z178" s="6">
        <f t="shared" si="177"/>
        <v>23759.5</v>
      </c>
      <c r="AA178" s="6">
        <f t="shared" si="178"/>
        <v>609</v>
      </c>
      <c r="AB178" s="6">
        <f t="shared" si="179"/>
        <v>545</v>
      </c>
      <c r="AC178" s="6">
        <f t="shared" si="180"/>
        <v>700</v>
      </c>
      <c r="AD178" s="6">
        <f t="shared" si="181"/>
        <v>901.5</v>
      </c>
      <c r="AE178" s="6">
        <f t="shared" si="182"/>
        <v>653.5</v>
      </c>
      <c r="AF178" s="6">
        <f t="shared" si="183"/>
        <v>573.5</v>
      </c>
      <c r="AG178" s="6">
        <f t="shared" si="184"/>
        <v>711</v>
      </c>
      <c r="AH178" s="6">
        <f t="shared" si="185"/>
        <v>858</v>
      </c>
      <c r="AI178" s="6">
        <f t="shared" si="186"/>
        <v>693.5</v>
      </c>
      <c r="AJ178" s="6">
        <f t="shared" si="187"/>
        <v>674</v>
      </c>
      <c r="AK178" s="6">
        <f t="shared" si="188"/>
        <v>658</v>
      </c>
      <c r="AL178" s="6">
        <f t="shared" si="189"/>
        <v>585</v>
      </c>
      <c r="AM178" s="6">
        <f t="shared" si="190"/>
        <v>6.161999999999999</v>
      </c>
      <c r="AN178" s="6">
        <f t="shared" si="191"/>
        <v>6.0049999999999999</v>
      </c>
      <c r="AO178" s="6">
        <f t="shared" si="192"/>
        <v>6.0225000000000009</v>
      </c>
      <c r="AP178" s="6">
        <f t="shared" si="193"/>
        <v>6.3999999999999995</v>
      </c>
      <c r="AQ178" s="6">
        <f t="shared" si="194"/>
        <v>6.4815000000000005</v>
      </c>
      <c r="AR178" s="6">
        <f t="shared" si="195"/>
        <v>6.1369999999999996</v>
      </c>
      <c r="AS178" s="6">
        <f t="shared" si="196"/>
        <v>6.1835000000000004</v>
      </c>
      <c r="AT178" s="6">
        <f t="shared" si="197"/>
        <v>5.9764999999999997</v>
      </c>
      <c r="AU178" s="6">
        <f t="shared" si="198"/>
        <v>6.3215000000000003</v>
      </c>
      <c r="AV178" s="6">
        <f t="shared" si="199"/>
        <v>6.2185000000000006</v>
      </c>
      <c r="AW178" s="6">
        <f t="shared" si="200"/>
        <v>6.1894999999999998</v>
      </c>
      <c r="AX178" s="6">
        <f t="shared" si="201"/>
        <v>6.0824999999999996</v>
      </c>
      <c r="AY178" s="46">
        <f t="shared" si="202"/>
        <v>130.9975</v>
      </c>
      <c r="AZ178" s="46">
        <f t="shared" si="203"/>
        <v>114.71250000000001</v>
      </c>
      <c r="BA178" s="46">
        <f t="shared" si="204"/>
        <v>147.02450000000002</v>
      </c>
      <c r="BB178" s="46">
        <f t="shared" si="205"/>
        <v>195.03899999999999</v>
      </c>
      <c r="BC178" s="46">
        <f t="shared" si="206"/>
        <v>137.6455</v>
      </c>
      <c r="BD178" s="46">
        <f t="shared" si="207"/>
        <v>119.40599999999999</v>
      </c>
      <c r="BE178" s="46">
        <f t="shared" si="208"/>
        <v>153.10400000000001</v>
      </c>
      <c r="BF178" s="46">
        <f t="shared" si="209"/>
        <v>187.1815</v>
      </c>
      <c r="BG178" s="46">
        <f t="shared" si="210"/>
        <v>138.23950000000002</v>
      </c>
      <c r="BH178" s="46">
        <f t="shared" si="211"/>
        <v>141.3475</v>
      </c>
      <c r="BI178" s="46">
        <f t="shared" si="212"/>
        <v>137.50200000000001</v>
      </c>
      <c r="BJ178" s="46">
        <f t="shared" si="213"/>
        <v>125.83749999999998</v>
      </c>
      <c r="BK178" s="6">
        <f t="shared" si="214"/>
        <v>3.1960000000000002</v>
      </c>
      <c r="BL178" s="6">
        <f t="shared" si="215"/>
        <v>2.9255</v>
      </c>
      <c r="BM178" s="6">
        <f t="shared" si="216"/>
        <v>3.7640000000000002</v>
      </c>
      <c r="BN178" s="6">
        <f t="shared" si="217"/>
        <v>4.6025</v>
      </c>
      <c r="BO178" s="6">
        <f t="shared" si="154"/>
        <v>3.3035000000000001</v>
      </c>
      <c r="BP178" s="6">
        <f t="shared" si="221"/>
        <v>3.0204999999999997</v>
      </c>
      <c r="BQ178" s="6">
        <f t="shared" si="222"/>
        <v>3.7369999999999997</v>
      </c>
      <c r="BR178" s="6">
        <f t="shared" si="223"/>
        <v>4.6234999999999999</v>
      </c>
      <c r="BS178" s="6">
        <f t="shared" si="224"/>
        <v>3.5800000000000005</v>
      </c>
      <c r="BT178" s="6">
        <f t="shared" si="225"/>
        <v>3.5195000000000003</v>
      </c>
      <c r="BU178" s="6">
        <f t="shared" si="226"/>
        <v>3.4520000000000004</v>
      </c>
      <c r="BV178" s="6">
        <f t="shared" si="227"/>
        <v>3.0960000000000001</v>
      </c>
      <c r="BW178" s="6">
        <f t="shared" si="228"/>
        <v>7240</v>
      </c>
      <c r="BX178" s="6">
        <f t="shared" si="229"/>
        <v>3820</v>
      </c>
      <c r="BY178" s="6">
        <f t="shared" si="230"/>
        <v>13670.5</v>
      </c>
      <c r="BZ178" s="6">
        <f t="shared" si="231"/>
        <v>2697.5</v>
      </c>
      <c r="CA178" s="6">
        <f t="shared" si="232"/>
        <v>6423</v>
      </c>
      <c r="CB178" s="6">
        <f t="shared" si="233"/>
        <v>5490</v>
      </c>
      <c r="CC178" s="6">
        <f t="shared" si="234"/>
        <v>5059</v>
      </c>
      <c r="CD178" s="6">
        <f t="shared" si="235"/>
        <v>4258</v>
      </c>
      <c r="CE178" s="6">
        <f t="shared" si="236"/>
        <v>5589</v>
      </c>
      <c r="CF178" s="6">
        <f t="shared" si="237"/>
        <v>15255.5</v>
      </c>
      <c r="CG178" s="6">
        <f t="shared" si="238"/>
        <v>7059.5</v>
      </c>
      <c r="CH178" s="6">
        <f t="shared" si="239"/>
        <v>7336</v>
      </c>
      <c r="CI178" s="6">
        <f t="shared" si="240"/>
        <v>52.094999999999999</v>
      </c>
      <c r="CJ178" s="6">
        <f t="shared" si="241"/>
        <v>22.385000000000002</v>
      </c>
      <c r="CK178" s="6">
        <f t="shared" si="242"/>
        <v>22.54</v>
      </c>
      <c r="CL178" s="6">
        <f t="shared" si="243"/>
        <v>77.94</v>
      </c>
      <c r="CM178" s="6">
        <f t="shared" si="244"/>
        <v>64.605000000000004</v>
      </c>
      <c r="CN178" s="6">
        <f t="shared" si="245"/>
        <v>24.065000000000005</v>
      </c>
      <c r="CO178" s="6">
        <f t="shared" si="246"/>
        <v>33.634999999999998</v>
      </c>
      <c r="CP178" s="6">
        <f t="shared" si="247"/>
        <v>42.375</v>
      </c>
      <c r="CQ178" s="6">
        <f t="shared" si="248"/>
        <v>0</v>
      </c>
      <c r="CR178" s="6">
        <f t="shared" si="249"/>
        <v>0</v>
      </c>
      <c r="CS178" s="6">
        <f t="shared" si="250"/>
        <v>0</v>
      </c>
      <c r="CT178" s="6">
        <f t="shared" si="251"/>
        <v>30.365000000000006</v>
      </c>
      <c r="CU178" s="6">
        <f t="shared" si="252"/>
        <v>29.490000000000002</v>
      </c>
      <c r="CV178" s="6">
        <f t="shared" si="253"/>
        <v>18.625</v>
      </c>
      <c r="CW178" s="6">
        <f t="shared" si="254"/>
        <v>31.150000000000002</v>
      </c>
      <c r="CX178" s="6">
        <f t="shared" si="255"/>
        <v>49.945</v>
      </c>
      <c r="CY178" s="6">
        <f t="shared" si="256"/>
        <v>33.24</v>
      </c>
      <c r="CZ178" s="6">
        <f t="shared" si="257"/>
        <v>29.984999999999999</v>
      </c>
      <c r="DA178" s="6">
        <f t="shared" si="258"/>
        <v>35.299999999999997</v>
      </c>
      <c r="DB178" s="6">
        <f t="shared" si="259"/>
        <v>32.375</v>
      </c>
      <c r="DC178" s="6">
        <f t="shared" si="260"/>
        <v>25.905000000000001</v>
      </c>
      <c r="DD178" s="6">
        <f t="shared" si="218"/>
        <v>23.205000000000002</v>
      </c>
      <c r="DE178" s="6">
        <f t="shared" si="219"/>
        <v>42.870000000000005</v>
      </c>
      <c r="DF178" s="6">
        <f t="shared" si="220"/>
        <v>24.975000000000009</v>
      </c>
    </row>
    <row r="179" spans="1:110" x14ac:dyDescent="0.4">
      <c r="A179" s="4">
        <v>44881</v>
      </c>
      <c r="B179" s="5">
        <v>0.1111111111111111</v>
      </c>
      <c r="C179" s="6">
        <f t="shared" si="153"/>
        <v>28409.5</v>
      </c>
      <c r="D179" s="6">
        <f t="shared" si="155"/>
        <v>24475</v>
      </c>
      <c r="E179" s="6">
        <f t="shared" si="156"/>
        <v>31872</v>
      </c>
      <c r="F179" s="6">
        <f t="shared" si="157"/>
        <v>41819.5</v>
      </c>
      <c r="G179" s="6">
        <f t="shared" si="158"/>
        <v>28880</v>
      </c>
      <c r="H179" s="6">
        <f t="shared" si="159"/>
        <v>25294.5</v>
      </c>
      <c r="I179" s="6">
        <f t="shared" si="160"/>
        <v>33564</v>
      </c>
      <c r="J179" s="6">
        <f t="shared" si="161"/>
        <v>40770</v>
      </c>
      <c r="K179" s="6">
        <f t="shared" si="162"/>
        <v>29812</v>
      </c>
      <c r="L179" s="6">
        <f t="shared" si="163"/>
        <v>29730</v>
      </c>
      <c r="M179" s="6">
        <f t="shared" si="164"/>
        <v>29029.5</v>
      </c>
      <c r="N179" s="6">
        <f t="shared" si="165"/>
        <v>26918.5</v>
      </c>
      <c r="O179" s="6">
        <f t="shared" si="166"/>
        <v>27121.5</v>
      </c>
      <c r="P179" s="6">
        <f t="shared" si="167"/>
        <v>22689</v>
      </c>
      <c r="Q179" s="6">
        <f t="shared" si="168"/>
        <v>29615</v>
      </c>
      <c r="R179" s="6">
        <f t="shared" si="169"/>
        <v>40988</v>
      </c>
      <c r="S179" s="6">
        <f t="shared" si="170"/>
        <v>28886</v>
      </c>
      <c r="T179" s="6">
        <f t="shared" si="171"/>
        <v>23852.5</v>
      </c>
      <c r="U179" s="6">
        <f t="shared" si="172"/>
        <v>31612.5</v>
      </c>
      <c r="V179" s="6">
        <f t="shared" si="173"/>
        <v>37435</v>
      </c>
      <c r="W179" s="6">
        <f t="shared" si="174"/>
        <v>28824</v>
      </c>
      <c r="X179" s="6">
        <f t="shared" si="175"/>
        <v>28504.5</v>
      </c>
      <c r="Y179" s="6">
        <f t="shared" si="176"/>
        <v>27525.5</v>
      </c>
      <c r="Z179" s="6">
        <f t="shared" si="177"/>
        <v>25101</v>
      </c>
      <c r="AA179" s="6">
        <f t="shared" si="178"/>
        <v>662</v>
      </c>
      <c r="AB179" s="6">
        <f t="shared" si="179"/>
        <v>579</v>
      </c>
      <c r="AC179" s="6">
        <f t="shared" si="180"/>
        <v>757</v>
      </c>
      <c r="AD179" s="6">
        <f t="shared" si="181"/>
        <v>967</v>
      </c>
      <c r="AE179" s="6">
        <f t="shared" si="182"/>
        <v>692.5</v>
      </c>
      <c r="AF179" s="6">
        <f t="shared" si="183"/>
        <v>604.5</v>
      </c>
      <c r="AG179" s="6">
        <f t="shared" si="184"/>
        <v>771.5</v>
      </c>
      <c r="AH179" s="6">
        <f t="shared" si="185"/>
        <v>925</v>
      </c>
      <c r="AI179" s="6">
        <f t="shared" si="186"/>
        <v>746</v>
      </c>
      <c r="AJ179" s="6">
        <f t="shared" si="187"/>
        <v>710.5</v>
      </c>
      <c r="AK179" s="6">
        <f t="shared" si="188"/>
        <v>691.5</v>
      </c>
      <c r="AL179" s="6">
        <f t="shared" si="189"/>
        <v>618</v>
      </c>
      <c r="AM179" s="6">
        <f t="shared" si="190"/>
        <v>6.6644999999999985</v>
      </c>
      <c r="AN179" s="6">
        <f t="shared" si="191"/>
        <v>6.4909999999999997</v>
      </c>
      <c r="AO179" s="6">
        <f t="shared" si="192"/>
        <v>6.5160000000000009</v>
      </c>
      <c r="AP179" s="6">
        <f t="shared" si="193"/>
        <v>6.8549999999999995</v>
      </c>
      <c r="AQ179" s="6">
        <f t="shared" si="194"/>
        <v>6.9895000000000005</v>
      </c>
      <c r="AR179" s="6">
        <f t="shared" si="195"/>
        <v>6.5884999999999998</v>
      </c>
      <c r="AS179" s="6">
        <f t="shared" si="196"/>
        <v>6.6120000000000001</v>
      </c>
      <c r="AT179" s="6">
        <f t="shared" si="197"/>
        <v>6.4260000000000002</v>
      </c>
      <c r="AU179" s="6">
        <f t="shared" si="198"/>
        <v>6.7725</v>
      </c>
      <c r="AV179" s="6">
        <f t="shared" si="199"/>
        <v>6.7220000000000004</v>
      </c>
      <c r="AW179" s="6">
        <f t="shared" si="200"/>
        <v>6.6339999999999995</v>
      </c>
      <c r="AX179" s="6">
        <f t="shared" si="201"/>
        <v>6.4874999999999998</v>
      </c>
      <c r="AY179" s="46">
        <f t="shared" si="202"/>
        <v>141.95850000000002</v>
      </c>
      <c r="AZ179" s="46">
        <f t="shared" si="203"/>
        <v>121.5515</v>
      </c>
      <c r="BA179" s="46">
        <f t="shared" si="204"/>
        <v>158.364</v>
      </c>
      <c r="BB179" s="46">
        <f t="shared" si="205"/>
        <v>210.1455</v>
      </c>
      <c r="BC179" s="46">
        <f t="shared" si="206"/>
        <v>145.7645</v>
      </c>
      <c r="BD179" s="46">
        <f t="shared" si="207"/>
        <v>126.06649999999999</v>
      </c>
      <c r="BE179" s="46">
        <f t="shared" si="208"/>
        <v>167.23600000000002</v>
      </c>
      <c r="BF179" s="46">
        <f t="shared" si="209"/>
        <v>202.08199999999999</v>
      </c>
      <c r="BG179" s="46">
        <f t="shared" si="210"/>
        <v>149.36850000000001</v>
      </c>
      <c r="BH179" s="46">
        <f t="shared" si="211"/>
        <v>148.6935</v>
      </c>
      <c r="BI179" s="46">
        <f t="shared" si="212"/>
        <v>144.85050000000001</v>
      </c>
      <c r="BJ179" s="46">
        <f t="shared" si="213"/>
        <v>133.84749999999997</v>
      </c>
      <c r="BK179" s="6">
        <f t="shared" si="214"/>
        <v>3.4635000000000002</v>
      </c>
      <c r="BL179" s="6">
        <f t="shared" si="215"/>
        <v>3.1</v>
      </c>
      <c r="BM179" s="6">
        <f t="shared" si="216"/>
        <v>4.0545</v>
      </c>
      <c r="BN179" s="6">
        <f t="shared" si="217"/>
        <v>4.9589999999999996</v>
      </c>
      <c r="BO179" s="6">
        <f t="shared" si="154"/>
        <v>3.4984999999999999</v>
      </c>
      <c r="BP179" s="6">
        <f t="shared" si="221"/>
        <v>3.1889999999999996</v>
      </c>
      <c r="BQ179" s="6">
        <f t="shared" si="222"/>
        <v>4.0819999999999999</v>
      </c>
      <c r="BR179" s="6">
        <f t="shared" si="223"/>
        <v>4.9915000000000003</v>
      </c>
      <c r="BS179" s="6">
        <f t="shared" si="224"/>
        <v>3.8680000000000003</v>
      </c>
      <c r="BT179" s="6">
        <f t="shared" si="225"/>
        <v>3.7025000000000001</v>
      </c>
      <c r="BU179" s="6">
        <f t="shared" si="226"/>
        <v>3.6365000000000003</v>
      </c>
      <c r="BV179" s="6">
        <f t="shared" si="227"/>
        <v>3.2930000000000001</v>
      </c>
      <c r="BW179" s="6">
        <f t="shared" si="228"/>
        <v>7877.5</v>
      </c>
      <c r="BX179" s="6">
        <f t="shared" si="229"/>
        <v>3934.5</v>
      </c>
      <c r="BY179" s="6">
        <f t="shared" si="230"/>
        <v>14570</v>
      </c>
      <c r="BZ179" s="6">
        <f t="shared" si="231"/>
        <v>2880</v>
      </c>
      <c r="CA179" s="6">
        <f t="shared" si="232"/>
        <v>6474</v>
      </c>
      <c r="CB179" s="6">
        <f t="shared" si="233"/>
        <v>5511</v>
      </c>
      <c r="CC179" s="6">
        <f t="shared" si="234"/>
        <v>5355</v>
      </c>
      <c r="CD179" s="6">
        <f t="shared" si="235"/>
        <v>4548.5</v>
      </c>
      <c r="CE179" s="6">
        <f t="shared" si="236"/>
        <v>6092.5</v>
      </c>
      <c r="CF179" s="6">
        <f t="shared" si="237"/>
        <v>15307</v>
      </c>
      <c r="CG179" s="6">
        <f t="shared" si="238"/>
        <v>7133.5</v>
      </c>
      <c r="CH179" s="6">
        <f t="shared" si="239"/>
        <v>7555</v>
      </c>
      <c r="CI179" s="6">
        <f t="shared" si="240"/>
        <v>56.79</v>
      </c>
      <c r="CJ179" s="6">
        <f t="shared" si="241"/>
        <v>24.635000000000002</v>
      </c>
      <c r="CK179" s="6">
        <f t="shared" si="242"/>
        <v>24.715</v>
      </c>
      <c r="CL179" s="6">
        <f t="shared" si="243"/>
        <v>84.674999999999997</v>
      </c>
      <c r="CM179" s="6">
        <f t="shared" si="244"/>
        <v>70.225000000000009</v>
      </c>
      <c r="CN179" s="6">
        <f t="shared" si="245"/>
        <v>26.070000000000004</v>
      </c>
      <c r="CO179" s="6">
        <f t="shared" si="246"/>
        <v>36.36</v>
      </c>
      <c r="CP179" s="6">
        <f t="shared" si="247"/>
        <v>46.234999999999999</v>
      </c>
      <c r="CQ179" s="6">
        <f t="shared" si="248"/>
        <v>0</v>
      </c>
      <c r="CR179" s="6">
        <f t="shared" si="249"/>
        <v>0</v>
      </c>
      <c r="CS179" s="6">
        <f t="shared" si="250"/>
        <v>0</v>
      </c>
      <c r="CT179" s="6">
        <f t="shared" si="251"/>
        <v>32.935000000000002</v>
      </c>
      <c r="CU179" s="6">
        <f t="shared" si="252"/>
        <v>32.14</v>
      </c>
      <c r="CV179" s="6">
        <f t="shared" si="253"/>
        <v>20.454999999999998</v>
      </c>
      <c r="CW179" s="6">
        <f t="shared" si="254"/>
        <v>34.020000000000003</v>
      </c>
      <c r="CX179" s="6">
        <f t="shared" si="255"/>
        <v>54.244999999999997</v>
      </c>
      <c r="CY179" s="6">
        <f t="shared" si="256"/>
        <v>36.230000000000004</v>
      </c>
      <c r="CZ179" s="6">
        <f t="shared" si="257"/>
        <v>32.524999999999999</v>
      </c>
      <c r="DA179" s="6">
        <f t="shared" si="258"/>
        <v>38.305</v>
      </c>
      <c r="DB179" s="6">
        <f t="shared" si="259"/>
        <v>35.44</v>
      </c>
      <c r="DC179" s="6">
        <f t="shared" si="260"/>
        <v>28.240000000000002</v>
      </c>
      <c r="DD179" s="6">
        <f t="shared" si="218"/>
        <v>25.44</v>
      </c>
      <c r="DE179" s="6">
        <f t="shared" si="219"/>
        <v>46.500000000000007</v>
      </c>
      <c r="DF179" s="6">
        <f t="shared" si="220"/>
        <v>27.07500000000001</v>
      </c>
    </row>
    <row r="180" spans="1:110" x14ac:dyDescent="0.4">
      <c r="A180" s="4">
        <v>44881</v>
      </c>
      <c r="B180" s="5">
        <v>0.13194444444444445</v>
      </c>
      <c r="C180" s="6">
        <f t="shared" si="153"/>
        <v>30782.5</v>
      </c>
      <c r="D180" s="6">
        <f t="shared" si="155"/>
        <v>26045</v>
      </c>
      <c r="E180" s="6">
        <f t="shared" si="156"/>
        <v>34060.5</v>
      </c>
      <c r="F180" s="6">
        <f t="shared" si="157"/>
        <v>44987</v>
      </c>
      <c r="G180" s="6">
        <f t="shared" si="158"/>
        <v>30545</v>
      </c>
      <c r="H180" s="6">
        <f t="shared" si="159"/>
        <v>26611.5</v>
      </c>
      <c r="I180" s="6">
        <f t="shared" si="160"/>
        <v>36145.5</v>
      </c>
      <c r="J180" s="6">
        <f t="shared" si="161"/>
        <v>43645.5</v>
      </c>
      <c r="K180" s="6">
        <f t="shared" si="162"/>
        <v>31824</v>
      </c>
      <c r="L180" s="6">
        <f t="shared" si="163"/>
        <v>31198</v>
      </c>
      <c r="M180" s="6">
        <f t="shared" si="164"/>
        <v>30494</v>
      </c>
      <c r="N180" s="6">
        <f t="shared" si="165"/>
        <v>28317.5</v>
      </c>
      <c r="O180" s="6">
        <f t="shared" si="166"/>
        <v>29420</v>
      </c>
      <c r="P180" s="6">
        <f t="shared" si="167"/>
        <v>24254</v>
      </c>
      <c r="Q180" s="6">
        <f t="shared" si="168"/>
        <v>31721.5</v>
      </c>
      <c r="R180" s="6">
        <f t="shared" si="169"/>
        <v>43761.5</v>
      </c>
      <c r="S180" s="6">
        <f t="shared" si="170"/>
        <v>30581</v>
      </c>
      <c r="T180" s="6">
        <f t="shared" si="171"/>
        <v>24955.5</v>
      </c>
      <c r="U180" s="6">
        <f t="shared" si="172"/>
        <v>33880.5</v>
      </c>
      <c r="V180" s="6">
        <f t="shared" si="173"/>
        <v>40113.5</v>
      </c>
      <c r="W180" s="6">
        <f t="shared" si="174"/>
        <v>30724</v>
      </c>
      <c r="X180" s="6">
        <f t="shared" si="175"/>
        <v>29961.5</v>
      </c>
      <c r="Y180" s="6">
        <f t="shared" si="176"/>
        <v>28790</v>
      </c>
      <c r="Z180" s="6">
        <f t="shared" si="177"/>
        <v>26186</v>
      </c>
      <c r="AA180" s="6">
        <f t="shared" si="178"/>
        <v>718</v>
      </c>
      <c r="AB180" s="6">
        <f t="shared" si="179"/>
        <v>619</v>
      </c>
      <c r="AC180" s="6">
        <f t="shared" si="180"/>
        <v>811</v>
      </c>
      <c r="AD180" s="6">
        <f t="shared" si="181"/>
        <v>1032.5</v>
      </c>
      <c r="AE180" s="6">
        <f t="shared" si="182"/>
        <v>733</v>
      </c>
      <c r="AF180" s="6">
        <f t="shared" si="183"/>
        <v>632.5</v>
      </c>
      <c r="AG180" s="6">
        <f t="shared" si="184"/>
        <v>827</v>
      </c>
      <c r="AH180" s="6">
        <f t="shared" si="185"/>
        <v>991</v>
      </c>
      <c r="AI180" s="6">
        <f t="shared" si="186"/>
        <v>795</v>
      </c>
      <c r="AJ180" s="6">
        <f t="shared" si="187"/>
        <v>747</v>
      </c>
      <c r="AK180" s="6">
        <f t="shared" si="188"/>
        <v>723</v>
      </c>
      <c r="AL180" s="6">
        <f t="shared" si="189"/>
        <v>644.5</v>
      </c>
      <c r="AM180" s="6">
        <f t="shared" si="190"/>
        <v>7.1484999999999985</v>
      </c>
      <c r="AN180" s="6">
        <f t="shared" si="191"/>
        <v>6.9894999999999996</v>
      </c>
      <c r="AO180" s="6">
        <f t="shared" si="192"/>
        <v>6.9970000000000008</v>
      </c>
      <c r="AP180" s="6">
        <f t="shared" si="193"/>
        <v>7.2929999999999993</v>
      </c>
      <c r="AQ180" s="6">
        <f t="shared" si="194"/>
        <v>7.4985000000000008</v>
      </c>
      <c r="AR180" s="6">
        <f t="shared" si="195"/>
        <v>7.0069999999999997</v>
      </c>
      <c r="AS180" s="6">
        <f t="shared" si="196"/>
        <v>7.0514999999999999</v>
      </c>
      <c r="AT180" s="6">
        <f t="shared" si="197"/>
        <v>6.8920000000000003</v>
      </c>
      <c r="AU180" s="6">
        <f t="shared" si="198"/>
        <v>7.2450000000000001</v>
      </c>
      <c r="AV180" s="6">
        <f t="shared" si="199"/>
        <v>7.2185000000000006</v>
      </c>
      <c r="AW180" s="6">
        <f t="shared" si="200"/>
        <v>7.0654999999999992</v>
      </c>
      <c r="AX180" s="6">
        <f t="shared" si="201"/>
        <v>6.875</v>
      </c>
      <c r="AY180" s="46">
        <f t="shared" si="202"/>
        <v>153.85350000000003</v>
      </c>
      <c r="AZ180" s="46">
        <f t="shared" si="203"/>
        <v>129.46899999999999</v>
      </c>
      <c r="BA180" s="46">
        <f t="shared" si="204"/>
        <v>169.31900000000002</v>
      </c>
      <c r="BB180" s="46">
        <f t="shared" si="205"/>
        <v>225.69550000000001</v>
      </c>
      <c r="BC180" s="46">
        <f t="shared" si="206"/>
        <v>154.20099999999999</v>
      </c>
      <c r="BD180" s="46">
        <f t="shared" si="207"/>
        <v>132.47649999999999</v>
      </c>
      <c r="BE180" s="46">
        <f t="shared" si="208"/>
        <v>179.91800000000001</v>
      </c>
      <c r="BF180" s="46">
        <f t="shared" si="209"/>
        <v>216.3775</v>
      </c>
      <c r="BG180" s="46">
        <f t="shared" si="210"/>
        <v>159.39850000000001</v>
      </c>
      <c r="BH180" s="46">
        <f t="shared" si="211"/>
        <v>156.09049999999999</v>
      </c>
      <c r="BI180" s="46">
        <f t="shared" si="212"/>
        <v>152.02000000000001</v>
      </c>
      <c r="BJ180" s="46">
        <f t="shared" si="213"/>
        <v>140.56149999999997</v>
      </c>
      <c r="BK180" s="6">
        <f t="shared" si="214"/>
        <v>3.7535000000000003</v>
      </c>
      <c r="BL180" s="6">
        <f t="shared" si="215"/>
        <v>3.302</v>
      </c>
      <c r="BM180" s="6">
        <f t="shared" si="216"/>
        <v>4.335</v>
      </c>
      <c r="BN180" s="6">
        <f t="shared" si="217"/>
        <v>5.3259999999999996</v>
      </c>
      <c r="BO180" s="6">
        <f t="shared" si="154"/>
        <v>3.7010000000000001</v>
      </c>
      <c r="BP180" s="6">
        <f t="shared" si="221"/>
        <v>3.3509999999999995</v>
      </c>
      <c r="BQ180" s="6">
        <f t="shared" si="222"/>
        <v>4.3914999999999997</v>
      </c>
      <c r="BR180" s="6">
        <f t="shared" si="223"/>
        <v>5.3445</v>
      </c>
      <c r="BS180" s="6">
        <f t="shared" si="224"/>
        <v>4.1280000000000001</v>
      </c>
      <c r="BT180" s="6">
        <f t="shared" si="225"/>
        <v>3.8865000000000003</v>
      </c>
      <c r="BU180" s="6">
        <f t="shared" si="226"/>
        <v>3.8165000000000004</v>
      </c>
      <c r="BV180" s="6">
        <f t="shared" si="227"/>
        <v>3.4580000000000002</v>
      </c>
      <c r="BW180" s="6">
        <f t="shared" si="228"/>
        <v>8686</v>
      </c>
      <c r="BX180" s="6">
        <f t="shared" si="229"/>
        <v>3941</v>
      </c>
      <c r="BY180" s="6">
        <f t="shared" si="230"/>
        <v>15200.5</v>
      </c>
      <c r="BZ180" s="6">
        <f t="shared" si="231"/>
        <v>3158.5</v>
      </c>
      <c r="CA180" s="6">
        <f t="shared" si="232"/>
        <v>6612.5</v>
      </c>
      <c r="CB180" s="6">
        <f t="shared" si="233"/>
        <v>5542.5</v>
      </c>
      <c r="CC180" s="6">
        <f t="shared" si="234"/>
        <v>5716.5</v>
      </c>
      <c r="CD180" s="6">
        <f t="shared" si="235"/>
        <v>4623</v>
      </c>
      <c r="CE180" s="6">
        <f t="shared" si="236"/>
        <v>6334.5</v>
      </c>
      <c r="CF180" s="6">
        <f t="shared" si="237"/>
        <v>15447</v>
      </c>
      <c r="CG180" s="6">
        <f t="shared" si="238"/>
        <v>7180</v>
      </c>
      <c r="CH180" s="6">
        <f t="shared" si="239"/>
        <v>7571.5</v>
      </c>
      <c r="CI180" s="6">
        <f t="shared" si="240"/>
        <v>61.585000000000001</v>
      </c>
      <c r="CJ180" s="6">
        <f t="shared" si="241"/>
        <v>26.89</v>
      </c>
      <c r="CK180" s="6">
        <f t="shared" si="242"/>
        <v>26.895</v>
      </c>
      <c r="CL180" s="6">
        <f t="shared" si="243"/>
        <v>91.41</v>
      </c>
      <c r="CM180" s="6">
        <f t="shared" si="244"/>
        <v>75.875000000000014</v>
      </c>
      <c r="CN180" s="6">
        <f t="shared" si="245"/>
        <v>28.080000000000005</v>
      </c>
      <c r="CO180" s="6">
        <f t="shared" si="246"/>
        <v>39.085000000000001</v>
      </c>
      <c r="CP180" s="6">
        <f t="shared" si="247"/>
        <v>50.23</v>
      </c>
      <c r="CQ180" s="6">
        <f t="shared" si="248"/>
        <v>0</v>
      </c>
      <c r="CR180" s="6">
        <f t="shared" si="249"/>
        <v>0</v>
      </c>
      <c r="CS180" s="6">
        <f t="shared" si="250"/>
        <v>0</v>
      </c>
      <c r="CT180" s="6">
        <f t="shared" si="251"/>
        <v>35.510000000000005</v>
      </c>
      <c r="CU180" s="6">
        <f t="shared" si="252"/>
        <v>34.83</v>
      </c>
      <c r="CV180" s="6">
        <f t="shared" si="253"/>
        <v>22.29</v>
      </c>
      <c r="CW180" s="6">
        <f t="shared" si="254"/>
        <v>36.905000000000001</v>
      </c>
      <c r="CX180" s="6">
        <f t="shared" si="255"/>
        <v>58.594999999999999</v>
      </c>
      <c r="CY180" s="6">
        <f t="shared" si="256"/>
        <v>39.220000000000006</v>
      </c>
      <c r="CZ180" s="6">
        <f t="shared" si="257"/>
        <v>35.085000000000001</v>
      </c>
      <c r="DA180" s="6">
        <f t="shared" si="258"/>
        <v>41.344999999999999</v>
      </c>
      <c r="DB180" s="6">
        <f t="shared" si="259"/>
        <v>38.53</v>
      </c>
      <c r="DC180" s="6">
        <f t="shared" si="260"/>
        <v>30.625</v>
      </c>
      <c r="DD180" s="6">
        <f t="shared" si="218"/>
        <v>27.675000000000001</v>
      </c>
      <c r="DE180" s="6">
        <f t="shared" si="219"/>
        <v>50.13000000000001</v>
      </c>
      <c r="DF180" s="6">
        <f t="shared" si="220"/>
        <v>29.175000000000011</v>
      </c>
    </row>
    <row r="181" spans="1:110" x14ac:dyDescent="0.4">
      <c r="A181" s="4">
        <v>44881</v>
      </c>
      <c r="B181" s="5">
        <v>0.15277777777777776</v>
      </c>
      <c r="C181" s="6">
        <f t="shared" si="153"/>
        <v>33009</v>
      </c>
      <c r="D181" s="6">
        <f t="shared" si="155"/>
        <v>27397</v>
      </c>
      <c r="E181" s="6">
        <f t="shared" si="156"/>
        <v>36194</v>
      </c>
      <c r="F181" s="6">
        <f t="shared" si="157"/>
        <v>48168</v>
      </c>
      <c r="G181" s="6">
        <f t="shared" si="158"/>
        <v>32219.5</v>
      </c>
      <c r="H181" s="6">
        <f t="shared" si="159"/>
        <v>29186.5</v>
      </c>
      <c r="I181" s="6">
        <f t="shared" si="160"/>
        <v>39034.5</v>
      </c>
      <c r="J181" s="6">
        <f t="shared" si="161"/>
        <v>46476</v>
      </c>
      <c r="K181" s="6">
        <f t="shared" si="162"/>
        <v>33321.5</v>
      </c>
      <c r="L181" s="6">
        <f t="shared" si="163"/>
        <v>33612.5</v>
      </c>
      <c r="M181" s="6">
        <f t="shared" si="164"/>
        <v>32600</v>
      </c>
      <c r="N181" s="6">
        <f t="shared" si="165"/>
        <v>30109</v>
      </c>
      <c r="O181" s="6">
        <f t="shared" si="166"/>
        <v>31514.5</v>
      </c>
      <c r="P181" s="6">
        <f t="shared" si="167"/>
        <v>25539.5</v>
      </c>
      <c r="Q181" s="6">
        <f t="shared" si="168"/>
        <v>33807</v>
      </c>
      <c r="R181" s="6">
        <f t="shared" si="169"/>
        <v>46484</v>
      </c>
      <c r="S181" s="6">
        <f t="shared" si="170"/>
        <v>32239.5</v>
      </c>
      <c r="T181" s="6">
        <f t="shared" si="171"/>
        <v>27052.5</v>
      </c>
      <c r="U181" s="6">
        <f t="shared" si="172"/>
        <v>36399.5</v>
      </c>
      <c r="V181" s="6">
        <f t="shared" si="173"/>
        <v>42827.5</v>
      </c>
      <c r="W181" s="6">
        <f t="shared" si="174"/>
        <v>32107.5</v>
      </c>
      <c r="X181" s="6">
        <f t="shared" si="175"/>
        <v>32351.5</v>
      </c>
      <c r="Y181" s="6">
        <f t="shared" si="176"/>
        <v>30745.5</v>
      </c>
      <c r="Z181" s="6">
        <f t="shared" si="177"/>
        <v>27595.5</v>
      </c>
      <c r="AA181" s="6">
        <f t="shared" si="178"/>
        <v>769</v>
      </c>
      <c r="AB181" s="6">
        <f t="shared" si="179"/>
        <v>652</v>
      </c>
      <c r="AC181" s="6">
        <f t="shared" si="180"/>
        <v>864.5</v>
      </c>
      <c r="AD181" s="6">
        <f t="shared" si="181"/>
        <v>1096.5</v>
      </c>
      <c r="AE181" s="6">
        <f t="shared" si="182"/>
        <v>773</v>
      </c>
      <c r="AF181" s="6">
        <f t="shared" si="183"/>
        <v>685.5</v>
      </c>
      <c r="AG181" s="6">
        <f t="shared" si="184"/>
        <v>888.5</v>
      </c>
      <c r="AH181" s="6">
        <f t="shared" si="185"/>
        <v>1058</v>
      </c>
      <c r="AI181" s="6">
        <f t="shared" si="186"/>
        <v>831</v>
      </c>
      <c r="AJ181" s="6">
        <f t="shared" si="187"/>
        <v>806.5</v>
      </c>
      <c r="AK181" s="6">
        <f t="shared" si="188"/>
        <v>772</v>
      </c>
      <c r="AL181" s="6">
        <f t="shared" si="189"/>
        <v>679</v>
      </c>
      <c r="AM181" s="6">
        <f t="shared" si="190"/>
        <v>7.6189999999999989</v>
      </c>
      <c r="AN181" s="6">
        <f t="shared" si="191"/>
        <v>7.4649999999999999</v>
      </c>
      <c r="AO181" s="6">
        <f t="shared" si="192"/>
        <v>7.4860000000000007</v>
      </c>
      <c r="AP181" s="6">
        <f t="shared" si="193"/>
        <v>7.7209999999999992</v>
      </c>
      <c r="AQ181" s="6">
        <f t="shared" si="194"/>
        <v>7.9935000000000009</v>
      </c>
      <c r="AR181" s="6">
        <f t="shared" si="195"/>
        <v>7.4139999999999997</v>
      </c>
      <c r="AS181" s="6">
        <f t="shared" si="196"/>
        <v>7.4874999999999998</v>
      </c>
      <c r="AT181" s="6">
        <f t="shared" si="197"/>
        <v>7.3715000000000002</v>
      </c>
      <c r="AU181" s="6">
        <f t="shared" si="198"/>
        <v>7.7069999999999999</v>
      </c>
      <c r="AV181" s="6">
        <f t="shared" si="199"/>
        <v>7.7135000000000007</v>
      </c>
      <c r="AW181" s="6">
        <f t="shared" si="200"/>
        <v>7.5299999999999994</v>
      </c>
      <c r="AX181" s="6">
        <f t="shared" si="201"/>
        <v>7.2685000000000004</v>
      </c>
      <c r="AY181" s="46">
        <f t="shared" si="202"/>
        <v>164.94450000000003</v>
      </c>
      <c r="AZ181" s="46">
        <f t="shared" si="203"/>
        <v>136.21949999999998</v>
      </c>
      <c r="BA181" s="46">
        <f t="shared" si="204"/>
        <v>180.0335</v>
      </c>
      <c r="BB181" s="46">
        <f t="shared" si="205"/>
        <v>241.24200000000002</v>
      </c>
      <c r="BC181" s="46">
        <f t="shared" si="206"/>
        <v>162.63499999999999</v>
      </c>
      <c r="BD181" s="46">
        <f t="shared" si="207"/>
        <v>144.94299999999998</v>
      </c>
      <c r="BE181" s="46">
        <f t="shared" si="208"/>
        <v>194.089</v>
      </c>
      <c r="BF181" s="46">
        <f t="shared" si="209"/>
        <v>230.53399999999999</v>
      </c>
      <c r="BG181" s="46">
        <f t="shared" si="210"/>
        <v>166.83100000000002</v>
      </c>
      <c r="BH181" s="46">
        <f t="shared" si="211"/>
        <v>168.24849999999998</v>
      </c>
      <c r="BI181" s="46">
        <f t="shared" si="212"/>
        <v>162.482</v>
      </c>
      <c r="BJ181" s="46">
        <f t="shared" si="213"/>
        <v>149.17949999999996</v>
      </c>
      <c r="BK181" s="6">
        <f t="shared" si="214"/>
        <v>4.024</v>
      </c>
      <c r="BL181" s="6">
        <f t="shared" si="215"/>
        <v>3.4740000000000002</v>
      </c>
      <c r="BM181" s="6">
        <f t="shared" si="216"/>
        <v>4.6094999999999997</v>
      </c>
      <c r="BN181" s="6">
        <f t="shared" si="217"/>
        <v>5.6929999999999996</v>
      </c>
      <c r="BO181" s="6">
        <f t="shared" si="154"/>
        <v>3.9035000000000002</v>
      </c>
      <c r="BP181" s="6">
        <f t="shared" si="221"/>
        <v>3.6664999999999996</v>
      </c>
      <c r="BQ181" s="6">
        <f t="shared" si="222"/>
        <v>4.7374999999999998</v>
      </c>
      <c r="BR181" s="6">
        <f t="shared" si="223"/>
        <v>5.694</v>
      </c>
      <c r="BS181" s="6">
        <f t="shared" si="224"/>
        <v>4.3205</v>
      </c>
      <c r="BT181" s="6">
        <f t="shared" si="225"/>
        <v>4.1890000000000001</v>
      </c>
      <c r="BU181" s="6">
        <f t="shared" si="226"/>
        <v>4.0790000000000006</v>
      </c>
      <c r="BV181" s="6">
        <f t="shared" si="227"/>
        <v>3.6700000000000004</v>
      </c>
      <c r="BW181" s="6">
        <f t="shared" si="228"/>
        <v>9054.5</v>
      </c>
      <c r="BX181" s="6">
        <f t="shared" si="229"/>
        <v>4031.5</v>
      </c>
      <c r="BY181" s="6">
        <f t="shared" si="230"/>
        <v>15689.5</v>
      </c>
      <c r="BZ181" s="6">
        <f t="shared" si="231"/>
        <v>3610</v>
      </c>
      <c r="CA181" s="6">
        <f t="shared" si="232"/>
        <v>6838.5</v>
      </c>
      <c r="CB181" s="6">
        <f t="shared" si="233"/>
        <v>5944</v>
      </c>
      <c r="CC181" s="6">
        <f t="shared" si="234"/>
        <v>6136.5</v>
      </c>
      <c r="CD181" s="6">
        <f t="shared" si="235"/>
        <v>4908</v>
      </c>
      <c r="CE181" s="6">
        <f t="shared" si="236"/>
        <v>6364</v>
      </c>
      <c r="CF181" s="6">
        <f t="shared" si="237"/>
        <v>16431.5</v>
      </c>
      <c r="CG181" s="6">
        <f t="shared" si="238"/>
        <v>7525</v>
      </c>
      <c r="CH181" s="6">
        <f t="shared" si="239"/>
        <v>7852</v>
      </c>
      <c r="CI181" s="6">
        <f t="shared" si="240"/>
        <v>66.400000000000006</v>
      </c>
      <c r="CJ181" s="6">
        <f t="shared" si="241"/>
        <v>29.155000000000001</v>
      </c>
      <c r="CK181" s="6">
        <f t="shared" si="242"/>
        <v>29.169999999999998</v>
      </c>
      <c r="CL181" s="6">
        <f t="shared" si="243"/>
        <v>98.424999999999997</v>
      </c>
      <c r="CM181" s="6">
        <f t="shared" si="244"/>
        <v>81.54000000000002</v>
      </c>
      <c r="CN181" s="6">
        <f t="shared" si="245"/>
        <v>30.170000000000005</v>
      </c>
      <c r="CO181" s="6">
        <f t="shared" si="246"/>
        <v>41.984999999999999</v>
      </c>
      <c r="CP181" s="6">
        <f t="shared" si="247"/>
        <v>54.3</v>
      </c>
      <c r="CQ181" s="6">
        <f t="shared" si="248"/>
        <v>0</v>
      </c>
      <c r="CR181" s="6">
        <f t="shared" si="249"/>
        <v>0</v>
      </c>
      <c r="CS181" s="6">
        <f t="shared" si="250"/>
        <v>0</v>
      </c>
      <c r="CT181" s="6">
        <f t="shared" si="251"/>
        <v>38.115000000000002</v>
      </c>
      <c r="CU181" s="6">
        <f t="shared" si="252"/>
        <v>37.619999999999997</v>
      </c>
      <c r="CV181" s="6">
        <f t="shared" si="253"/>
        <v>24.31</v>
      </c>
      <c r="CW181" s="6">
        <f t="shared" si="254"/>
        <v>39.980000000000004</v>
      </c>
      <c r="CX181" s="6">
        <f t="shared" si="255"/>
        <v>63.1</v>
      </c>
      <c r="CY181" s="6">
        <f t="shared" si="256"/>
        <v>42.225000000000009</v>
      </c>
      <c r="CZ181" s="6">
        <f t="shared" si="257"/>
        <v>37.74</v>
      </c>
      <c r="DA181" s="6">
        <f t="shared" si="258"/>
        <v>44.42</v>
      </c>
      <c r="DB181" s="6">
        <f t="shared" si="259"/>
        <v>41.63</v>
      </c>
      <c r="DC181" s="6">
        <f t="shared" si="260"/>
        <v>33.01</v>
      </c>
      <c r="DD181" s="6">
        <f t="shared" si="218"/>
        <v>29.98</v>
      </c>
      <c r="DE181" s="6">
        <f t="shared" si="219"/>
        <v>53.820000000000007</v>
      </c>
      <c r="DF181" s="6">
        <f t="shared" si="220"/>
        <v>31.300000000000011</v>
      </c>
    </row>
    <row r="182" spans="1:110" x14ac:dyDescent="0.4">
      <c r="A182" s="4">
        <v>44881</v>
      </c>
      <c r="B182" s="5">
        <v>0.17361111111111113</v>
      </c>
      <c r="C182" s="6">
        <f t="shared" si="153"/>
        <v>35098</v>
      </c>
      <c r="D182" s="6">
        <f t="shared" si="155"/>
        <v>29475</v>
      </c>
      <c r="E182" s="6">
        <f t="shared" si="156"/>
        <v>38136.5</v>
      </c>
      <c r="F182" s="6">
        <f t="shared" si="157"/>
        <v>51159.5</v>
      </c>
      <c r="G182" s="6">
        <f t="shared" si="158"/>
        <v>34627.5</v>
      </c>
      <c r="H182" s="6">
        <f t="shared" si="159"/>
        <v>31003.5</v>
      </c>
      <c r="I182" s="6">
        <f t="shared" si="160"/>
        <v>41621.5</v>
      </c>
      <c r="J182" s="6">
        <f t="shared" si="161"/>
        <v>49479</v>
      </c>
      <c r="K182" s="6">
        <f t="shared" si="162"/>
        <v>34762.5</v>
      </c>
      <c r="L182" s="6">
        <f t="shared" si="163"/>
        <v>35932</v>
      </c>
      <c r="M182" s="6">
        <f t="shared" si="164"/>
        <v>34151.5</v>
      </c>
      <c r="N182" s="6">
        <f t="shared" si="165"/>
        <v>32298</v>
      </c>
      <c r="O182" s="6">
        <f t="shared" si="166"/>
        <v>33474</v>
      </c>
      <c r="P182" s="6">
        <f t="shared" si="167"/>
        <v>27551.5</v>
      </c>
      <c r="Q182" s="6">
        <f t="shared" si="168"/>
        <v>35727</v>
      </c>
      <c r="R182" s="6">
        <f t="shared" si="169"/>
        <v>49320</v>
      </c>
      <c r="S182" s="6">
        <f t="shared" si="170"/>
        <v>34634.5</v>
      </c>
      <c r="T182" s="6">
        <f t="shared" si="171"/>
        <v>28692.5</v>
      </c>
      <c r="U182" s="6">
        <f t="shared" si="172"/>
        <v>38576.5</v>
      </c>
      <c r="V182" s="6">
        <f t="shared" si="173"/>
        <v>45674</v>
      </c>
      <c r="W182" s="6">
        <f t="shared" si="174"/>
        <v>33348.5</v>
      </c>
      <c r="X182" s="6">
        <f t="shared" si="175"/>
        <v>34660.5</v>
      </c>
      <c r="Y182" s="6">
        <f t="shared" si="176"/>
        <v>32271</v>
      </c>
      <c r="Z182" s="6">
        <f t="shared" si="177"/>
        <v>29402</v>
      </c>
      <c r="AA182" s="6">
        <f t="shared" si="178"/>
        <v>817</v>
      </c>
      <c r="AB182" s="6">
        <f t="shared" si="179"/>
        <v>703.5</v>
      </c>
      <c r="AC182" s="6">
        <f t="shared" si="180"/>
        <v>913.5</v>
      </c>
      <c r="AD182" s="6">
        <f t="shared" si="181"/>
        <v>1163.5</v>
      </c>
      <c r="AE182" s="6">
        <f t="shared" si="182"/>
        <v>830.5</v>
      </c>
      <c r="AF182" s="6">
        <f t="shared" si="183"/>
        <v>727</v>
      </c>
      <c r="AG182" s="6">
        <f t="shared" si="184"/>
        <v>941.5</v>
      </c>
      <c r="AH182" s="6">
        <f t="shared" si="185"/>
        <v>1128.5</v>
      </c>
      <c r="AI182" s="6">
        <f t="shared" si="186"/>
        <v>863</v>
      </c>
      <c r="AJ182" s="6">
        <f t="shared" si="187"/>
        <v>864</v>
      </c>
      <c r="AK182" s="6">
        <f t="shared" si="188"/>
        <v>810.5</v>
      </c>
      <c r="AL182" s="6">
        <f t="shared" si="189"/>
        <v>723.5</v>
      </c>
      <c r="AM182" s="6">
        <f t="shared" si="190"/>
        <v>8.0879999999999992</v>
      </c>
      <c r="AN182" s="6">
        <f t="shared" si="191"/>
        <v>7.9489999999999998</v>
      </c>
      <c r="AO182" s="6">
        <f t="shared" si="192"/>
        <v>7.98</v>
      </c>
      <c r="AP182" s="6">
        <f t="shared" si="193"/>
        <v>8.1949999999999985</v>
      </c>
      <c r="AQ182" s="6">
        <f t="shared" si="194"/>
        <v>8.4905000000000008</v>
      </c>
      <c r="AR182" s="6">
        <f t="shared" si="195"/>
        <v>7.8654999999999999</v>
      </c>
      <c r="AS182" s="6">
        <f t="shared" si="196"/>
        <v>7.9079999999999995</v>
      </c>
      <c r="AT182" s="6">
        <f t="shared" si="197"/>
        <v>7.8455000000000004</v>
      </c>
      <c r="AU182" s="6">
        <f t="shared" si="198"/>
        <v>8.1374999999999993</v>
      </c>
      <c r="AV182" s="6">
        <f t="shared" si="199"/>
        <v>8.2110000000000003</v>
      </c>
      <c r="AW182" s="6">
        <f t="shared" si="200"/>
        <v>8.0214999999999996</v>
      </c>
      <c r="AX182" s="6">
        <f t="shared" si="201"/>
        <v>7.681</v>
      </c>
      <c r="AY182" s="46">
        <f t="shared" si="202"/>
        <v>175.34450000000004</v>
      </c>
      <c r="AZ182" s="46">
        <f t="shared" si="203"/>
        <v>146.63399999999999</v>
      </c>
      <c r="BA182" s="46">
        <f t="shared" si="204"/>
        <v>189.81300000000002</v>
      </c>
      <c r="BB182" s="46">
        <f t="shared" si="205"/>
        <v>256.16750000000002</v>
      </c>
      <c r="BC182" s="46">
        <f t="shared" si="206"/>
        <v>174.774</v>
      </c>
      <c r="BD182" s="46">
        <f t="shared" si="207"/>
        <v>153.91699999999997</v>
      </c>
      <c r="BE182" s="46">
        <f t="shared" si="208"/>
        <v>206.69299999999998</v>
      </c>
      <c r="BF182" s="46">
        <f t="shared" si="209"/>
        <v>245.518</v>
      </c>
      <c r="BG182" s="46">
        <f t="shared" si="210"/>
        <v>173.88150000000002</v>
      </c>
      <c r="BH182" s="46">
        <f t="shared" si="211"/>
        <v>179.94349999999997</v>
      </c>
      <c r="BI182" s="46">
        <f t="shared" si="212"/>
        <v>170.28299999999999</v>
      </c>
      <c r="BJ182" s="46">
        <f t="shared" si="213"/>
        <v>159.80549999999997</v>
      </c>
      <c r="BK182" s="6">
        <f t="shared" si="214"/>
        <v>4.2780000000000005</v>
      </c>
      <c r="BL182" s="6">
        <f t="shared" si="215"/>
        <v>3.7395</v>
      </c>
      <c r="BM182" s="6">
        <f t="shared" si="216"/>
        <v>4.8599999999999994</v>
      </c>
      <c r="BN182" s="6">
        <f t="shared" si="217"/>
        <v>6.0449999999999999</v>
      </c>
      <c r="BO182" s="6">
        <f t="shared" si="154"/>
        <v>4.1950000000000003</v>
      </c>
      <c r="BP182" s="6">
        <f t="shared" si="221"/>
        <v>3.8934999999999995</v>
      </c>
      <c r="BQ182" s="6">
        <f t="shared" si="222"/>
        <v>5.0449999999999999</v>
      </c>
      <c r="BR182" s="6">
        <f t="shared" si="223"/>
        <v>6.0640000000000001</v>
      </c>
      <c r="BS182" s="6">
        <f t="shared" si="224"/>
        <v>4.5030000000000001</v>
      </c>
      <c r="BT182" s="6">
        <f t="shared" si="225"/>
        <v>4.4800000000000004</v>
      </c>
      <c r="BU182" s="6">
        <f t="shared" si="226"/>
        <v>4.2750000000000004</v>
      </c>
      <c r="BV182" s="6">
        <f t="shared" si="227"/>
        <v>3.9315000000000002</v>
      </c>
      <c r="BW182" s="6">
        <f t="shared" si="228"/>
        <v>9635</v>
      </c>
      <c r="BX182" s="6">
        <f t="shared" si="229"/>
        <v>4037.5</v>
      </c>
      <c r="BY182" s="6">
        <f t="shared" si="230"/>
        <v>15799.5</v>
      </c>
      <c r="BZ182" s="6">
        <f t="shared" si="231"/>
        <v>3675.5</v>
      </c>
      <c r="CA182" s="6">
        <f t="shared" si="232"/>
        <v>7820</v>
      </c>
      <c r="CB182" s="6">
        <f t="shared" si="233"/>
        <v>5998</v>
      </c>
      <c r="CC182" s="6">
        <f t="shared" si="234"/>
        <v>6565</v>
      </c>
      <c r="CD182" s="6">
        <f t="shared" si="235"/>
        <v>4973.5</v>
      </c>
      <c r="CE182" s="6">
        <f t="shared" si="236"/>
        <v>6396</v>
      </c>
      <c r="CF182" s="6">
        <f t="shared" si="237"/>
        <v>17481</v>
      </c>
      <c r="CG182" s="6">
        <f t="shared" si="238"/>
        <v>7688.5</v>
      </c>
      <c r="CH182" s="6">
        <f t="shared" si="239"/>
        <v>8673.5</v>
      </c>
      <c r="CI182" s="6">
        <f t="shared" si="240"/>
        <v>71.260000000000005</v>
      </c>
      <c r="CJ182" s="6">
        <f t="shared" si="241"/>
        <v>31.44</v>
      </c>
      <c r="CK182" s="6">
        <f t="shared" si="242"/>
        <v>31.45</v>
      </c>
      <c r="CL182" s="6">
        <f t="shared" si="243"/>
        <v>105.44</v>
      </c>
      <c r="CM182" s="6">
        <f t="shared" si="244"/>
        <v>87.270000000000024</v>
      </c>
      <c r="CN182" s="6">
        <f t="shared" si="245"/>
        <v>32.260000000000005</v>
      </c>
      <c r="CO182" s="6">
        <f t="shared" si="246"/>
        <v>44.884999999999998</v>
      </c>
      <c r="CP182" s="6">
        <f t="shared" si="247"/>
        <v>58.37</v>
      </c>
      <c r="CQ182" s="6">
        <f t="shared" si="248"/>
        <v>0</v>
      </c>
      <c r="CR182" s="6">
        <f t="shared" si="249"/>
        <v>0</v>
      </c>
      <c r="CS182" s="6">
        <f t="shared" si="250"/>
        <v>0</v>
      </c>
      <c r="CT182" s="6">
        <f t="shared" si="251"/>
        <v>40.765000000000001</v>
      </c>
      <c r="CU182" s="6">
        <f t="shared" si="252"/>
        <v>40.414999999999999</v>
      </c>
      <c r="CV182" s="6">
        <f t="shared" si="253"/>
        <v>26.334999999999997</v>
      </c>
      <c r="CW182" s="6">
        <f t="shared" si="254"/>
        <v>43.055000000000007</v>
      </c>
      <c r="CX182" s="6">
        <f t="shared" si="255"/>
        <v>67.61</v>
      </c>
      <c r="CY182" s="6">
        <f t="shared" si="256"/>
        <v>45.285000000000011</v>
      </c>
      <c r="CZ182" s="6">
        <f t="shared" si="257"/>
        <v>40.435000000000002</v>
      </c>
      <c r="DA182" s="6">
        <f t="shared" si="258"/>
        <v>47.52</v>
      </c>
      <c r="DB182" s="6">
        <f t="shared" si="259"/>
        <v>44.730000000000004</v>
      </c>
      <c r="DC182" s="6">
        <f t="shared" si="260"/>
        <v>35.394999999999996</v>
      </c>
      <c r="DD182" s="6">
        <f t="shared" si="218"/>
        <v>32.424999999999997</v>
      </c>
      <c r="DE182" s="6">
        <f t="shared" si="219"/>
        <v>57.545000000000009</v>
      </c>
      <c r="DF182" s="6">
        <f t="shared" si="220"/>
        <v>33.460000000000008</v>
      </c>
    </row>
    <row r="183" spans="1:110" x14ac:dyDescent="0.4">
      <c r="A183" s="4">
        <v>44881</v>
      </c>
      <c r="B183" s="5">
        <v>0.19444444444444445</v>
      </c>
      <c r="C183" s="6">
        <f t="shared" si="153"/>
        <v>36855.5</v>
      </c>
      <c r="D183" s="6">
        <f t="shared" si="155"/>
        <v>30854.5</v>
      </c>
      <c r="E183" s="6">
        <f t="shared" si="156"/>
        <v>39677.5</v>
      </c>
      <c r="F183" s="6">
        <f t="shared" si="157"/>
        <v>53674.5</v>
      </c>
      <c r="G183" s="6">
        <f t="shared" si="158"/>
        <v>36934</v>
      </c>
      <c r="H183" s="6">
        <f t="shared" si="159"/>
        <v>32278.5</v>
      </c>
      <c r="I183" s="6">
        <f t="shared" si="160"/>
        <v>44134.5</v>
      </c>
      <c r="J183" s="6">
        <f t="shared" si="161"/>
        <v>51924</v>
      </c>
      <c r="K183" s="6">
        <f t="shared" si="162"/>
        <v>36251.5</v>
      </c>
      <c r="L183" s="6">
        <f t="shared" si="163"/>
        <v>38412</v>
      </c>
      <c r="M183" s="6">
        <f t="shared" si="164"/>
        <v>35546</v>
      </c>
      <c r="N183" s="6">
        <f t="shared" si="165"/>
        <v>34262</v>
      </c>
      <c r="O183" s="6">
        <f t="shared" si="166"/>
        <v>35115</v>
      </c>
      <c r="P183" s="6">
        <f t="shared" si="167"/>
        <v>28882.5</v>
      </c>
      <c r="Q183" s="6">
        <f t="shared" si="168"/>
        <v>37227</v>
      </c>
      <c r="R183" s="6">
        <f t="shared" si="169"/>
        <v>51681.5</v>
      </c>
      <c r="S183" s="6">
        <f t="shared" si="170"/>
        <v>36881.5</v>
      </c>
      <c r="T183" s="6">
        <f t="shared" si="171"/>
        <v>29888.5</v>
      </c>
      <c r="U183" s="6">
        <f t="shared" si="172"/>
        <v>40654.5</v>
      </c>
      <c r="V183" s="6">
        <f t="shared" si="173"/>
        <v>47934</v>
      </c>
      <c r="W183" s="6">
        <f t="shared" si="174"/>
        <v>34602.5</v>
      </c>
      <c r="X183" s="6">
        <f t="shared" si="175"/>
        <v>37109</v>
      </c>
      <c r="Y183" s="6">
        <f t="shared" si="176"/>
        <v>33599.5</v>
      </c>
      <c r="Z183" s="6">
        <f t="shared" si="177"/>
        <v>30942.5</v>
      </c>
      <c r="AA183" s="6">
        <f t="shared" si="178"/>
        <v>857</v>
      </c>
      <c r="AB183" s="6">
        <f t="shared" si="179"/>
        <v>737.5</v>
      </c>
      <c r="AC183" s="6">
        <f t="shared" si="180"/>
        <v>952</v>
      </c>
      <c r="AD183" s="6">
        <f t="shared" si="181"/>
        <v>1219</v>
      </c>
      <c r="AE183" s="6">
        <f t="shared" si="182"/>
        <v>884.5</v>
      </c>
      <c r="AF183" s="6">
        <f t="shared" si="183"/>
        <v>757.5</v>
      </c>
      <c r="AG183" s="6">
        <f t="shared" si="184"/>
        <v>992</v>
      </c>
      <c r="AH183" s="6">
        <f t="shared" si="185"/>
        <v>1184.5</v>
      </c>
      <c r="AI183" s="6">
        <f t="shared" si="186"/>
        <v>895.5</v>
      </c>
      <c r="AJ183" s="6">
        <f t="shared" si="187"/>
        <v>925</v>
      </c>
      <c r="AK183" s="6">
        <f t="shared" si="188"/>
        <v>844</v>
      </c>
      <c r="AL183" s="6">
        <f t="shared" si="189"/>
        <v>761.5</v>
      </c>
      <c r="AM183" s="6">
        <f t="shared" si="190"/>
        <v>8.5549999999999997</v>
      </c>
      <c r="AN183" s="6">
        <f t="shared" si="191"/>
        <v>8.4314999999999998</v>
      </c>
      <c r="AO183" s="6">
        <f t="shared" si="192"/>
        <v>8.4664999999999999</v>
      </c>
      <c r="AP183" s="6">
        <f t="shared" si="193"/>
        <v>8.6644999999999985</v>
      </c>
      <c r="AQ183" s="6">
        <f t="shared" si="194"/>
        <v>8.9775000000000009</v>
      </c>
      <c r="AR183" s="6">
        <f t="shared" si="195"/>
        <v>8.3345000000000002</v>
      </c>
      <c r="AS183" s="6">
        <f t="shared" si="196"/>
        <v>8.3215000000000003</v>
      </c>
      <c r="AT183" s="6">
        <f t="shared" si="197"/>
        <v>8.307500000000001</v>
      </c>
      <c r="AU183" s="6">
        <f t="shared" si="198"/>
        <v>8.5584999999999987</v>
      </c>
      <c r="AV183" s="6">
        <f t="shared" si="199"/>
        <v>8.7044999999999995</v>
      </c>
      <c r="AW183" s="6">
        <f t="shared" si="200"/>
        <v>8.4979999999999993</v>
      </c>
      <c r="AX183" s="6">
        <f t="shared" si="201"/>
        <v>8.0730000000000004</v>
      </c>
      <c r="AY183" s="46">
        <f t="shared" si="202"/>
        <v>184.08450000000005</v>
      </c>
      <c r="AZ183" s="46">
        <f t="shared" si="203"/>
        <v>153.54199999999997</v>
      </c>
      <c r="BA183" s="46">
        <f t="shared" si="204"/>
        <v>197.54500000000002</v>
      </c>
      <c r="BB183" s="46">
        <f t="shared" si="205"/>
        <v>268.69150000000002</v>
      </c>
      <c r="BC183" s="46">
        <f t="shared" si="206"/>
        <v>186.35</v>
      </c>
      <c r="BD183" s="46">
        <f t="shared" si="207"/>
        <v>160.26449999999997</v>
      </c>
      <c r="BE183" s="46">
        <f t="shared" si="208"/>
        <v>218.89499999999998</v>
      </c>
      <c r="BF183" s="46">
        <f t="shared" si="209"/>
        <v>257.65300000000002</v>
      </c>
      <c r="BG183" s="46">
        <f t="shared" si="210"/>
        <v>181.13600000000002</v>
      </c>
      <c r="BH183" s="46">
        <f t="shared" si="211"/>
        <v>192.42499999999998</v>
      </c>
      <c r="BI183" s="46">
        <f t="shared" si="212"/>
        <v>177.24799999999999</v>
      </c>
      <c r="BJ183" s="46">
        <f t="shared" si="213"/>
        <v>169.24949999999995</v>
      </c>
      <c r="BK183" s="6">
        <f t="shared" si="214"/>
        <v>4.4915000000000003</v>
      </c>
      <c r="BL183" s="6">
        <f t="shared" si="215"/>
        <v>3.9155000000000002</v>
      </c>
      <c r="BM183" s="6">
        <f t="shared" si="216"/>
        <v>5.0579999999999998</v>
      </c>
      <c r="BN183" s="6">
        <f t="shared" si="217"/>
        <v>6.3404999999999996</v>
      </c>
      <c r="BO183" s="6">
        <f t="shared" si="154"/>
        <v>4.4730000000000008</v>
      </c>
      <c r="BP183" s="6">
        <f t="shared" si="221"/>
        <v>4.0539999999999994</v>
      </c>
      <c r="BQ183" s="6">
        <f t="shared" si="222"/>
        <v>5.3425000000000002</v>
      </c>
      <c r="BR183" s="6">
        <f t="shared" si="223"/>
        <v>6.3635000000000002</v>
      </c>
      <c r="BS183" s="6">
        <f t="shared" si="224"/>
        <v>4.6909999999999998</v>
      </c>
      <c r="BT183" s="6">
        <f t="shared" si="225"/>
        <v>4.7910000000000004</v>
      </c>
      <c r="BU183" s="6">
        <f t="shared" si="226"/>
        <v>4.45</v>
      </c>
      <c r="BV183" s="6">
        <f t="shared" si="227"/>
        <v>4.1640000000000006</v>
      </c>
      <c r="BW183" s="6">
        <f t="shared" si="228"/>
        <v>9682</v>
      </c>
      <c r="BX183" s="6">
        <f t="shared" si="229"/>
        <v>4135.5</v>
      </c>
      <c r="BY183" s="6">
        <f t="shared" si="230"/>
        <v>15807.5</v>
      </c>
      <c r="BZ183" s="6">
        <f t="shared" si="231"/>
        <v>3697</v>
      </c>
      <c r="CA183" s="6">
        <f t="shared" si="232"/>
        <v>8778.5</v>
      </c>
      <c r="CB183" s="6">
        <f t="shared" si="233"/>
        <v>6029.5</v>
      </c>
      <c r="CC183" s="6">
        <f t="shared" si="234"/>
        <v>6966</v>
      </c>
      <c r="CD183" s="6">
        <f t="shared" si="235"/>
        <v>5089.5</v>
      </c>
      <c r="CE183" s="6">
        <f t="shared" si="236"/>
        <v>6487</v>
      </c>
      <c r="CF183" s="6">
        <f t="shared" si="237"/>
        <v>18541.5</v>
      </c>
      <c r="CG183" s="6">
        <f t="shared" si="238"/>
        <v>7704</v>
      </c>
      <c r="CH183" s="6">
        <f t="shared" si="239"/>
        <v>9619</v>
      </c>
      <c r="CI183" s="6">
        <f t="shared" si="240"/>
        <v>76.12</v>
      </c>
      <c r="CJ183" s="6">
        <f t="shared" si="241"/>
        <v>33.725000000000001</v>
      </c>
      <c r="CK183" s="6">
        <f t="shared" si="242"/>
        <v>33.729999999999997</v>
      </c>
      <c r="CL183" s="6">
        <f t="shared" si="243"/>
        <v>112.455</v>
      </c>
      <c r="CM183" s="6">
        <f t="shared" si="244"/>
        <v>93.065000000000026</v>
      </c>
      <c r="CN183" s="6">
        <f t="shared" si="245"/>
        <v>34.350000000000009</v>
      </c>
      <c r="CO183" s="6">
        <f t="shared" si="246"/>
        <v>47.795000000000002</v>
      </c>
      <c r="CP183" s="6">
        <f t="shared" si="247"/>
        <v>62.524999999999999</v>
      </c>
      <c r="CQ183" s="6">
        <f t="shared" si="248"/>
        <v>0</v>
      </c>
      <c r="CR183" s="6">
        <f t="shared" si="249"/>
        <v>0</v>
      </c>
      <c r="CS183" s="6">
        <f t="shared" si="250"/>
        <v>0</v>
      </c>
      <c r="CT183" s="6">
        <f t="shared" si="251"/>
        <v>43.424999999999997</v>
      </c>
      <c r="CU183" s="6">
        <f t="shared" si="252"/>
        <v>43.21</v>
      </c>
      <c r="CV183" s="6">
        <f t="shared" si="253"/>
        <v>28.359999999999996</v>
      </c>
      <c r="CW183" s="6">
        <f t="shared" si="254"/>
        <v>46.13000000000001</v>
      </c>
      <c r="CX183" s="6">
        <f t="shared" si="255"/>
        <v>72.12</v>
      </c>
      <c r="CY183" s="6">
        <f t="shared" si="256"/>
        <v>48.360000000000014</v>
      </c>
      <c r="CZ183" s="6">
        <f t="shared" si="257"/>
        <v>43.13</v>
      </c>
      <c r="DA183" s="6">
        <f t="shared" si="258"/>
        <v>50.665000000000006</v>
      </c>
      <c r="DB183" s="6">
        <f t="shared" si="259"/>
        <v>47.965000000000003</v>
      </c>
      <c r="DC183" s="6">
        <f t="shared" si="260"/>
        <v>37.779999999999994</v>
      </c>
      <c r="DD183" s="6">
        <f t="shared" si="218"/>
        <v>34.934999999999995</v>
      </c>
      <c r="DE183" s="6">
        <f t="shared" si="219"/>
        <v>61.27000000000001</v>
      </c>
      <c r="DF183" s="6">
        <f t="shared" si="220"/>
        <v>35.620000000000005</v>
      </c>
    </row>
    <row r="184" spans="1:110" x14ac:dyDescent="0.4">
      <c r="A184" s="4">
        <v>44881</v>
      </c>
      <c r="B184" s="5">
        <v>0.21527777777777779</v>
      </c>
      <c r="C184" s="6">
        <f t="shared" si="153"/>
        <v>39037.5</v>
      </c>
      <c r="D184" s="6">
        <f t="shared" si="155"/>
        <v>32707.5</v>
      </c>
      <c r="E184" s="6">
        <f t="shared" si="156"/>
        <v>41048</v>
      </c>
      <c r="F184" s="6">
        <f t="shared" si="157"/>
        <v>56349.5</v>
      </c>
      <c r="G184" s="6">
        <f t="shared" si="158"/>
        <v>39156</v>
      </c>
      <c r="H184" s="6">
        <f t="shared" si="159"/>
        <v>33594.5</v>
      </c>
      <c r="I184" s="6">
        <f t="shared" si="160"/>
        <v>46644.5</v>
      </c>
      <c r="J184" s="6">
        <f t="shared" si="161"/>
        <v>54312.5</v>
      </c>
      <c r="K184" s="6">
        <f t="shared" si="162"/>
        <v>38444.5</v>
      </c>
      <c r="L184" s="6">
        <f t="shared" si="163"/>
        <v>40820.5</v>
      </c>
      <c r="M184" s="6">
        <f t="shared" si="164"/>
        <v>36891</v>
      </c>
      <c r="N184" s="6">
        <f t="shared" si="165"/>
        <v>35832</v>
      </c>
      <c r="O184" s="6">
        <f t="shared" si="166"/>
        <v>37033</v>
      </c>
      <c r="P184" s="6">
        <f t="shared" si="167"/>
        <v>30726</v>
      </c>
      <c r="Q184" s="6">
        <f t="shared" si="168"/>
        <v>38500</v>
      </c>
      <c r="R184" s="6">
        <f t="shared" si="169"/>
        <v>53935</v>
      </c>
      <c r="S184" s="6">
        <f t="shared" si="170"/>
        <v>38994</v>
      </c>
      <c r="T184" s="6">
        <f t="shared" si="171"/>
        <v>31028.5</v>
      </c>
      <c r="U184" s="6">
        <f t="shared" si="172"/>
        <v>42779</v>
      </c>
      <c r="V184" s="6">
        <f t="shared" si="173"/>
        <v>50242.5</v>
      </c>
      <c r="W184" s="6">
        <f t="shared" si="174"/>
        <v>36604</v>
      </c>
      <c r="X184" s="6">
        <f t="shared" si="175"/>
        <v>39490</v>
      </c>
      <c r="Y184" s="6">
        <f t="shared" si="176"/>
        <v>34762.5</v>
      </c>
      <c r="Z184" s="6">
        <f t="shared" si="177"/>
        <v>32131</v>
      </c>
      <c r="AA184" s="6">
        <f t="shared" si="178"/>
        <v>904</v>
      </c>
      <c r="AB184" s="6">
        <f t="shared" si="179"/>
        <v>784.5</v>
      </c>
      <c r="AC184" s="6">
        <f t="shared" si="180"/>
        <v>984.5</v>
      </c>
      <c r="AD184" s="6">
        <f t="shared" si="181"/>
        <v>1272</v>
      </c>
      <c r="AE184" s="6">
        <f t="shared" si="182"/>
        <v>935</v>
      </c>
      <c r="AF184" s="6">
        <f t="shared" si="183"/>
        <v>786.5</v>
      </c>
      <c r="AG184" s="6">
        <f t="shared" si="184"/>
        <v>1044</v>
      </c>
      <c r="AH184" s="6">
        <f t="shared" si="185"/>
        <v>1241.5</v>
      </c>
      <c r="AI184" s="6">
        <f t="shared" si="186"/>
        <v>947.5</v>
      </c>
      <c r="AJ184" s="6">
        <f t="shared" si="187"/>
        <v>984.5</v>
      </c>
      <c r="AK184" s="6">
        <f t="shared" si="188"/>
        <v>873</v>
      </c>
      <c r="AL184" s="6">
        <f t="shared" si="189"/>
        <v>790.5</v>
      </c>
      <c r="AM184" s="6">
        <f t="shared" si="190"/>
        <v>8.9945000000000004</v>
      </c>
      <c r="AN184" s="6">
        <f t="shared" si="191"/>
        <v>8.9290000000000003</v>
      </c>
      <c r="AO184" s="6">
        <f t="shared" si="192"/>
        <v>8.9309999999999992</v>
      </c>
      <c r="AP184" s="6">
        <f t="shared" si="193"/>
        <v>9.0854999999999979</v>
      </c>
      <c r="AQ184" s="6">
        <f t="shared" si="194"/>
        <v>9.4530000000000012</v>
      </c>
      <c r="AR184" s="6">
        <f t="shared" si="195"/>
        <v>8.7675000000000001</v>
      </c>
      <c r="AS184" s="6">
        <f t="shared" si="196"/>
        <v>8.745000000000001</v>
      </c>
      <c r="AT184" s="6">
        <f t="shared" si="197"/>
        <v>8.7910000000000004</v>
      </c>
      <c r="AU184" s="6">
        <f t="shared" si="198"/>
        <v>9.0149999999999988</v>
      </c>
      <c r="AV184" s="6">
        <f t="shared" si="199"/>
        <v>9.1984999999999992</v>
      </c>
      <c r="AW184" s="6">
        <f t="shared" si="200"/>
        <v>8.9304999999999986</v>
      </c>
      <c r="AX184" s="6">
        <f t="shared" si="201"/>
        <v>8.4515000000000011</v>
      </c>
      <c r="AY184" s="46">
        <f t="shared" si="202"/>
        <v>194.80450000000005</v>
      </c>
      <c r="AZ184" s="46">
        <f t="shared" si="203"/>
        <v>162.88299999999998</v>
      </c>
      <c r="BA184" s="46">
        <f t="shared" si="204"/>
        <v>204.35400000000001</v>
      </c>
      <c r="BB184" s="46">
        <f t="shared" si="205"/>
        <v>281.726</v>
      </c>
      <c r="BC184" s="46">
        <f t="shared" si="206"/>
        <v>197.4425</v>
      </c>
      <c r="BD184" s="46">
        <f t="shared" si="207"/>
        <v>166.71199999999996</v>
      </c>
      <c r="BE184" s="46">
        <f t="shared" si="208"/>
        <v>231.13649999999998</v>
      </c>
      <c r="BF184" s="46">
        <f t="shared" si="209"/>
        <v>269.61850000000004</v>
      </c>
      <c r="BG184" s="46">
        <f t="shared" si="210"/>
        <v>191.99250000000004</v>
      </c>
      <c r="BH184" s="46">
        <f t="shared" si="211"/>
        <v>204.55099999999999</v>
      </c>
      <c r="BI184" s="46">
        <f t="shared" si="212"/>
        <v>183.83449999999999</v>
      </c>
      <c r="BJ184" s="46">
        <f t="shared" si="213"/>
        <v>176.75199999999995</v>
      </c>
      <c r="BK184" s="6">
        <f t="shared" si="214"/>
        <v>4.7530000000000001</v>
      </c>
      <c r="BL184" s="6">
        <f t="shared" si="215"/>
        <v>4.1535000000000002</v>
      </c>
      <c r="BM184" s="6">
        <f t="shared" si="216"/>
        <v>5.2324999999999999</v>
      </c>
      <c r="BN184" s="6">
        <f t="shared" si="217"/>
        <v>6.6479999999999997</v>
      </c>
      <c r="BO184" s="6">
        <f t="shared" si="154"/>
        <v>4.7390000000000008</v>
      </c>
      <c r="BP184" s="6">
        <f t="shared" si="221"/>
        <v>4.2169999999999996</v>
      </c>
      <c r="BQ184" s="6">
        <f t="shared" si="222"/>
        <v>5.641</v>
      </c>
      <c r="BR184" s="6">
        <f t="shared" si="223"/>
        <v>6.6589999999999998</v>
      </c>
      <c r="BS184" s="6">
        <f t="shared" si="224"/>
        <v>4.9719999999999995</v>
      </c>
      <c r="BT184" s="6">
        <f t="shared" si="225"/>
        <v>5.093</v>
      </c>
      <c r="BU184" s="6">
        <f t="shared" si="226"/>
        <v>4.6154999999999999</v>
      </c>
      <c r="BV184" s="6">
        <f t="shared" si="227"/>
        <v>4.3485000000000005</v>
      </c>
      <c r="BW184" s="6">
        <f t="shared" si="228"/>
        <v>10369</v>
      </c>
      <c r="BX184" s="6">
        <f t="shared" si="229"/>
        <v>4596</v>
      </c>
      <c r="BY184" s="6">
        <f t="shared" si="230"/>
        <v>15821.5</v>
      </c>
      <c r="BZ184" s="6">
        <f t="shared" si="231"/>
        <v>3908.5</v>
      </c>
      <c r="CA184" s="6">
        <f t="shared" si="232"/>
        <v>9859.5</v>
      </c>
      <c r="CB184" s="6">
        <f t="shared" si="233"/>
        <v>6063</v>
      </c>
      <c r="CC184" s="6">
        <f t="shared" si="234"/>
        <v>7455</v>
      </c>
      <c r="CD184" s="6">
        <f t="shared" si="235"/>
        <v>5199.5</v>
      </c>
      <c r="CE184" s="6">
        <f t="shared" si="236"/>
        <v>6871.5</v>
      </c>
      <c r="CF184" s="6">
        <f t="shared" si="237"/>
        <v>19822.5</v>
      </c>
      <c r="CG184" s="6">
        <f t="shared" si="238"/>
        <v>7709</v>
      </c>
      <c r="CH184" s="6">
        <f t="shared" si="239"/>
        <v>9812</v>
      </c>
      <c r="CI184" s="6">
        <f t="shared" si="240"/>
        <v>81.06</v>
      </c>
      <c r="CJ184" s="6">
        <f t="shared" si="241"/>
        <v>36.160000000000004</v>
      </c>
      <c r="CK184" s="6">
        <f t="shared" si="242"/>
        <v>36.015000000000001</v>
      </c>
      <c r="CL184" s="6">
        <f t="shared" si="243"/>
        <v>119.62</v>
      </c>
      <c r="CM184" s="6">
        <f t="shared" si="244"/>
        <v>98.895000000000024</v>
      </c>
      <c r="CN184" s="6">
        <f t="shared" si="245"/>
        <v>36.45000000000001</v>
      </c>
      <c r="CO184" s="6">
        <f t="shared" si="246"/>
        <v>50.704999999999998</v>
      </c>
      <c r="CP184" s="6">
        <f t="shared" si="247"/>
        <v>66.694999999999993</v>
      </c>
      <c r="CQ184" s="6">
        <f t="shared" si="248"/>
        <v>0</v>
      </c>
      <c r="CR184" s="6">
        <f t="shared" si="249"/>
        <v>0</v>
      </c>
      <c r="CS184" s="6">
        <f t="shared" si="250"/>
        <v>0</v>
      </c>
      <c r="CT184" s="6">
        <f t="shared" si="251"/>
        <v>46.094999999999999</v>
      </c>
      <c r="CU184" s="6">
        <f t="shared" si="252"/>
        <v>46.045000000000002</v>
      </c>
      <c r="CV184" s="6">
        <f t="shared" si="253"/>
        <v>30.409999999999997</v>
      </c>
      <c r="CW184" s="6">
        <f t="shared" si="254"/>
        <v>49.205000000000013</v>
      </c>
      <c r="CX184" s="6">
        <f t="shared" si="255"/>
        <v>76.72</v>
      </c>
      <c r="CY184" s="6">
        <f t="shared" si="256"/>
        <v>51.435000000000016</v>
      </c>
      <c r="CZ184" s="6">
        <f t="shared" si="257"/>
        <v>45.825000000000003</v>
      </c>
      <c r="DA184" s="6">
        <f t="shared" si="258"/>
        <v>53.830000000000005</v>
      </c>
      <c r="DB184" s="6">
        <f t="shared" si="259"/>
        <v>51.2</v>
      </c>
      <c r="DC184" s="6">
        <f t="shared" si="260"/>
        <v>40.324999999999996</v>
      </c>
      <c r="DD184" s="6">
        <f t="shared" si="218"/>
        <v>37.459999999999994</v>
      </c>
      <c r="DE184" s="6">
        <f t="shared" si="219"/>
        <v>64.995000000000005</v>
      </c>
      <c r="DF184" s="6">
        <f t="shared" si="220"/>
        <v>37.78</v>
      </c>
    </row>
    <row r="185" spans="1:110" x14ac:dyDescent="0.4">
      <c r="A185" s="4">
        <v>44881</v>
      </c>
      <c r="B185" s="5">
        <v>0.23611111111111113</v>
      </c>
      <c r="C185" s="6">
        <f t="shared" si="153"/>
        <v>41323.5</v>
      </c>
      <c r="D185" s="6">
        <f t="shared" si="155"/>
        <v>34552</v>
      </c>
      <c r="E185" s="6">
        <f t="shared" si="156"/>
        <v>42507.5</v>
      </c>
      <c r="F185" s="6">
        <f t="shared" si="157"/>
        <v>60036.5</v>
      </c>
      <c r="G185" s="6">
        <f t="shared" si="158"/>
        <v>41255</v>
      </c>
      <c r="H185" s="6">
        <f t="shared" si="159"/>
        <v>35632</v>
      </c>
      <c r="I185" s="6">
        <f t="shared" si="160"/>
        <v>49227</v>
      </c>
      <c r="J185" s="6">
        <f t="shared" si="161"/>
        <v>57169.5</v>
      </c>
      <c r="K185" s="6">
        <f t="shared" si="162"/>
        <v>40571.5</v>
      </c>
      <c r="L185" s="6">
        <f t="shared" si="163"/>
        <v>42398</v>
      </c>
      <c r="M185" s="6">
        <f t="shared" si="164"/>
        <v>39787</v>
      </c>
      <c r="N185" s="6">
        <f t="shared" si="165"/>
        <v>37277</v>
      </c>
      <c r="O185" s="6">
        <f t="shared" si="166"/>
        <v>39075</v>
      </c>
      <c r="P185" s="6">
        <f t="shared" si="167"/>
        <v>32535.5</v>
      </c>
      <c r="Q185" s="6">
        <f t="shared" si="168"/>
        <v>39847.5</v>
      </c>
      <c r="R185" s="6">
        <f t="shared" si="169"/>
        <v>57339.5</v>
      </c>
      <c r="S185" s="6">
        <f t="shared" si="170"/>
        <v>40975</v>
      </c>
      <c r="T185" s="6">
        <f t="shared" si="171"/>
        <v>32798.5</v>
      </c>
      <c r="U185" s="6">
        <f t="shared" si="172"/>
        <v>44939.5</v>
      </c>
      <c r="V185" s="6">
        <f t="shared" si="173"/>
        <v>53095.5</v>
      </c>
      <c r="W185" s="6">
        <f t="shared" si="174"/>
        <v>38629</v>
      </c>
      <c r="X185" s="6">
        <f t="shared" si="175"/>
        <v>41038.5</v>
      </c>
      <c r="Y185" s="6">
        <f t="shared" si="176"/>
        <v>37280.5</v>
      </c>
      <c r="Z185" s="6">
        <f t="shared" si="177"/>
        <v>33213.5</v>
      </c>
      <c r="AA185" s="6">
        <f t="shared" si="178"/>
        <v>954</v>
      </c>
      <c r="AB185" s="6">
        <f t="shared" si="179"/>
        <v>830.5</v>
      </c>
      <c r="AC185" s="6">
        <f t="shared" si="180"/>
        <v>1019</v>
      </c>
      <c r="AD185" s="6">
        <f t="shared" si="181"/>
        <v>1352.5</v>
      </c>
      <c r="AE185" s="6">
        <f t="shared" si="182"/>
        <v>982.5</v>
      </c>
      <c r="AF185" s="6">
        <f t="shared" si="183"/>
        <v>831.5</v>
      </c>
      <c r="AG185" s="6">
        <f t="shared" si="184"/>
        <v>1096.5</v>
      </c>
      <c r="AH185" s="6">
        <f t="shared" si="185"/>
        <v>1312</v>
      </c>
      <c r="AI185" s="6">
        <f t="shared" si="186"/>
        <v>1000</v>
      </c>
      <c r="AJ185" s="6">
        <f t="shared" si="187"/>
        <v>1023</v>
      </c>
      <c r="AK185" s="6">
        <f t="shared" si="188"/>
        <v>936</v>
      </c>
      <c r="AL185" s="6">
        <f t="shared" si="189"/>
        <v>817</v>
      </c>
      <c r="AM185" s="6">
        <f t="shared" si="190"/>
        <v>9.4410000000000007</v>
      </c>
      <c r="AN185" s="6">
        <f t="shared" si="191"/>
        <v>9.4195000000000011</v>
      </c>
      <c r="AO185" s="6">
        <f t="shared" si="192"/>
        <v>9.3924999999999983</v>
      </c>
      <c r="AP185" s="6">
        <f t="shared" si="193"/>
        <v>9.546999999999997</v>
      </c>
      <c r="AQ185" s="6">
        <f t="shared" si="194"/>
        <v>9.9250000000000007</v>
      </c>
      <c r="AR185" s="6">
        <f t="shared" si="195"/>
        <v>9.202</v>
      </c>
      <c r="AS185" s="6">
        <f t="shared" si="196"/>
        <v>9.1635000000000009</v>
      </c>
      <c r="AT185" s="6">
        <f t="shared" si="197"/>
        <v>9.2904999999999998</v>
      </c>
      <c r="AU185" s="6">
        <f t="shared" si="198"/>
        <v>9.4909999999999997</v>
      </c>
      <c r="AV185" s="6">
        <f t="shared" si="199"/>
        <v>9.6894999999999989</v>
      </c>
      <c r="AW185" s="6">
        <f t="shared" si="200"/>
        <v>9.3649999999999984</v>
      </c>
      <c r="AX185" s="6">
        <f t="shared" si="201"/>
        <v>8.8260000000000005</v>
      </c>
      <c r="AY185" s="46">
        <f t="shared" si="202"/>
        <v>206.07100000000005</v>
      </c>
      <c r="AZ185" s="46">
        <f t="shared" si="203"/>
        <v>172.15349999999998</v>
      </c>
      <c r="BA185" s="46">
        <f t="shared" si="204"/>
        <v>211.59650000000002</v>
      </c>
      <c r="BB185" s="46">
        <f t="shared" si="205"/>
        <v>300.0215</v>
      </c>
      <c r="BC185" s="46">
        <f t="shared" si="206"/>
        <v>207.90549999999999</v>
      </c>
      <c r="BD185" s="46">
        <f t="shared" si="207"/>
        <v>176.69899999999996</v>
      </c>
      <c r="BE185" s="46">
        <f t="shared" si="208"/>
        <v>243.70299999999997</v>
      </c>
      <c r="BF185" s="46">
        <f t="shared" si="209"/>
        <v>284.03300000000002</v>
      </c>
      <c r="BG185" s="46">
        <f t="shared" si="210"/>
        <v>202.61400000000003</v>
      </c>
      <c r="BH185" s="46">
        <f t="shared" si="211"/>
        <v>212.48049999999998</v>
      </c>
      <c r="BI185" s="46">
        <f t="shared" si="212"/>
        <v>198.0335</v>
      </c>
      <c r="BJ185" s="46">
        <f t="shared" si="213"/>
        <v>183.64349999999996</v>
      </c>
      <c r="BK185" s="6">
        <f t="shared" si="214"/>
        <v>5.0280000000000005</v>
      </c>
      <c r="BL185" s="6">
        <f t="shared" si="215"/>
        <v>4.3900000000000006</v>
      </c>
      <c r="BM185" s="6">
        <f t="shared" si="216"/>
        <v>5.4180000000000001</v>
      </c>
      <c r="BN185" s="6">
        <f t="shared" si="217"/>
        <v>7.08</v>
      </c>
      <c r="BO185" s="6">
        <f t="shared" si="154"/>
        <v>4.9900000000000011</v>
      </c>
      <c r="BP185" s="6">
        <f t="shared" si="221"/>
        <v>4.4695</v>
      </c>
      <c r="BQ185" s="6">
        <f t="shared" si="222"/>
        <v>5.9474999999999998</v>
      </c>
      <c r="BR185" s="6">
        <f t="shared" si="223"/>
        <v>7.0149999999999997</v>
      </c>
      <c r="BS185" s="6">
        <f t="shared" si="224"/>
        <v>5.2469999999999999</v>
      </c>
      <c r="BT185" s="6">
        <f t="shared" si="225"/>
        <v>5.2904999999999998</v>
      </c>
      <c r="BU185" s="6">
        <f t="shared" si="226"/>
        <v>4.9719999999999995</v>
      </c>
      <c r="BV185" s="6">
        <f t="shared" si="227"/>
        <v>4.5180000000000007</v>
      </c>
      <c r="BW185" s="6">
        <f t="shared" si="228"/>
        <v>11035</v>
      </c>
      <c r="BX185" s="6">
        <f t="shared" si="229"/>
        <v>4598.5</v>
      </c>
      <c r="BY185" s="6">
        <f t="shared" si="230"/>
        <v>16552</v>
      </c>
      <c r="BZ185" s="6">
        <f t="shared" si="231"/>
        <v>4136</v>
      </c>
      <c r="CA185" s="6">
        <f t="shared" si="232"/>
        <v>10023.5</v>
      </c>
      <c r="CB185" s="6">
        <f t="shared" si="233"/>
        <v>6478</v>
      </c>
      <c r="CC185" s="6">
        <f t="shared" si="234"/>
        <v>7876</v>
      </c>
      <c r="CD185" s="6">
        <f t="shared" si="235"/>
        <v>5531</v>
      </c>
      <c r="CE185" s="6">
        <f t="shared" si="236"/>
        <v>7147.5</v>
      </c>
      <c r="CF185" s="6">
        <f t="shared" si="237"/>
        <v>19875.5</v>
      </c>
      <c r="CG185" s="6">
        <f t="shared" si="238"/>
        <v>7992</v>
      </c>
      <c r="CH185" s="6">
        <f t="shared" si="239"/>
        <v>9828</v>
      </c>
      <c r="CI185" s="6">
        <f t="shared" si="240"/>
        <v>86.05</v>
      </c>
      <c r="CJ185" s="6">
        <f t="shared" si="241"/>
        <v>38.6</v>
      </c>
      <c r="CK185" s="6">
        <f t="shared" si="242"/>
        <v>38.33</v>
      </c>
      <c r="CL185" s="6">
        <f t="shared" si="243"/>
        <v>126.89500000000001</v>
      </c>
      <c r="CM185" s="6">
        <f t="shared" si="244"/>
        <v>104.73000000000002</v>
      </c>
      <c r="CN185" s="6">
        <f t="shared" si="245"/>
        <v>38.635000000000012</v>
      </c>
      <c r="CO185" s="6">
        <f t="shared" si="246"/>
        <v>53.69</v>
      </c>
      <c r="CP185" s="6">
        <f t="shared" si="247"/>
        <v>71.094999999999999</v>
      </c>
      <c r="CQ185" s="6">
        <f t="shared" si="248"/>
        <v>0</v>
      </c>
      <c r="CR185" s="6">
        <f t="shared" si="249"/>
        <v>0</v>
      </c>
      <c r="CS185" s="6">
        <f t="shared" si="250"/>
        <v>0</v>
      </c>
      <c r="CT185" s="6">
        <f t="shared" si="251"/>
        <v>48.765000000000001</v>
      </c>
      <c r="CU185" s="6">
        <f t="shared" si="252"/>
        <v>48.9</v>
      </c>
      <c r="CV185" s="6">
        <f t="shared" si="253"/>
        <v>32.459999999999994</v>
      </c>
      <c r="CW185" s="6">
        <f t="shared" si="254"/>
        <v>52.285000000000011</v>
      </c>
      <c r="CX185" s="6">
        <f t="shared" si="255"/>
        <v>81.429999999999993</v>
      </c>
      <c r="CY185" s="6">
        <f t="shared" si="256"/>
        <v>54.510000000000019</v>
      </c>
      <c r="CZ185" s="6">
        <f t="shared" si="257"/>
        <v>48.605000000000004</v>
      </c>
      <c r="DA185" s="6">
        <f t="shared" si="258"/>
        <v>57.010000000000005</v>
      </c>
      <c r="DB185" s="6">
        <f t="shared" si="259"/>
        <v>54.625</v>
      </c>
      <c r="DC185" s="6">
        <f t="shared" si="260"/>
        <v>42.874999999999993</v>
      </c>
      <c r="DD185" s="6">
        <f t="shared" si="218"/>
        <v>39.984999999999992</v>
      </c>
      <c r="DE185" s="6">
        <f t="shared" si="219"/>
        <v>68.89500000000001</v>
      </c>
      <c r="DF185" s="6">
        <f t="shared" si="220"/>
        <v>39.94</v>
      </c>
    </row>
    <row r="186" spans="1:110" x14ac:dyDescent="0.4">
      <c r="A186" s="4">
        <v>44881</v>
      </c>
      <c r="B186" s="5">
        <v>0.25694444444444448</v>
      </c>
      <c r="C186" s="6">
        <f t="shared" si="153"/>
        <v>43717.5</v>
      </c>
      <c r="D186" s="6">
        <f t="shared" si="155"/>
        <v>35910</v>
      </c>
      <c r="E186" s="6">
        <f t="shared" si="156"/>
        <v>44985.5</v>
      </c>
      <c r="F186" s="6">
        <f t="shared" si="157"/>
        <v>63157</v>
      </c>
      <c r="G186" s="6">
        <f t="shared" si="158"/>
        <v>42962</v>
      </c>
      <c r="H186" s="6">
        <f t="shared" si="159"/>
        <v>37599</v>
      </c>
      <c r="I186" s="6">
        <f t="shared" si="160"/>
        <v>51843.5</v>
      </c>
      <c r="J186" s="6">
        <f t="shared" si="161"/>
        <v>60132.5</v>
      </c>
      <c r="K186" s="6">
        <f t="shared" si="162"/>
        <v>42818</v>
      </c>
      <c r="L186" s="6">
        <f t="shared" si="163"/>
        <v>44780.5</v>
      </c>
      <c r="M186" s="6">
        <f t="shared" si="164"/>
        <v>41883</v>
      </c>
      <c r="N186" s="6">
        <f t="shared" si="165"/>
        <v>38659</v>
      </c>
      <c r="O186" s="6">
        <f t="shared" si="166"/>
        <v>41155.5</v>
      </c>
      <c r="P186" s="6">
        <f t="shared" si="167"/>
        <v>33848</v>
      </c>
      <c r="Q186" s="6">
        <f t="shared" si="168"/>
        <v>42040.5</v>
      </c>
      <c r="R186" s="6">
        <f t="shared" si="169"/>
        <v>60255</v>
      </c>
      <c r="S186" s="6">
        <f t="shared" si="170"/>
        <v>42453</v>
      </c>
      <c r="T186" s="6">
        <f t="shared" si="171"/>
        <v>34635</v>
      </c>
      <c r="U186" s="6">
        <f t="shared" si="172"/>
        <v>47039.5</v>
      </c>
      <c r="V186" s="6">
        <f t="shared" si="173"/>
        <v>55989.5</v>
      </c>
      <c r="W186" s="6">
        <f t="shared" si="174"/>
        <v>40721.5</v>
      </c>
      <c r="X186" s="6">
        <f t="shared" si="175"/>
        <v>43384.5</v>
      </c>
      <c r="Y186" s="6">
        <f t="shared" si="176"/>
        <v>39340.5</v>
      </c>
      <c r="Z186" s="6">
        <f t="shared" si="177"/>
        <v>34260.5</v>
      </c>
      <c r="AA186" s="6">
        <f t="shared" si="178"/>
        <v>1005</v>
      </c>
      <c r="AB186" s="6">
        <f t="shared" si="179"/>
        <v>864</v>
      </c>
      <c r="AC186" s="6">
        <f t="shared" si="180"/>
        <v>1075</v>
      </c>
      <c r="AD186" s="6">
        <f t="shared" si="181"/>
        <v>1421.5</v>
      </c>
      <c r="AE186" s="6">
        <f t="shared" si="182"/>
        <v>1018</v>
      </c>
      <c r="AF186" s="6">
        <f t="shared" si="183"/>
        <v>878</v>
      </c>
      <c r="AG186" s="6">
        <f t="shared" si="184"/>
        <v>1147.5</v>
      </c>
      <c r="AH186" s="6">
        <f t="shared" si="185"/>
        <v>1383.5</v>
      </c>
      <c r="AI186" s="6">
        <f t="shared" si="186"/>
        <v>1054</v>
      </c>
      <c r="AJ186" s="6">
        <f t="shared" si="187"/>
        <v>1081.5</v>
      </c>
      <c r="AK186" s="6">
        <f t="shared" si="188"/>
        <v>987.5</v>
      </c>
      <c r="AL186" s="6">
        <f t="shared" si="189"/>
        <v>843</v>
      </c>
      <c r="AM186" s="6">
        <f t="shared" si="190"/>
        <v>9.8755000000000006</v>
      </c>
      <c r="AN186" s="6">
        <f t="shared" si="191"/>
        <v>9.9025000000000016</v>
      </c>
      <c r="AO186" s="6">
        <f t="shared" si="192"/>
        <v>9.8349999999999991</v>
      </c>
      <c r="AP186" s="6">
        <f t="shared" si="193"/>
        <v>10.013999999999998</v>
      </c>
      <c r="AQ186" s="6">
        <f t="shared" si="194"/>
        <v>10.358000000000001</v>
      </c>
      <c r="AR186" s="6">
        <f t="shared" si="195"/>
        <v>9.6690000000000005</v>
      </c>
      <c r="AS186" s="6">
        <f t="shared" si="196"/>
        <v>9.5650000000000013</v>
      </c>
      <c r="AT186" s="6">
        <f t="shared" si="197"/>
        <v>9.7789999999999999</v>
      </c>
      <c r="AU186" s="6">
        <f t="shared" si="198"/>
        <v>9.956999999999999</v>
      </c>
      <c r="AV186" s="6">
        <f t="shared" si="199"/>
        <v>10.181999999999999</v>
      </c>
      <c r="AW186" s="6">
        <f t="shared" si="200"/>
        <v>9.8564999999999987</v>
      </c>
      <c r="AX186" s="6">
        <f t="shared" si="201"/>
        <v>9.2045000000000012</v>
      </c>
      <c r="AY186" s="46">
        <f t="shared" si="202"/>
        <v>217.80700000000004</v>
      </c>
      <c r="AZ186" s="46">
        <f t="shared" si="203"/>
        <v>178.95749999999998</v>
      </c>
      <c r="BA186" s="46">
        <f t="shared" si="204"/>
        <v>223.78900000000002</v>
      </c>
      <c r="BB186" s="46">
        <f t="shared" si="205"/>
        <v>315.54500000000002</v>
      </c>
      <c r="BC186" s="46">
        <f t="shared" si="206"/>
        <v>216.26849999999999</v>
      </c>
      <c r="BD186" s="46">
        <f t="shared" si="207"/>
        <v>186.48299999999995</v>
      </c>
      <c r="BE186" s="46">
        <f t="shared" si="208"/>
        <v>256.33699999999999</v>
      </c>
      <c r="BF186" s="46">
        <f t="shared" si="209"/>
        <v>298.911</v>
      </c>
      <c r="BG186" s="46">
        <f t="shared" si="210"/>
        <v>213.78100000000003</v>
      </c>
      <c r="BH186" s="46">
        <f t="shared" si="211"/>
        <v>224.46349999999998</v>
      </c>
      <c r="BI186" s="46">
        <f t="shared" si="212"/>
        <v>208.57300000000001</v>
      </c>
      <c r="BJ186" s="46">
        <f t="shared" si="213"/>
        <v>190.24849999999995</v>
      </c>
      <c r="BK186" s="6">
        <f t="shared" si="214"/>
        <v>5.3145000000000007</v>
      </c>
      <c r="BL186" s="6">
        <f t="shared" si="215"/>
        <v>4.5635000000000003</v>
      </c>
      <c r="BM186" s="6">
        <f t="shared" si="216"/>
        <v>5.73</v>
      </c>
      <c r="BN186" s="6">
        <f t="shared" si="217"/>
        <v>7.4465000000000003</v>
      </c>
      <c r="BO186" s="6">
        <f t="shared" si="154"/>
        <v>5.190500000000001</v>
      </c>
      <c r="BP186" s="6">
        <f t="shared" si="221"/>
        <v>4.7169999999999996</v>
      </c>
      <c r="BQ186" s="6">
        <f t="shared" si="222"/>
        <v>6.2560000000000002</v>
      </c>
      <c r="BR186" s="6">
        <f t="shared" si="223"/>
        <v>7.3824999999999994</v>
      </c>
      <c r="BS186" s="6">
        <f t="shared" si="224"/>
        <v>5.5359999999999996</v>
      </c>
      <c r="BT186" s="6">
        <f t="shared" si="225"/>
        <v>5.5889999999999995</v>
      </c>
      <c r="BU186" s="6">
        <f t="shared" si="226"/>
        <v>5.2364999999999995</v>
      </c>
      <c r="BV186" s="6">
        <f t="shared" si="227"/>
        <v>4.6805000000000003</v>
      </c>
      <c r="BW186" s="6">
        <f t="shared" si="228"/>
        <v>11190.5</v>
      </c>
      <c r="BX186" s="6">
        <f t="shared" si="229"/>
        <v>4970.5</v>
      </c>
      <c r="BY186" s="6">
        <f t="shared" si="230"/>
        <v>18016.5</v>
      </c>
      <c r="BZ186" s="6">
        <f t="shared" si="231"/>
        <v>4313</v>
      </c>
      <c r="CA186" s="6">
        <f t="shared" si="232"/>
        <v>10076.5</v>
      </c>
      <c r="CB186" s="6">
        <f t="shared" si="233"/>
        <v>7238.5</v>
      </c>
      <c r="CC186" s="6">
        <f t="shared" si="234"/>
        <v>8217</v>
      </c>
      <c r="CD186" s="6">
        <f t="shared" si="235"/>
        <v>5794</v>
      </c>
      <c r="CE186" s="6">
        <f t="shared" si="236"/>
        <v>7227.5</v>
      </c>
      <c r="CF186" s="6">
        <f t="shared" si="237"/>
        <v>20568</v>
      </c>
      <c r="CG186" s="6">
        <f t="shared" si="238"/>
        <v>8871.5</v>
      </c>
      <c r="CH186" s="6">
        <f t="shared" si="239"/>
        <v>9840</v>
      </c>
      <c r="CI186" s="6">
        <f t="shared" si="240"/>
        <v>91.039999999999992</v>
      </c>
      <c r="CJ186" s="6">
        <f t="shared" si="241"/>
        <v>41.09</v>
      </c>
      <c r="CK186" s="6">
        <f t="shared" si="242"/>
        <v>40.695</v>
      </c>
      <c r="CL186" s="6">
        <f t="shared" si="243"/>
        <v>134.25</v>
      </c>
      <c r="CM186" s="6">
        <f t="shared" si="244"/>
        <v>110.56500000000001</v>
      </c>
      <c r="CN186" s="6">
        <f t="shared" si="245"/>
        <v>40.970000000000013</v>
      </c>
      <c r="CO186" s="6">
        <f t="shared" si="246"/>
        <v>56.68</v>
      </c>
      <c r="CP186" s="6">
        <f t="shared" si="247"/>
        <v>75.59</v>
      </c>
      <c r="CQ186" s="6">
        <f t="shared" si="248"/>
        <v>0</v>
      </c>
      <c r="CR186" s="6">
        <f t="shared" si="249"/>
        <v>0</v>
      </c>
      <c r="CS186" s="6">
        <f t="shared" si="250"/>
        <v>0</v>
      </c>
      <c r="CT186" s="6">
        <f t="shared" si="251"/>
        <v>51.44</v>
      </c>
      <c r="CU186" s="6">
        <f t="shared" si="252"/>
        <v>51.79</v>
      </c>
      <c r="CV186" s="6">
        <f t="shared" si="253"/>
        <v>34.549999999999997</v>
      </c>
      <c r="CW186" s="6">
        <f t="shared" si="254"/>
        <v>55.370000000000012</v>
      </c>
      <c r="CX186" s="6">
        <f t="shared" si="255"/>
        <v>86.144999999999996</v>
      </c>
      <c r="CY186" s="6">
        <f t="shared" si="256"/>
        <v>57.585000000000022</v>
      </c>
      <c r="CZ186" s="6">
        <f t="shared" si="257"/>
        <v>51.67</v>
      </c>
      <c r="DA186" s="6">
        <f t="shared" si="258"/>
        <v>60.245000000000005</v>
      </c>
      <c r="DB186" s="6">
        <f t="shared" si="259"/>
        <v>58.41</v>
      </c>
      <c r="DC186" s="6">
        <f t="shared" si="260"/>
        <v>45.429999999999993</v>
      </c>
      <c r="DD186" s="6">
        <f t="shared" si="218"/>
        <v>42.594999999999992</v>
      </c>
      <c r="DE186" s="6">
        <f t="shared" si="219"/>
        <v>72.84</v>
      </c>
      <c r="DF186" s="6">
        <f t="shared" si="220"/>
        <v>42.099999999999994</v>
      </c>
    </row>
    <row r="187" spans="1:110" x14ac:dyDescent="0.4">
      <c r="A187" s="4">
        <v>44881</v>
      </c>
      <c r="B187" s="5">
        <v>0.27777777777777779</v>
      </c>
      <c r="C187" s="6">
        <f t="shared" si="153"/>
        <v>45414</v>
      </c>
      <c r="D187" s="6">
        <f t="shared" si="155"/>
        <v>37862.5</v>
      </c>
      <c r="E187" s="6">
        <f t="shared" si="156"/>
        <v>47500</v>
      </c>
      <c r="F187" s="6">
        <f t="shared" si="157"/>
        <v>66215</v>
      </c>
      <c r="G187" s="6">
        <f t="shared" si="158"/>
        <v>45640.5</v>
      </c>
      <c r="H187" s="6">
        <f t="shared" si="159"/>
        <v>39421.5</v>
      </c>
      <c r="I187" s="6">
        <f t="shared" si="160"/>
        <v>54638.5</v>
      </c>
      <c r="J187" s="6">
        <f t="shared" si="161"/>
        <v>62877</v>
      </c>
      <c r="K187" s="6">
        <f t="shared" si="162"/>
        <v>45075</v>
      </c>
      <c r="L187" s="6">
        <f t="shared" si="163"/>
        <v>47270</v>
      </c>
      <c r="M187" s="6">
        <f t="shared" si="164"/>
        <v>43436.5</v>
      </c>
      <c r="N187" s="6">
        <f t="shared" si="165"/>
        <v>40494.5</v>
      </c>
      <c r="O187" s="6">
        <f t="shared" si="166"/>
        <v>42668.5</v>
      </c>
      <c r="P187" s="6">
        <f t="shared" si="167"/>
        <v>35776</v>
      </c>
      <c r="Q187" s="6">
        <f t="shared" si="168"/>
        <v>44230.5</v>
      </c>
      <c r="R187" s="6">
        <f t="shared" si="169"/>
        <v>63159</v>
      </c>
      <c r="S187" s="6">
        <f t="shared" si="170"/>
        <v>44764.5</v>
      </c>
      <c r="T187" s="6">
        <f t="shared" si="171"/>
        <v>36386.5</v>
      </c>
      <c r="U187" s="6">
        <f t="shared" si="172"/>
        <v>49464.5</v>
      </c>
      <c r="V187" s="6">
        <f t="shared" si="173"/>
        <v>58654.5</v>
      </c>
      <c r="W187" s="6">
        <f t="shared" si="174"/>
        <v>42806</v>
      </c>
      <c r="X187" s="6">
        <f t="shared" si="175"/>
        <v>45865</v>
      </c>
      <c r="Y187" s="6">
        <f t="shared" si="176"/>
        <v>40838</v>
      </c>
      <c r="Z187" s="6">
        <f t="shared" si="177"/>
        <v>35672.5</v>
      </c>
      <c r="AA187" s="6">
        <f t="shared" si="178"/>
        <v>1042</v>
      </c>
      <c r="AB187" s="6">
        <f t="shared" si="179"/>
        <v>913</v>
      </c>
      <c r="AC187" s="6">
        <f t="shared" si="180"/>
        <v>1131</v>
      </c>
      <c r="AD187" s="6">
        <f t="shared" si="181"/>
        <v>1490</v>
      </c>
      <c r="AE187" s="6">
        <f t="shared" si="182"/>
        <v>1073.5</v>
      </c>
      <c r="AF187" s="6">
        <f t="shared" si="183"/>
        <v>922.5</v>
      </c>
      <c r="AG187" s="6">
        <f t="shared" si="184"/>
        <v>1206.5</v>
      </c>
      <c r="AH187" s="6">
        <f t="shared" si="185"/>
        <v>1449.5</v>
      </c>
      <c r="AI187" s="6">
        <f t="shared" si="186"/>
        <v>1108</v>
      </c>
      <c r="AJ187" s="6">
        <f t="shared" si="187"/>
        <v>1143.5</v>
      </c>
      <c r="AK187" s="6">
        <f t="shared" si="188"/>
        <v>1025</v>
      </c>
      <c r="AL187" s="6">
        <f t="shared" si="189"/>
        <v>877.5</v>
      </c>
      <c r="AM187" s="6">
        <f t="shared" si="190"/>
        <v>10.3215</v>
      </c>
      <c r="AN187" s="6">
        <f t="shared" si="191"/>
        <v>10.396000000000001</v>
      </c>
      <c r="AO187" s="6">
        <f t="shared" si="192"/>
        <v>10.270499999999998</v>
      </c>
      <c r="AP187" s="6">
        <f t="shared" si="193"/>
        <v>10.488999999999997</v>
      </c>
      <c r="AQ187" s="6">
        <f t="shared" si="194"/>
        <v>10.7895</v>
      </c>
      <c r="AR187" s="6">
        <f t="shared" si="195"/>
        <v>10.1495</v>
      </c>
      <c r="AS187" s="6">
        <f t="shared" si="196"/>
        <v>9.9990000000000006</v>
      </c>
      <c r="AT187" s="6">
        <f t="shared" si="197"/>
        <v>10.2645</v>
      </c>
      <c r="AU187" s="6">
        <f t="shared" si="198"/>
        <v>10.418999999999999</v>
      </c>
      <c r="AV187" s="6">
        <f t="shared" si="199"/>
        <v>10.680499999999999</v>
      </c>
      <c r="AW187" s="6">
        <f t="shared" si="200"/>
        <v>10.338499999999998</v>
      </c>
      <c r="AX187" s="6">
        <f t="shared" si="201"/>
        <v>9.5890000000000004</v>
      </c>
      <c r="AY187" s="46">
        <f t="shared" si="202"/>
        <v>226.16600000000005</v>
      </c>
      <c r="AZ187" s="46">
        <f t="shared" si="203"/>
        <v>188.78399999999999</v>
      </c>
      <c r="BA187" s="46">
        <f t="shared" si="204"/>
        <v>236.12</v>
      </c>
      <c r="BB187" s="46">
        <f t="shared" si="205"/>
        <v>330.80850000000004</v>
      </c>
      <c r="BC187" s="46">
        <f t="shared" si="206"/>
        <v>229.381</v>
      </c>
      <c r="BD187" s="46">
        <f t="shared" si="207"/>
        <v>195.60349999999994</v>
      </c>
      <c r="BE187" s="46">
        <f t="shared" si="208"/>
        <v>270.03449999999998</v>
      </c>
      <c r="BF187" s="46">
        <f t="shared" si="209"/>
        <v>312.67399999999998</v>
      </c>
      <c r="BG187" s="46">
        <f t="shared" si="210"/>
        <v>224.98100000000002</v>
      </c>
      <c r="BH187" s="46">
        <f t="shared" si="211"/>
        <v>237.01749999999998</v>
      </c>
      <c r="BI187" s="46">
        <f t="shared" si="212"/>
        <v>216.352</v>
      </c>
      <c r="BJ187" s="46">
        <f t="shared" si="213"/>
        <v>199.04449999999994</v>
      </c>
      <c r="BK187" s="6">
        <f t="shared" si="214"/>
        <v>5.5185000000000004</v>
      </c>
      <c r="BL187" s="6">
        <f t="shared" si="215"/>
        <v>4.8140000000000001</v>
      </c>
      <c r="BM187" s="6">
        <f t="shared" si="216"/>
        <v>6.0455000000000005</v>
      </c>
      <c r="BN187" s="6">
        <f t="shared" si="217"/>
        <v>7.8065000000000007</v>
      </c>
      <c r="BO187" s="6">
        <f t="shared" si="154"/>
        <v>5.5050000000000008</v>
      </c>
      <c r="BP187" s="6">
        <f t="shared" si="221"/>
        <v>4.9474999999999998</v>
      </c>
      <c r="BQ187" s="6">
        <f t="shared" si="222"/>
        <v>6.59</v>
      </c>
      <c r="BR187" s="6">
        <f t="shared" si="223"/>
        <v>7.7224999999999993</v>
      </c>
      <c r="BS187" s="6">
        <f t="shared" si="224"/>
        <v>5.8259999999999996</v>
      </c>
      <c r="BT187" s="6">
        <f t="shared" si="225"/>
        <v>5.9014999999999995</v>
      </c>
      <c r="BU187" s="6">
        <f t="shared" si="226"/>
        <v>5.4319999999999995</v>
      </c>
      <c r="BV187" s="6">
        <f t="shared" si="227"/>
        <v>4.8970000000000002</v>
      </c>
      <c r="BW187" s="6">
        <f t="shared" si="228"/>
        <v>11529</v>
      </c>
      <c r="BX187" s="6">
        <f t="shared" si="229"/>
        <v>5787.5</v>
      </c>
      <c r="BY187" s="6">
        <f t="shared" si="230"/>
        <v>18805</v>
      </c>
      <c r="BZ187" s="6">
        <f t="shared" si="231"/>
        <v>4476</v>
      </c>
      <c r="CA187" s="6">
        <f t="shared" si="232"/>
        <v>10645</v>
      </c>
      <c r="CB187" s="6">
        <f t="shared" si="233"/>
        <v>7391</v>
      </c>
      <c r="CC187" s="6">
        <f t="shared" si="234"/>
        <v>8565.5</v>
      </c>
      <c r="CD187" s="6">
        <f t="shared" si="235"/>
        <v>5846.5</v>
      </c>
      <c r="CE187" s="6">
        <f t="shared" si="236"/>
        <v>7371.5</v>
      </c>
      <c r="CF187" s="6">
        <f t="shared" si="237"/>
        <v>21651</v>
      </c>
      <c r="CG187" s="6">
        <f t="shared" si="238"/>
        <v>9027</v>
      </c>
      <c r="CH187" s="6">
        <f t="shared" si="239"/>
        <v>10018</v>
      </c>
      <c r="CI187" s="6">
        <f t="shared" si="240"/>
        <v>96.059999999999988</v>
      </c>
      <c r="CJ187" s="6">
        <f t="shared" si="241"/>
        <v>43.74</v>
      </c>
      <c r="CK187" s="6">
        <f t="shared" si="242"/>
        <v>43.06</v>
      </c>
      <c r="CL187" s="6">
        <f t="shared" si="243"/>
        <v>141.77500000000001</v>
      </c>
      <c r="CM187" s="6">
        <f t="shared" si="244"/>
        <v>116.51500000000001</v>
      </c>
      <c r="CN187" s="6">
        <f t="shared" si="245"/>
        <v>43.305000000000014</v>
      </c>
      <c r="CO187" s="6">
        <f t="shared" si="246"/>
        <v>59.865000000000002</v>
      </c>
      <c r="CP187" s="6">
        <f t="shared" si="247"/>
        <v>80.085000000000008</v>
      </c>
      <c r="CQ187" s="6">
        <f t="shared" si="248"/>
        <v>0</v>
      </c>
      <c r="CR187" s="6">
        <f t="shared" si="249"/>
        <v>0</v>
      </c>
      <c r="CS187" s="6">
        <f t="shared" si="250"/>
        <v>0</v>
      </c>
      <c r="CT187" s="6">
        <f t="shared" si="251"/>
        <v>54.114999999999995</v>
      </c>
      <c r="CU187" s="6">
        <f t="shared" si="252"/>
        <v>54.72</v>
      </c>
      <c r="CV187" s="6">
        <f t="shared" si="253"/>
        <v>36.729999999999997</v>
      </c>
      <c r="CW187" s="6">
        <f t="shared" si="254"/>
        <v>58.455000000000013</v>
      </c>
      <c r="CX187" s="6">
        <f t="shared" si="255"/>
        <v>90.97</v>
      </c>
      <c r="CY187" s="6">
        <f t="shared" si="256"/>
        <v>60.660000000000025</v>
      </c>
      <c r="CZ187" s="6">
        <f t="shared" si="257"/>
        <v>54.734999999999999</v>
      </c>
      <c r="DA187" s="6">
        <f t="shared" si="258"/>
        <v>63.570000000000007</v>
      </c>
      <c r="DB187" s="6">
        <f t="shared" si="259"/>
        <v>62.194999999999993</v>
      </c>
      <c r="DC187" s="6">
        <f t="shared" si="260"/>
        <v>48.294999999999995</v>
      </c>
      <c r="DD187" s="6">
        <f t="shared" si="218"/>
        <v>45.309999999999988</v>
      </c>
      <c r="DE187" s="6">
        <f t="shared" si="219"/>
        <v>76.784999999999997</v>
      </c>
      <c r="DF187" s="6">
        <f t="shared" si="220"/>
        <v>44.259999999999991</v>
      </c>
    </row>
    <row r="188" spans="1:110" x14ac:dyDescent="0.4">
      <c r="A188" s="4">
        <v>44881</v>
      </c>
      <c r="B188" s="5">
        <v>0.2986111111111111</v>
      </c>
      <c r="C188" s="6">
        <f t="shared" si="153"/>
        <v>47608</v>
      </c>
      <c r="D188" s="6">
        <f t="shared" si="155"/>
        <v>40143.5</v>
      </c>
      <c r="E188" s="6">
        <f t="shared" si="156"/>
        <v>49853</v>
      </c>
      <c r="F188" s="6">
        <f t="shared" si="157"/>
        <v>69286</v>
      </c>
      <c r="G188" s="6">
        <f t="shared" si="158"/>
        <v>47852.5</v>
      </c>
      <c r="H188" s="6">
        <f t="shared" si="159"/>
        <v>41418</v>
      </c>
      <c r="I188" s="6">
        <f t="shared" si="160"/>
        <v>57345</v>
      </c>
      <c r="J188" s="6">
        <f t="shared" si="161"/>
        <v>65613.5</v>
      </c>
      <c r="K188" s="6">
        <f t="shared" si="162"/>
        <v>47393.5</v>
      </c>
      <c r="L188" s="6">
        <f t="shared" si="163"/>
        <v>49119</v>
      </c>
      <c r="M188" s="6">
        <f t="shared" si="164"/>
        <v>45175.5</v>
      </c>
      <c r="N188" s="6">
        <f t="shared" si="165"/>
        <v>42737.5</v>
      </c>
      <c r="O188" s="6">
        <f t="shared" si="166"/>
        <v>44539.5</v>
      </c>
      <c r="P188" s="6">
        <f t="shared" si="167"/>
        <v>38040.5</v>
      </c>
      <c r="Q188" s="6">
        <f t="shared" si="168"/>
        <v>46240</v>
      </c>
      <c r="R188" s="6">
        <f t="shared" si="169"/>
        <v>66051</v>
      </c>
      <c r="S188" s="6">
        <f t="shared" si="170"/>
        <v>46880</v>
      </c>
      <c r="T188" s="6">
        <f t="shared" si="171"/>
        <v>38345</v>
      </c>
      <c r="U188" s="6">
        <f t="shared" si="172"/>
        <v>51914.5</v>
      </c>
      <c r="V188" s="6">
        <f t="shared" si="173"/>
        <v>61281.5</v>
      </c>
      <c r="W188" s="6">
        <f t="shared" si="174"/>
        <v>45080</v>
      </c>
      <c r="X188" s="6">
        <f t="shared" si="175"/>
        <v>47690.5</v>
      </c>
      <c r="Y188" s="6">
        <f t="shared" si="176"/>
        <v>42405</v>
      </c>
      <c r="Z188" s="6">
        <f t="shared" si="177"/>
        <v>37488</v>
      </c>
      <c r="AA188" s="6">
        <f t="shared" si="178"/>
        <v>1087.5</v>
      </c>
      <c r="AB188" s="6">
        <f t="shared" si="179"/>
        <v>970.5</v>
      </c>
      <c r="AC188" s="6">
        <f t="shared" si="180"/>
        <v>1182.5</v>
      </c>
      <c r="AD188" s="6">
        <f t="shared" si="181"/>
        <v>1558</v>
      </c>
      <c r="AE188" s="6">
        <f t="shared" si="182"/>
        <v>1124.5</v>
      </c>
      <c r="AF188" s="6">
        <f t="shared" si="183"/>
        <v>972</v>
      </c>
      <c r="AG188" s="6">
        <f t="shared" si="184"/>
        <v>1266.5</v>
      </c>
      <c r="AH188" s="6">
        <f t="shared" si="185"/>
        <v>1514.5</v>
      </c>
      <c r="AI188" s="6">
        <f t="shared" si="186"/>
        <v>1167</v>
      </c>
      <c r="AJ188" s="6">
        <f t="shared" si="187"/>
        <v>1189</v>
      </c>
      <c r="AK188" s="6">
        <f t="shared" si="188"/>
        <v>1064.5</v>
      </c>
      <c r="AL188" s="6">
        <f t="shared" si="189"/>
        <v>922</v>
      </c>
      <c r="AM188" s="6">
        <f t="shared" si="190"/>
        <v>10.748000000000001</v>
      </c>
      <c r="AN188" s="6">
        <f t="shared" si="191"/>
        <v>10.8925</v>
      </c>
      <c r="AO188" s="6">
        <f t="shared" si="192"/>
        <v>10.697499999999998</v>
      </c>
      <c r="AP188" s="6">
        <f t="shared" si="193"/>
        <v>10.959999999999997</v>
      </c>
      <c r="AQ188" s="6">
        <f t="shared" si="194"/>
        <v>11.2675</v>
      </c>
      <c r="AR188" s="6">
        <f t="shared" si="195"/>
        <v>10.64</v>
      </c>
      <c r="AS188" s="6">
        <f t="shared" si="196"/>
        <v>10.451500000000001</v>
      </c>
      <c r="AT188" s="6">
        <f t="shared" si="197"/>
        <v>10.7445</v>
      </c>
      <c r="AU188" s="6">
        <f t="shared" si="198"/>
        <v>10.9095</v>
      </c>
      <c r="AV188" s="6">
        <f t="shared" si="199"/>
        <v>11.173999999999998</v>
      </c>
      <c r="AW188" s="6">
        <f t="shared" si="200"/>
        <v>10.788999999999998</v>
      </c>
      <c r="AX188" s="6">
        <f t="shared" si="201"/>
        <v>9.9939999999999998</v>
      </c>
      <c r="AY188" s="46">
        <f t="shared" si="202"/>
        <v>236.88250000000005</v>
      </c>
      <c r="AZ188" s="46">
        <f t="shared" si="203"/>
        <v>200.27799999999999</v>
      </c>
      <c r="BA188" s="46">
        <f t="shared" si="204"/>
        <v>247.6155</v>
      </c>
      <c r="BB188" s="46">
        <f t="shared" si="205"/>
        <v>346.11050000000006</v>
      </c>
      <c r="BC188" s="46">
        <f t="shared" si="206"/>
        <v>240.43700000000001</v>
      </c>
      <c r="BD188" s="46">
        <f t="shared" si="207"/>
        <v>205.63799999999995</v>
      </c>
      <c r="BE188" s="46">
        <f t="shared" si="208"/>
        <v>283.411</v>
      </c>
      <c r="BF188" s="46">
        <f t="shared" si="209"/>
        <v>326.36349999999999</v>
      </c>
      <c r="BG188" s="46">
        <f t="shared" si="210"/>
        <v>236.63400000000001</v>
      </c>
      <c r="BH188" s="46">
        <f t="shared" si="211"/>
        <v>246.32299999999998</v>
      </c>
      <c r="BI188" s="46">
        <f t="shared" si="212"/>
        <v>224.93800000000002</v>
      </c>
      <c r="BJ188" s="46">
        <f t="shared" si="213"/>
        <v>209.89199999999994</v>
      </c>
      <c r="BK188" s="6">
        <f t="shared" si="214"/>
        <v>5.78</v>
      </c>
      <c r="BL188" s="6">
        <f t="shared" si="215"/>
        <v>5.1070000000000002</v>
      </c>
      <c r="BM188" s="6">
        <f t="shared" si="216"/>
        <v>6.3400000000000007</v>
      </c>
      <c r="BN188" s="6">
        <f t="shared" si="217"/>
        <v>8.1675000000000004</v>
      </c>
      <c r="BO188" s="6">
        <f t="shared" si="154"/>
        <v>5.7705000000000011</v>
      </c>
      <c r="BP188" s="6">
        <f t="shared" si="221"/>
        <v>5.2014999999999993</v>
      </c>
      <c r="BQ188" s="6">
        <f t="shared" si="222"/>
        <v>6.9165000000000001</v>
      </c>
      <c r="BR188" s="6">
        <f t="shared" si="223"/>
        <v>8.0604999999999993</v>
      </c>
      <c r="BS188" s="6">
        <f t="shared" si="224"/>
        <v>6.1279999999999992</v>
      </c>
      <c r="BT188" s="6">
        <f t="shared" si="225"/>
        <v>6.1329999999999991</v>
      </c>
      <c r="BU188" s="6">
        <f t="shared" si="226"/>
        <v>5.6474999999999991</v>
      </c>
      <c r="BV188" s="6">
        <f t="shared" si="227"/>
        <v>5.1640000000000006</v>
      </c>
      <c r="BW188" s="6">
        <f t="shared" si="228"/>
        <v>12401</v>
      </c>
      <c r="BX188" s="6">
        <f t="shared" si="229"/>
        <v>6579.5</v>
      </c>
      <c r="BY188" s="6">
        <f t="shared" si="230"/>
        <v>19955</v>
      </c>
      <c r="BZ188" s="6">
        <f t="shared" si="231"/>
        <v>4865.5</v>
      </c>
      <c r="CA188" s="6">
        <f t="shared" si="232"/>
        <v>11307</v>
      </c>
      <c r="CB188" s="6">
        <f t="shared" si="233"/>
        <v>8441.5</v>
      </c>
      <c r="CC188" s="6">
        <f t="shared" si="234"/>
        <v>8882.5</v>
      </c>
      <c r="CD188" s="6">
        <f t="shared" si="235"/>
        <v>6054.5</v>
      </c>
      <c r="CE188" s="6">
        <f t="shared" si="236"/>
        <v>7632.5</v>
      </c>
      <c r="CF188" s="6">
        <f t="shared" si="237"/>
        <v>21920.5</v>
      </c>
      <c r="CG188" s="6">
        <f t="shared" si="238"/>
        <v>9141.5</v>
      </c>
      <c r="CH188" s="6">
        <f t="shared" si="239"/>
        <v>11016.5</v>
      </c>
      <c r="CI188" s="6">
        <f t="shared" si="240"/>
        <v>101.21999999999998</v>
      </c>
      <c r="CJ188" s="6">
        <f t="shared" si="241"/>
        <v>46.515000000000001</v>
      </c>
      <c r="CK188" s="6">
        <f t="shared" si="242"/>
        <v>45.425000000000004</v>
      </c>
      <c r="CL188" s="6">
        <f t="shared" si="243"/>
        <v>149.53</v>
      </c>
      <c r="CM188" s="6">
        <f t="shared" si="244"/>
        <v>122.54500000000002</v>
      </c>
      <c r="CN188" s="6">
        <f t="shared" si="245"/>
        <v>45.755000000000017</v>
      </c>
      <c r="CO188" s="6">
        <f t="shared" si="246"/>
        <v>63.13</v>
      </c>
      <c r="CP188" s="6">
        <f t="shared" si="247"/>
        <v>84.655000000000001</v>
      </c>
      <c r="CQ188" s="6">
        <f t="shared" si="248"/>
        <v>0</v>
      </c>
      <c r="CR188" s="6">
        <f t="shared" si="249"/>
        <v>0</v>
      </c>
      <c r="CS188" s="6">
        <f t="shared" si="250"/>
        <v>0</v>
      </c>
      <c r="CT188" s="6">
        <f t="shared" si="251"/>
        <v>56.864999999999995</v>
      </c>
      <c r="CU188" s="6">
        <f t="shared" si="252"/>
        <v>57.685000000000002</v>
      </c>
      <c r="CV188" s="6">
        <f t="shared" si="253"/>
        <v>39.04</v>
      </c>
      <c r="CW188" s="6">
        <f t="shared" si="254"/>
        <v>61.560000000000009</v>
      </c>
      <c r="CX188" s="6">
        <f t="shared" si="255"/>
        <v>95.924999999999997</v>
      </c>
      <c r="CY188" s="6">
        <f t="shared" si="256"/>
        <v>63.735000000000028</v>
      </c>
      <c r="CZ188" s="6">
        <f t="shared" si="257"/>
        <v>57.8</v>
      </c>
      <c r="DA188" s="6">
        <f t="shared" si="258"/>
        <v>66.925000000000011</v>
      </c>
      <c r="DB188" s="6">
        <f t="shared" si="259"/>
        <v>65.97999999999999</v>
      </c>
      <c r="DC188" s="6">
        <f t="shared" si="260"/>
        <v>51.16</v>
      </c>
      <c r="DD188" s="6">
        <f t="shared" si="218"/>
        <v>48.029999999999987</v>
      </c>
      <c r="DE188" s="6">
        <f t="shared" si="219"/>
        <v>80.72999999999999</v>
      </c>
      <c r="DF188" s="6">
        <f t="shared" si="220"/>
        <v>46.474999999999994</v>
      </c>
    </row>
    <row r="189" spans="1:110" x14ac:dyDescent="0.4">
      <c r="A189" s="4">
        <v>44881</v>
      </c>
      <c r="B189" s="5">
        <v>0.31944444444444448</v>
      </c>
      <c r="C189" s="6">
        <f t="shared" si="153"/>
        <v>50230.5</v>
      </c>
      <c r="D189" s="6">
        <f t="shared" si="155"/>
        <v>42234.5</v>
      </c>
      <c r="E189" s="6">
        <f t="shared" si="156"/>
        <v>52053.5</v>
      </c>
      <c r="F189" s="6">
        <f t="shared" si="157"/>
        <v>72354</v>
      </c>
      <c r="G189" s="6">
        <f t="shared" si="158"/>
        <v>50540.5</v>
      </c>
      <c r="H189" s="6">
        <f t="shared" si="159"/>
        <v>43933</v>
      </c>
      <c r="I189" s="6">
        <f t="shared" si="160"/>
        <v>60067.5</v>
      </c>
      <c r="J189" s="6">
        <f t="shared" si="161"/>
        <v>68682</v>
      </c>
      <c r="K189" s="6">
        <f t="shared" si="162"/>
        <v>49349.5</v>
      </c>
      <c r="L189" s="6">
        <f t="shared" si="163"/>
        <v>50692</v>
      </c>
      <c r="M189" s="6">
        <f t="shared" si="164"/>
        <v>47489.5</v>
      </c>
      <c r="N189" s="6">
        <f t="shared" si="165"/>
        <v>45003.5</v>
      </c>
      <c r="O189" s="6">
        <f t="shared" si="166"/>
        <v>46755</v>
      </c>
      <c r="P189" s="6">
        <f t="shared" si="167"/>
        <v>40102.5</v>
      </c>
      <c r="Q189" s="6">
        <f t="shared" si="168"/>
        <v>48076.5</v>
      </c>
      <c r="R189" s="6">
        <f t="shared" si="169"/>
        <v>69060.5</v>
      </c>
      <c r="S189" s="6">
        <f t="shared" si="170"/>
        <v>49401.5</v>
      </c>
      <c r="T189" s="6">
        <f t="shared" si="171"/>
        <v>40737</v>
      </c>
      <c r="U189" s="6">
        <f t="shared" si="172"/>
        <v>54339.5</v>
      </c>
      <c r="V189" s="6">
        <f t="shared" si="173"/>
        <v>64219</v>
      </c>
      <c r="W189" s="6">
        <f t="shared" si="174"/>
        <v>47068.5</v>
      </c>
      <c r="X189" s="6">
        <f t="shared" si="175"/>
        <v>49255.5</v>
      </c>
      <c r="Y189" s="6">
        <f t="shared" si="176"/>
        <v>44679.5</v>
      </c>
      <c r="Z189" s="6">
        <f t="shared" si="177"/>
        <v>39421</v>
      </c>
      <c r="AA189" s="6">
        <f t="shared" si="178"/>
        <v>1141.5</v>
      </c>
      <c r="AB189" s="6">
        <f t="shared" si="179"/>
        <v>1023</v>
      </c>
      <c r="AC189" s="6">
        <f t="shared" si="180"/>
        <v>1229.5</v>
      </c>
      <c r="AD189" s="6">
        <f t="shared" si="181"/>
        <v>1629</v>
      </c>
      <c r="AE189" s="6">
        <f t="shared" si="182"/>
        <v>1185</v>
      </c>
      <c r="AF189" s="6">
        <f t="shared" si="183"/>
        <v>1032.5</v>
      </c>
      <c r="AG189" s="6">
        <f t="shared" si="184"/>
        <v>1325.5</v>
      </c>
      <c r="AH189" s="6">
        <f t="shared" si="185"/>
        <v>1587</v>
      </c>
      <c r="AI189" s="6">
        <f t="shared" si="186"/>
        <v>1218.5</v>
      </c>
      <c r="AJ189" s="6">
        <f t="shared" si="187"/>
        <v>1228</v>
      </c>
      <c r="AK189" s="6">
        <f t="shared" si="188"/>
        <v>1121.5</v>
      </c>
      <c r="AL189" s="6">
        <f t="shared" si="189"/>
        <v>969.5</v>
      </c>
      <c r="AM189" s="6">
        <f t="shared" si="190"/>
        <v>11.170500000000001</v>
      </c>
      <c r="AN189" s="6">
        <f t="shared" si="191"/>
        <v>11.3855</v>
      </c>
      <c r="AO189" s="6">
        <f t="shared" si="192"/>
        <v>11.114999999999998</v>
      </c>
      <c r="AP189" s="6">
        <f t="shared" si="193"/>
        <v>11.450499999999998</v>
      </c>
      <c r="AQ189" s="6">
        <f t="shared" si="194"/>
        <v>11.736499999999999</v>
      </c>
      <c r="AR189" s="6">
        <f t="shared" si="195"/>
        <v>11.115500000000001</v>
      </c>
      <c r="AS189" s="6">
        <f t="shared" si="196"/>
        <v>10.897000000000002</v>
      </c>
      <c r="AT189" s="6">
        <f t="shared" si="197"/>
        <v>11.223000000000001</v>
      </c>
      <c r="AU189" s="6">
        <f t="shared" si="198"/>
        <v>11.417999999999999</v>
      </c>
      <c r="AV189" s="6">
        <f t="shared" si="199"/>
        <v>11.671499999999998</v>
      </c>
      <c r="AW189" s="6">
        <f t="shared" si="200"/>
        <v>11.280499999999998</v>
      </c>
      <c r="AX189" s="6">
        <f t="shared" si="201"/>
        <v>10.420500000000001</v>
      </c>
      <c r="AY189" s="46">
        <f t="shared" si="202"/>
        <v>249.66850000000005</v>
      </c>
      <c r="AZ189" s="46">
        <f t="shared" si="203"/>
        <v>210.79899999999998</v>
      </c>
      <c r="BA189" s="46">
        <f t="shared" si="204"/>
        <v>258.31849999999997</v>
      </c>
      <c r="BB189" s="46">
        <f t="shared" si="205"/>
        <v>361.52950000000004</v>
      </c>
      <c r="BC189" s="46">
        <f t="shared" si="206"/>
        <v>253.82000000000002</v>
      </c>
      <c r="BD189" s="46">
        <f t="shared" si="207"/>
        <v>218.19449999999995</v>
      </c>
      <c r="BE189" s="46">
        <f t="shared" si="208"/>
        <v>296.82150000000001</v>
      </c>
      <c r="BF189" s="46">
        <f t="shared" si="209"/>
        <v>341.70549999999997</v>
      </c>
      <c r="BG189" s="46">
        <f t="shared" si="210"/>
        <v>246.54300000000001</v>
      </c>
      <c r="BH189" s="46">
        <f t="shared" si="211"/>
        <v>254.25349999999997</v>
      </c>
      <c r="BI189" s="46">
        <f t="shared" si="212"/>
        <v>236.57350000000002</v>
      </c>
      <c r="BJ189" s="46">
        <f t="shared" si="213"/>
        <v>220.96099999999993</v>
      </c>
      <c r="BK189" s="6">
        <f t="shared" si="214"/>
        <v>6.0920000000000005</v>
      </c>
      <c r="BL189" s="6">
        <f t="shared" si="215"/>
        <v>5.3755000000000006</v>
      </c>
      <c r="BM189" s="6">
        <f t="shared" si="216"/>
        <v>6.6140000000000008</v>
      </c>
      <c r="BN189" s="6">
        <f t="shared" si="217"/>
        <v>8.5315000000000012</v>
      </c>
      <c r="BO189" s="6">
        <f t="shared" si="154"/>
        <v>6.0915000000000008</v>
      </c>
      <c r="BP189" s="6">
        <f t="shared" si="221"/>
        <v>5.5189999999999992</v>
      </c>
      <c r="BQ189" s="6">
        <f t="shared" si="222"/>
        <v>7.2435</v>
      </c>
      <c r="BR189" s="6">
        <f t="shared" si="223"/>
        <v>8.4394999999999989</v>
      </c>
      <c r="BS189" s="6">
        <f t="shared" si="224"/>
        <v>6.3844999999999992</v>
      </c>
      <c r="BT189" s="6">
        <f t="shared" si="225"/>
        <v>6.3304999999999989</v>
      </c>
      <c r="BU189" s="6">
        <f t="shared" si="226"/>
        <v>5.9394999999999989</v>
      </c>
      <c r="BV189" s="6">
        <f t="shared" si="227"/>
        <v>5.4365000000000006</v>
      </c>
      <c r="BW189" s="6">
        <f t="shared" si="228"/>
        <v>13331.5</v>
      </c>
      <c r="BX189" s="6">
        <f t="shared" si="229"/>
        <v>7614.5</v>
      </c>
      <c r="BY189" s="6">
        <f t="shared" si="230"/>
        <v>20187.5</v>
      </c>
      <c r="BZ189" s="6">
        <f t="shared" si="231"/>
        <v>5215.5</v>
      </c>
      <c r="CA189" s="6">
        <f t="shared" si="232"/>
        <v>12295.5</v>
      </c>
      <c r="CB189" s="6">
        <f t="shared" si="233"/>
        <v>9603.5</v>
      </c>
      <c r="CC189" s="6">
        <f t="shared" si="234"/>
        <v>9395.5</v>
      </c>
      <c r="CD189" s="6">
        <f t="shared" si="235"/>
        <v>6596</v>
      </c>
      <c r="CE189" s="6">
        <f t="shared" si="236"/>
        <v>8070.5</v>
      </c>
      <c r="CF189" s="6">
        <f t="shared" si="237"/>
        <v>21974.5</v>
      </c>
      <c r="CG189" s="6">
        <f t="shared" si="238"/>
        <v>10235</v>
      </c>
      <c r="CH189" s="6">
        <f t="shared" si="239"/>
        <v>11893</v>
      </c>
      <c r="CI189" s="6">
        <f t="shared" si="240"/>
        <v>106.45499999999998</v>
      </c>
      <c r="CJ189" s="6">
        <f t="shared" si="241"/>
        <v>49.42</v>
      </c>
      <c r="CK189" s="6">
        <f t="shared" si="242"/>
        <v>47.820000000000007</v>
      </c>
      <c r="CL189" s="6">
        <f t="shared" si="243"/>
        <v>157.44999999999999</v>
      </c>
      <c r="CM189" s="6">
        <f t="shared" si="244"/>
        <v>128.74</v>
      </c>
      <c r="CN189" s="6">
        <f t="shared" si="245"/>
        <v>48.255000000000017</v>
      </c>
      <c r="CO189" s="6">
        <f t="shared" si="246"/>
        <v>66.460000000000008</v>
      </c>
      <c r="CP189" s="6">
        <f t="shared" si="247"/>
        <v>89.36</v>
      </c>
      <c r="CQ189" s="6">
        <f t="shared" si="248"/>
        <v>0</v>
      </c>
      <c r="CR189" s="6">
        <f t="shared" si="249"/>
        <v>0</v>
      </c>
      <c r="CS189" s="6">
        <f t="shared" si="250"/>
        <v>0</v>
      </c>
      <c r="CT189" s="6">
        <f t="shared" si="251"/>
        <v>59.679999999999993</v>
      </c>
      <c r="CU189" s="6">
        <f t="shared" si="252"/>
        <v>60.664999999999999</v>
      </c>
      <c r="CV189" s="6">
        <f t="shared" si="253"/>
        <v>41.48</v>
      </c>
      <c r="CW189" s="6">
        <f t="shared" si="254"/>
        <v>64.665000000000006</v>
      </c>
      <c r="CX189" s="6">
        <f t="shared" si="255"/>
        <v>100.965</v>
      </c>
      <c r="CY189" s="6">
        <f t="shared" si="256"/>
        <v>66.810000000000031</v>
      </c>
      <c r="CZ189" s="6">
        <f t="shared" si="257"/>
        <v>60.894999999999996</v>
      </c>
      <c r="DA189" s="6">
        <f t="shared" si="258"/>
        <v>70.38000000000001</v>
      </c>
      <c r="DB189" s="6">
        <f t="shared" si="259"/>
        <v>69.77</v>
      </c>
      <c r="DC189" s="6">
        <f t="shared" si="260"/>
        <v>54.029999999999994</v>
      </c>
      <c r="DD189" s="6">
        <f t="shared" si="218"/>
        <v>50.749999999999986</v>
      </c>
      <c r="DE189" s="6">
        <f t="shared" si="219"/>
        <v>84.88</v>
      </c>
      <c r="DF189" s="6">
        <f t="shared" si="220"/>
        <v>48.73</v>
      </c>
    </row>
    <row r="190" spans="1:110" x14ac:dyDescent="0.4">
      <c r="A190" s="4">
        <v>44881</v>
      </c>
      <c r="B190" s="5">
        <v>0.84027777777777779</v>
      </c>
      <c r="C190" s="6">
        <f t="shared" si="153"/>
        <v>51695.5</v>
      </c>
      <c r="D190" s="6">
        <f t="shared" si="155"/>
        <v>43608.5</v>
      </c>
      <c r="E190" s="6">
        <f t="shared" si="156"/>
        <v>53654.5</v>
      </c>
      <c r="F190" s="6">
        <f t="shared" si="157"/>
        <v>75537.5</v>
      </c>
      <c r="G190" s="6">
        <f t="shared" si="158"/>
        <v>52344</v>
      </c>
      <c r="H190" s="6">
        <f t="shared" si="159"/>
        <v>45865</v>
      </c>
      <c r="I190" s="6">
        <f t="shared" si="160"/>
        <v>62222.5</v>
      </c>
      <c r="J190" s="6">
        <f t="shared" si="161"/>
        <v>70284</v>
      </c>
      <c r="K190" s="6">
        <f t="shared" si="162"/>
        <v>51240</v>
      </c>
      <c r="L190" s="6">
        <f t="shared" si="163"/>
        <v>52494</v>
      </c>
      <c r="M190" s="6">
        <f t="shared" si="164"/>
        <v>49107.5</v>
      </c>
      <c r="N190" s="6">
        <f t="shared" si="165"/>
        <v>46758.5</v>
      </c>
      <c r="O190" s="6">
        <f t="shared" si="166"/>
        <v>48006</v>
      </c>
      <c r="P190" s="6">
        <f t="shared" si="167"/>
        <v>41420</v>
      </c>
      <c r="Q190" s="6">
        <f t="shared" si="168"/>
        <v>49678.5</v>
      </c>
      <c r="R190" s="6">
        <f t="shared" si="169"/>
        <v>72129.5</v>
      </c>
      <c r="S190" s="6">
        <f t="shared" si="170"/>
        <v>51203</v>
      </c>
      <c r="T190" s="6">
        <f t="shared" si="171"/>
        <v>42440.5</v>
      </c>
      <c r="U190" s="6">
        <f t="shared" si="172"/>
        <v>56464</v>
      </c>
      <c r="V190" s="6">
        <f t="shared" si="173"/>
        <v>65618</v>
      </c>
      <c r="W190" s="6">
        <f t="shared" si="174"/>
        <v>48948</v>
      </c>
      <c r="X190" s="6">
        <f t="shared" si="175"/>
        <v>51021.5</v>
      </c>
      <c r="Y190" s="6">
        <f t="shared" si="176"/>
        <v>46303</v>
      </c>
      <c r="Z190" s="6">
        <f t="shared" si="177"/>
        <v>41162</v>
      </c>
      <c r="AA190" s="6">
        <f t="shared" si="178"/>
        <v>1172</v>
      </c>
      <c r="AB190" s="6">
        <f t="shared" si="179"/>
        <v>1056.5</v>
      </c>
      <c r="AC190" s="6">
        <f t="shared" si="180"/>
        <v>1270.5</v>
      </c>
      <c r="AD190" s="6">
        <f t="shared" si="181"/>
        <v>1701.5</v>
      </c>
      <c r="AE190" s="6">
        <f t="shared" si="182"/>
        <v>1228</v>
      </c>
      <c r="AF190" s="6">
        <f t="shared" si="183"/>
        <v>1075.5</v>
      </c>
      <c r="AG190" s="6">
        <f t="shared" si="184"/>
        <v>1377.5</v>
      </c>
      <c r="AH190" s="6">
        <f t="shared" si="185"/>
        <v>1621.5</v>
      </c>
      <c r="AI190" s="6">
        <f t="shared" si="186"/>
        <v>1267</v>
      </c>
      <c r="AJ190" s="6">
        <f t="shared" si="187"/>
        <v>1272</v>
      </c>
      <c r="AK190" s="6">
        <f t="shared" si="188"/>
        <v>1162</v>
      </c>
      <c r="AL190" s="6">
        <f t="shared" si="189"/>
        <v>1012.5</v>
      </c>
      <c r="AM190" s="6">
        <f t="shared" si="190"/>
        <v>11.5975</v>
      </c>
      <c r="AN190" s="6">
        <f t="shared" si="191"/>
        <v>11.865</v>
      </c>
      <c r="AO190" s="6">
        <f t="shared" si="192"/>
        <v>11.615499999999999</v>
      </c>
      <c r="AP190" s="6">
        <f t="shared" si="193"/>
        <v>11.932499999999997</v>
      </c>
      <c r="AQ190" s="6">
        <f t="shared" si="194"/>
        <v>12.235999999999999</v>
      </c>
      <c r="AR190" s="6">
        <f t="shared" si="195"/>
        <v>11.556500000000002</v>
      </c>
      <c r="AS190" s="6">
        <f t="shared" si="196"/>
        <v>11.390000000000002</v>
      </c>
      <c r="AT190" s="6">
        <f t="shared" si="197"/>
        <v>11.659500000000001</v>
      </c>
      <c r="AU190" s="6">
        <f t="shared" si="198"/>
        <v>11.914999999999999</v>
      </c>
      <c r="AV190" s="6">
        <f t="shared" si="199"/>
        <v>12.161499999999998</v>
      </c>
      <c r="AW190" s="6">
        <f t="shared" si="200"/>
        <v>11.781999999999998</v>
      </c>
      <c r="AX190" s="6">
        <f t="shared" si="201"/>
        <v>10.916500000000001</v>
      </c>
      <c r="AY190" s="46">
        <f t="shared" si="202"/>
        <v>256.82500000000005</v>
      </c>
      <c r="AZ190" s="46">
        <f t="shared" si="203"/>
        <v>217.67199999999997</v>
      </c>
      <c r="BA190" s="46">
        <f t="shared" si="204"/>
        <v>266.39949999999999</v>
      </c>
      <c r="BB190" s="46">
        <f t="shared" si="205"/>
        <v>377.47050000000002</v>
      </c>
      <c r="BC190" s="46">
        <f t="shared" si="206"/>
        <v>262.9205</v>
      </c>
      <c r="BD190" s="46">
        <f t="shared" si="207"/>
        <v>227.69199999999995</v>
      </c>
      <c r="BE190" s="46">
        <f t="shared" si="208"/>
        <v>307.6635</v>
      </c>
      <c r="BF190" s="46">
        <f t="shared" si="209"/>
        <v>349.56649999999996</v>
      </c>
      <c r="BG190" s="46">
        <f t="shared" si="210"/>
        <v>256.07249999999999</v>
      </c>
      <c r="BH190" s="46">
        <f t="shared" si="211"/>
        <v>263.30849999999998</v>
      </c>
      <c r="BI190" s="46">
        <f t="shared" si="212"/>
        <v>244.74500000000003</v>
      </c>
      <c r="BJ190" s="46">
        <f t="shared" si="213"/>
        <v>229.80299999999994</v>
      </c>
      <c r="BK190" s="6">
        <f t="shared" si="214"/>
        <v>6.2665000000000006</v>
      </c>
      <c r="BL190" s="6">
        <f t="shared" si="215"/>
        <v>5.5510000000000002</v>
      </c>
      <c r="BM190" s="6">
        <f t="shared" si="216"/>
        <v>6.8210000000000006</v>
      </c>
      <c r="BN190" s="6">
        <f t="shared" si="217"/>
        <v>8.9075000000000006</v>
      </c>
      <c r="BO190" s="6">
        <f t="shared" si="154"/>
        <v>6.3100000000000005</v>
      </c>
      <c r="BP190" s="6">
        <f t="shared" si="221"/>
        <v>5.7594999999999992</v>
      </c>
      <c r="BQ190" s="6">
        <f t="shared" si="222"/>
        <v>7.508</v>
      </c>
      <c r="BR190" s="6">
        <f t="shared" si="223"/>
        <v>8.6334999999999997</v>
      </c>
      <c r="BS190" s="6">
        <f t="shared" si="224"/>
        <v>6.6314999999999991</v>
      </c>
      <c r="BT190" s="6">
        <f t="shared" si="225"/>
        <v>6.5559999999999992</v>
      </c>
      <c r="BU190" s="6">
        <f t="shared" si="226"/>
        <v>6.144499999999999</v>
      </c>
      <c r="BV190" s="6">
        <f t="shared" si="227"/>
        <v>5.6540000000000008</v>
      </c>
      <c r="BW190" s="6">
        <f t="shared" si="228"/>
        <v>13485.5</v>
      </c>
      <c r="BX190" s="6">
        <f t="shared" si="229"/>
        <v>7636.5</v>
      </c>
      <c r="BY190" s="6">
        <f t="shared" si="230"/>
        <v>20190</v>
      </c>
      <c r="BZ190" s="6">
        <f t="shared" si="231"/>
        <v>5322.5</v>
      </c>
      <c r="CA190" s="6">
        <f t="shared" si="232"/>
        <v>12339.5</v>
      </c>
      <c r="CB190" s="6">
        <f t="shared" si="233"/>
        <v>9869.5</v>
      </c>
      <c r="CC190" s="6">
        <f t="shared" si="234"/>
        <v>9699</v>
      </c>
      <c r="CD190" s="6">
        <f t="shared" si="235"/>
        <v>6801.5</v>
      </c>
      <c r="CE190" s="6">
        <f t="shared" si="236"/>
        <v>8359.5</v>
      </c>
      <c r="CF190" s="6">
        <f t="shared" si="237"/>
        <v>22293.5</v>
      </c>
      <c r="CG190" s="6">
        <f t="shared" si="238"/>
        <v>10317</v>
      </c>
      <c r="CH190" s="6">
        <f t="shared" si="239"/>
        <v>12060</v>
      </c>
      <c r="CI190" s="6">
        <f t="shared" si="240"/>
        <v>112.56499999999998</v>
      </c>
      <c r="CJ190" s="6">
        <f t="shared" si="241"/>
        <v>52.685000000000002</v>
      </c>
      <c r="CK190" s="6">
        <f t="shared" si="242"/>
        <v>50.95000000000001</v>
      </c>
      <c r="CL190" s="6">
        <f t="shared" si="243"/>
        <v>167.51499999999999</v>
      </c>
      <c r="CM190" s="6">
        <f t="shared" si="244"/>
        <v>136.15</v>
      </c>
      <c r="CN190" s="6">
        <f t="shared" si="245"/>
        <v>51.185000000000016</v>
      </c>
      <c r="CO190" s="6">
        <f t="shared" si="246"/>
        <v>70.765000000000015</v>
      </c>
      <c r="CP190" s="6">
        <f t="shared" si="247"/>
        <v>95.025000000000006</v>
      </c>
      <c r="CQ190" s="6">
        <f t="shared" si="248"/>
        <v>0</v>
      </c>
      <c r="CR190" s="6">
        <f t="shared" si="249"/>
        <v>0</v>
      </c>
      <c r="CS190" s="6">
        <f t="shared" si="250"/>
        <v>0</v>
      </c>
      <c r="CT190" s="6">
        <f t="shared" si="251"/>
        <v>63.184999999999995</v>
      </c>
      <c r="CU190" s="6">
        <f t="shared" si="252"/>
        <v>64.164999999999992</v>
      </c>
      <c r="CV190" s="6">
        <f t="shared" si="253"/>
        <v>44.43</v>
      </c>
      <c r="CW190" s="6">
        <f t="shared" si="254"/>
        <v>68.635000000000005</v>
      </c>
      <c r="CX190" s="6">
        <f t="shared" si="255"/>
        <v>107.095</v>
      </c>
      <c r="CY190" s="6">
        <f t="shared" si="256"/>
        <v>69.885000000000034</v>
      </c>
      <c r="CZ190" s="6">
        <f t="shared" si="257"/>
        <v>64.72</v>
      </c>
      <c r="DA190" s="6">
        <f t="shared" si="258"/>
        <v>74.800000000000011</v>
      </c>
      <c r="DB190" s="6">
        <f t="shared" si="259"/>
        <v>74.13</v>
      </c>
      <c r="DC190" s="6">
        <f t="shared" si="260"/>
        <v>57.584999999999994</v>
      </c>
      <c r="DD190" s="6">
        <f t="shared" si="218"/>
        <v>54.224999999999987</v>
      </c>
      <c r="DE190" s="6">
        <f t="shared" si="219"/>
        <v>89.61999999999999</v>
      </c>
      <c r="DF190" s="6">
        <f t="shared" si="220"/>
        <v>51.599999999999994</v>
      </c>
    </row>
    <row r="191" spans="1:110" x14ac:dyDescent="0.4">
      <c r="A191" s="4">
        <v>44881</v>
      </c>
      <c r="B191" s="5">
        <v>0.86111111111111116</v>
      </c>
      <c r="C191" s="6">
        <f t="shared" si="153"/>
        <v>53350</v>
      </c>
      <c r="D191" s="6">
        <f t="shared" si="155"/>
        <v>44934</v>
      </c>
      <c r="E191" s="6">
        <f t="shared" si="156"/>
        <v>55113.5</v>
      </c>
      <c r="F191" s="6">
        <f t="shared" si="157"/>
        <v>77732.5</v>
      </c>
      <c r="G191" s="6">
        <f t="shared" si="158"/>
        <v>54316.5</v>
      </c>
      <c r="H191" s="6">
        <f t="shared" si="159"/>
        <v>47442.5</v>
      </c>
      <c r="I191" s="6">
        <f t="shared" si="160"/>
        <v>64598</v>
      </c>
      <c r="J191" s="6">
        <f t="shared" si="161"/>
        <v>72377</v>
      </c>
      <c r="K191" s="6">
        <f t="shared" si="162"/>
        <v>53274.5</v>
      </c>
      <c r="L191" s="6">
        <f t="shared" si="163"/>
        <v>54698</v>
      </c>
      <c r="M191" s="6">
        <f t="shared" si="164"/>
        <v>50615</v>
      </c>
      <c r="N191" s="6">
        <f t="shared" si="165"/>
        <v>48389</v>
      </c>
      <c r="O191" s="6">
        <f t="shared" si="166"/>
        <v>49505</v>
      </c>
      <c r="P191" s="6">
        <f t="shared" si="167"/>
        <v>42658.5</v>
      </c>
      <c r="Q191" s="6">
        <f t="shared" si="168"/>
        <v>51194</v>
      </c>
      <c r="R191" s="6">
        <f t="shared" si="169"/>
        <v>74164</v>
      </c>
      <c r="S191" s="6">
        <f t="shared" si="170"/>
        <v>53172.5</v>
      </c>
      <c r="T191" s="6">
        <f t="shared" si="171"/>
        <v>43955.5</v>
      </c>
      <c r="U191" s="6">
        <f t="shared" si="172"/>
        <v>58754</v>
      </c>
      <c r="V191" s="6">
        <f t="shared" si="173"/>
        <v>67510</v>
      </c>
      <c r="W191" s="6">
        <f t="shared" si="174"/>
        <v>51030</v>
      </c>
      <c r="X191" s="6">
        <f t="shared" si="175"/>
        <v>53268</v>
      </c>
      <c r="Y191" s="6">
        <f t="shared" si="176"/>
        <v>47875.5</v>
      </c>
      <c r="Z191" s="6">
        <f t="shared" si="177"/>
        <v>42841.5</v>
      </c>
      <c r="AA191" s="6">
        <f t="shared" si="178"/>
        <v>1208.5</v>
      </c>
      <c r="AB191" s="6">
        <f t="shared" si="179"/>
        <v>1088</v>
      </c>
      <c r="AC191" s="6">
        <f t="shared" si="180"/>
        <v>1309.5</v>
      </c>
      <c r="AD191" s="6">
        <f t="shared" si="181"/>
        <v>1749.5</v>
      </c>
      <c r="AE191" s="6">
        <f t="shared" si="182"/>
        <v>1275.5</v>
      </c>
      <c r="AF191" s="6">
        <f t="shared" si="183"/>
        <v>1114</v>
      </c>
      <c r="AG191" s="6">
        <f t="shared" si="184"/>
        <v>1433.5</v>
      </c>
      <c r="AH191" s="6">
        <f t="shared" si="185"/>
        <v>1668</v>
      </c>
      <c r="AI191" s="6">
        <f t="shared" si="186"/>
        <v>1321</v>
      </c>
      <c r="AJ191" s="6">
        <f t="shared" si="187"/>
        <v>1328</v>
      </c>
      <c r="AK191" s="6">
        <f t="shared" si="188"/>
        <v>1201.5</v>
      </c>
      <c r="AL191" s="6">
        <f t="shared" si="189"/>
        <v>1054</v>
      </c>
      <c r="AM191" s="6">
        <f t="shared" si="190"/>
        <v>12.0505</v>
      </c>
      <c r="AN191" s="6">
        <f t="shared" si="191"/>
        <v>12.3325</v>
      </c>
      <c r="AO191" s="6">
        <f t="shared" si="192"/>
        <v>12.135</v>
      </c>
      <c r="AP191" s="6">
        <f t="shared" si="193"/>
        <v>12.395999999999997</v>
      </c>
      <c r="AQ191" s="6">
        <f t="shared" si="194"/>
        <v>12.735499999999998</v>
      </c>
      <c r="AR191" s="6">
        <f t="shared" si="195"/>
        <v>12.036500000000002</v>
      </c>
      <c r="AS191" s="6">
        <f t="shared" si="196"/>
        <v>11.872000000000002</v>
      </c>
      <c r="AT191" s="6">
        <f t="shared" si="197"/>
        <v>12.111500000000001</v>
      </c>
      <c r="AU191" s="6">
        <f t="shared" si="198"/>
        <v>12.426499999999999</v>
      </c>
      <c r="AV191" s="6">
        <f t="shared" si="199"/>
        <v>12.670999999999998</v>
      </c>
      <c r="AW191" s="6">
        <f t="shared" si="200"/>
        <v>12.303499999999998</v>
      </c>
      <c r="AX191" s="6">
        <f t="shared" si="201"/>
        <v>11.431500000000002</v>
      </c>
      <c r="AY191" s="46">
        <f t="shared" si="202"/>
        <v>265.00350000000003</v>
      </c>
      <c r="AZ191" s="46">
        <f t="shared" si="203"/>
        <v>224.26549999999997</v>
      </c>
      <c r="BA191" s="46">
        <f t="shared" si="204"/>
        <v>273.82499999999999</v>
      </c>
      <c r="BB191" s="46">
        <f t="shared" si="205"/>
        <v>388.37200000000001</v>
      </c>
      <c r="BC191" s="46">
        <f t="shared" si="206"/>
        <v>272.87200000000001</v>
      </c>
      <c r="BD191" s="46">
        <f t="shared" si="207"/>
        <v>235.58449999999996</v>
      </c>
      <c r="BE191" s="46">
        <f t="shared" si="208"/>
        <v>319.5575</v>
      </c>
      <c r="BF191" s="46">
        <f t="shared" si="209"/>
        <v>359.90799999999996</v>
      </c>
      <c r="BG191" s="46">
        <f t="shared" si="210"/>
        <v>266.39350000000002</v>
      </c>
      <c r="BH191" s="46">
        <f t="shared" si="211"/>
        <v>274.47799999999995</v>
      </c>
      <c r="BI191" s="46">
        <f t="shared" si="212"/>
        <v>252.42450000000002</v>
      </c>
      <c r="BJ191" s="46">
        <f t="shared" si="213"/>
        <v>238.08549999999994</v>
      </c>
      <c r="BK191" s="6">
        <f t="shared" si="214"/>
        <v>6.4660000000000011</v>
      </c>
      <c r="BL191" s="6">
        <f t="shared" si="215"/>
        <v>5.7190000000000003</v>
      </c>
      <c r="BM191" s="6">
        <f t="shared" si="216"/>
        <v>7.011000000000001</v>
      </c>
      <c r="BN191" s="6">
        <f t="shared" si="217"/>
        <v>9.1650000000000009</v>
      </c>
      <c r="BO191" s="6">
        <f t="shared" si="154"/>
        <v>6.5490000000000004</v>
      </c>
      <c r="BP191" s="6">
        <f t="shared" si="221"/>
        <v>5.9589999999999996</v>
      </c>
      <c r="BQ191" s="6">
        <f t="shared" si="222"/>
        <v>7.798</v>
      </c>
      <c r="BR191" s="6">
        <f t="shared" si="223"/>
        <v>8.8889999999999993</v>
      </c>
      <c r="BS191" s="6">
        <f t="shared" si="224"/>
        <v>6.8989999999999991</v>
      </c>
      <c r="BT191" s="6">
        <f t="shared" si="225"/>
        <v>6.8339999999999996</v>
      </c>
      <c r="BU191" s="6">
        <f t="shared" si="226"/>
        <v>6.3374999999999986</v>
      </c>
      <c r="BV191" s="6">
        <f t="shared" si="227"/>
        <v>5.8575000000000008</v>
      </c>
      <c r="BW191" s="6">
        <f t="shared" si="228"/>
        <v>13576</v>
      </c>
      <c r="BX191" s="6">
        <f t="shared" si="229"/>
        <v>8174.5</v>
      </c>
      <c r="BY191" s="6">
        <f t="shared" si="230"/>
        <v>20319</v>
      </c>
      <c r="BZ191" s="6">
        <f t="shared" si="231"/>
        <v>5358</v>
      </c>
      <c r="CA191" s="6">
        <f t="shared" si="232"/>
        <v>12583</v>
      </c>
      <c r="CB191" s="6">
        <f t="shared" si="233"/>
        <v>10311.5</v>
      </c>
      <c r="CC191" s="6">
        <f t="shared" si="234"/>
        <v>9877.5</v>
      </c>
      <c r="CD191" s="6">
        <f t="shared" si="235"/>
        <v>6806.5</v>
      </c>
      <c r="CE191" s="6">
        <f t="shared" si="236"/>
        <v>8800</v>
      </c>
      <c r="CF191" s="6">
        <f t="shared" si="237"/>
        <v>23043.5</v>
      </c>
      <c r="CG191" s="6">
        <f t="shared" si="238"/>
        <v>10405</v>
      </c>
      <c r="CH191" s="6">
        <f t="shared" si="239"/>
        <v>12113.5</v>
      </c>
      <c r="CI191" s="6">
        <f t="shared" si="240"/>
        <v>118.68999999999998</v>
      </c>
      <c r="CJ191" s="6">
        <f t="shared" si="241"/>
        <v>56.005000000000003</v>
      </c>
      <c r="CK191" s="6">
        <f t="shared" si="242"/>
        <v>54.105000000000011</v>
      </c>
      <c r="CL191" s="6">
        <f t="shared" si="243"/>
        <v>177.57999999999998</v>
      </c>
      <c r="CM191" s="6">
        <f t="shared" si="244"/>
        <v>143.65</v>
      </c>
      <c r="CN191" s="6">
        <f t="shared" si="245"/>
        <v>54.130000000000017</v>
      </c>
      <c r="CO191" s="6">
        <f t="shared" si="246"/>
        <v>75.105000000000018</v>
      </c>
      <c r="CP191" s="6">
        <f t="shared" si="247"/>
        <v>100.74000000000001</v>
      </c>
      <c r="CQ191" s="6">
        <f t="shared" si="248"/>
        <v>0</v>
      </c>
      <c r="CR191" s="6">
        <f t="shared" si="249"/>
        <v>0</v>
      </c>
      <c r="CS191" s="6">
        <f t="shared" si="250"/>
        <v>0</v>
      </c>
      <c r="CT191" s="6">
        <f t="shared" si="251"/>
        <v>66.69</v>
      </c>
      <c r="CU191" s="6">
        <f t="shared" si="252"/>
        <v>67.664999999999992</v>
      </c>
      <c r="CV191" s="6">
        <f t="shared" si="253"/>
        <v>47.414999999999999</v>
      </c>
      <c r="CW191" s="6">
        <f t="shared" si="254"/>
        <v>72.605000000000004</v>
      </c>
      <c r="CX191" s="6">
        <f t="shared" si="255"/>
        <v>113.22499999999999</v>
      </c>
      <c r="CY191" s="6">
        <f t="shared" si="256"/>
        <v>72.960000000000036</v>
      </c>
      <c r="CZ191" s="6">
        <f t="shared" si="257"/>
        <v>68.564999999999998</v>
      </c>
      <c r="DA191" s="6">
        <f t="shared" si="258"/>
        <v>79.250000000000014</v>
      </c>
      <c r="DB191" s="6">
        <f t="shared" si="259"/>
        <v>78.489999999999995</v>
      </c>
      <c r="DC191" s="6">
        <f t="shared" si="260"/>
        <v>61.254999999999995</v>
      </c>
      <c r="DD191" s="6">
        <f t="shared" si="218"/>
        <v>57.809999999999988</v>
      </c>
      <c r="DE191" s="6">
        <f t="shared" si="219"/>
        <v>94.359999999999985</v>
      </c>
      <c r="DF191" s="6">
        <f t="shared" si="220"/>
        <v>54.469999999999992</v>
      </c>
    </row>
    <row r="192" spans="1:110" x14ac:dyDescent="0.4">
      <c r="A192" s="4">
        <v>44881</v>
      </c>
      <c r="B192" s="5">
        <v>0.88194444444444453</v>
      </c>
      <c r="C192" s="6">
        <f t="shared" si="153"/>
        <v>54817</v>
      </c>
      <c r="D192" s="6">
        <f t="shared" si="155"/>
        <v>46966.5</v>
      </c>
      <c r="E192" s="6">
        <f t="shared" si="156"/>
        <v>57145</v>
      </c>
      <c r="F192" s="6">
        <f t="shared" si="157"/>
        <v>80396</v>
      </c>
      <c r="G192" s="6">
        <f t="shared" si="158"/>
        <v>56592.5</v>
      </c>
      <c r="H192" s="6">
        <f t="shared" si="159"/>
        <v>49478.5</v>
      </c>
      <c r="I192" s="6">
        <f t="shared" si="160"/>
        <v>66859.5</v>
      </c>
      <c r="J192" s="6">
        <f t="shared" si="161"/>
        <v>74812.5</v>
      </c>
      <c r="K192" s="6">
        <f t="shared" si="162"/>
        <v>55611</v>
      </c>
      <c r="L192" s="6">
        <f t="shared" si="163"/>
        <v>57320.5</v>
      </c>
      <c r="M192" s="6">
        <f t="shared" si="164"/>
        <v>52217</v>
      </c>
      <c r="N192" s="6">
        <f t="shared" si="165"/>
        <v>50631.5</v>
      </c>
      <c r="O192" s="6">
        <f t="shared" si="166"/>
        <v>50990.5</v>
      </c>
      <c r="P192" s="6">
        <f t="shared" si="167"/>
        <v>44612.5</v>
      </c>
      <c r="Q192" s="6">
        <f t="shared" si="168"/>
        <v>53303</v>
      </c>
      <c r="R192" s="6">
        <f t="shared" si="169"/>
        <v>76568</v>
      </c>
      <c r="S192" s="6">
        <f t="shared" si="170"/>
        <v>55290.5</v>
      </c>
      <c r="T192" s="6">
        <f t="shared" si="171"/>
        <v>45898.5</v>
      </c>
      <c r="U192" s="6">
        <f t="shared" si="172"/>
        <v>60991.5</v>
      </c>
      <c r="V192" s="6">
        <f t="shared" si="173"/>
        <v>69674</v>
      </c>
      <c r="W192" s="6">
        <f t="shared" si="174"/>
        <v>53400.5</v>
      </c>
      <c r="X192" s="6">
        <f t="shared" si="175"/>
        <v>55953.5</v>
      </c>
      <c r="Y192" s="6">
        <f t="shared" si="176"/>
        <v>49525.5</v>
      </c>
      <c r="Z192" s="6">
        <f t="shared" si="177"/>
        <v>45104.5</v>
      </c>
      <c r="AA192" s="6">
        <f t="shared" si="178"/>
        <v>1244.5</v>
      </c>
      <c r="AB192" s="6">
        <f t="shared" si="179"/>
        <v>1138</v>
      </c>
      <c r="AC192" s="6">
        <f t="shared" si="180"/>
        <v>1363.5</v>
      </c>
      <c r="AD192" s="6">
        <f t="shared" si="181"/>
        <v>1806</v>
      </c>
      <c r="AE192" s="6">
        <f t="shared" si="182"/>
        <v>1326.5</v>
      </c>
      <c r="AF192" s="6">
        <f t="shared" si="183"/>
        <v>1163</v>
      </c>
      <c r="AG192" s="6">
        <f t="shared" si="184"/>
        <v>1488</v>
      </c>
      <c r="AH192" s="6">
        <f t="shared" si="185"/>
        <v>1721.5</v>
      </c>
      <c r="AI192" s="6">
        <f t="shared" si="186"/>
        <v>1382.5</v>
      </c>
      <c r="AJ192" s="6">
        <f t="shared" si="187"/>
        <v>1395</v>
      </c>
      <c r="AK192" s="6">
        <f t="shared" si="188"/>
        <v>1243</v>
      </c>
      <c r="AL192" s="6">
        <f t="shared" si="189"/>
        <v>1109.5</v>
      </c>
      <c r="AM192" s="6">
        <f t="shared" si="190"/>
        <v>12.556999999999999</v>
      </c>
      <c r="AN192" s="6">
        <f t="shared" si="191"/>
        <v>12.812999999999999</v>
      </c>
      <c r="AO192" s="6">
        <f t="shared" si="192"/>
        <v>12.654</v>
      </c>
      <c r="AP192" s="6">
        <f t="shared" si="193"/>
        <v>12.847499999999997</v>
      </c>
      <c r="AQ192" s="6">
        <f t="shared" si="194"/>
        <v>13.200999999999999</v>
      </c>
      <c r="AR192" s="6">
        <f t="shared" si="195"/>
        <v>12.513500000000002</v>
      </c>
      <c r="AS192" s="6">
        <f t="shared" si="196"/>
        <v>12.366500000000002</v>
      </c>
      <c r="AT192" s="6">
        <f t="shared" si="197"/>
        <v>12.556000000000001</v>
      </c>
      <c r="AU192" s="6">
        <f t="shared" si="198"/>
        <v>12.933999999999999</v>
      </c>
      <c r="AV192" s="6">
        <f t="shared" si="199"/>
        <v>13.182999999999998</v>
      </c>
      <c r="AW192" s="6">
        <f t="shared" si="200"/>
        <v>12.818499999999998</v>
      </c>
      <c r="AX192" s="6">
        <f t="shared" si="201"/>
        <v>11.936000000000002</v>
      </c>
      <c r="AY192" s="46">
        <f t="shared" si="202"/>
        <v>272.42800000000005</v>
      </c>
      <c r="AZ192" s="46">
        <f t="shared" si="203"/>
        <v>234.43649999999997</v>
      </c>
      <c r="BA192" s="46">
        <f t="shared" si="204"/>
        <v>284.16499999999996</v>
      </c>
      <c r="BB192" s="46">
        <f t="shared" si="205"/>
        <v>401.52850000000001</v>
      </c>
      <c r="BC192" s="46">
        <f t="shared" si="206"/>
        <v>284.18350000000004</v>
      </c>
      <c r="BD192" s="46">
        <f t="shared" si="207"/>
        <v>245.75649999999996</v>
      </c>
      <c r="BE192" s="46">
        <f t="shared" si="208"/>
        <v>330.94549999999998</v>
      </c>
      <c r="BF192" s="46">
        <f t="shared" si="209"/>
        <v>371.89899999999994</v>
      </c>
      <c r="BG192" s="46">
        <f t="shared" si="210"/>
        <v>278.22250000000003</v>
      </c>
      <c r="BH192" s="46">
        <f t="shared" si="211"/>
        <v>287.78249999999997</v>
      </c>
      <c r="BI192" s="46">
        <f t="shared" si="212"/>
        <v>260.56300000000005</v>
      </c>
      <c r="BJ192" s="46">
        <f t="shared" si="213"/>
        <v>249.42599999999993</v>
      </c>
      <c r="BK192" s="6">
        <f t="shared" si="214"/>
        <v>6.6470000000000011</v>
      </c>
      <c r="BL192" s="6">
        <f t="shared" si="215"/>
        <v>5.9785000000000004</v>
      </c>
      <c r="BM192" s="6">
        <f t="shared" si="216"/>
        <v>7.275500000000001</v>
      </c>
      <c r="BN192" s="6">
        <f t="shared" si="217"/>
        <v>9.4755000000000003</v>
      </c>
      <c r="BO192" s="6">
        <f t="shared" si="154"/>
        <v>6.8205</v>
      </c>
      <c r="BP192" s="6">
        <f t="shared" si="221"/>
        <v>6.2164999999999999</v>
      </c>
      <c r="BQ192" s="6">
        <f t="shared" si="222"/>
        <v>8.0760000000000005</v>
      </c>
      <c r="BR192" s="6">
        <f t="shared" si="223"/>
        <v>9.1849999999999987</v>
      </c>
      <c r="BS192" s="6">
        <f t="shared" si="224"/>
        <v>7.2054999999999989</v>
      </c>
      <c r="BT192" s="6">
        <f t="shared" si="225"/>
        <v>7.1654999999999998</v>
      </c>
      <c r="BU192" s="6">
        <f t="shared" si="226"/>
        <v>6.5419999999999989</v>
      </c>
      <c r="BV192" s="6">
        <f t="shared" si="227"/>
        <v>6.1365000000000007</v>
      </c>
      <c r="BW192" s="6">
        <f t="shared" si="228"/>
        <v>14193</v>
      </c>
      <c r="BX192" s="6">
        <f t="shared" si="229"/>
        <v>8882.5</v>
      </c>
      <c r="BY192" s="6">
        <f t="shared" si="230"/>
        <v>21471.5</v>
      </c>
      <c r="BZ192" s="6">
        <f t="shared" si="231"/>
        <v>5500.5</v>
      </c>
      <c r="CA192" s="6">
        <f t="shared" si="232"/>
        <v>13036</v>
      </c>
      <c r="CB192" s="6">
        <f t="shared" si="233"/>
        <v>10683.5</v>
      </c>
      <c r="CC192" s="6">
        <f t="shared" si="234"/>
        <v>10139.5</v>
      </c>
      <c r="CD192" s="6">
        <f t="shared" si="235"/>
        <v>7384.5</v>
      </c>
      <c r="CE192" s="6">
        <f t="shared" si="236"/>
        <v>9099</v>
      </c>
      <c r="CF192" s="6">
        <f t="shared" si="237"/>
        <v>24724.5</v>
      </c>
      <c r="CG192" s="6">
        <f t="shared" si="238"/>
        <v>10673</v>
      </c>
      <c r="CH192" s="6">
        <f t="shared" si="239"/>
        <v>13177.5</v>
      </c>
      <c r="CI192" s="6">
        <f t="shared" si="240"/>
        <v>125.02999999999999</v>
      </c>
      <c r="CJ192" s="6">
        <f t="shared" si="241"/>
        <v>59.46</v>
      </c>
      <c r="CK192" s="6">
        <f t="shared" si="242"/>
        <v>57.305000000000014</v>
      </c>
      <c r="CL192" s="6">
        <f t="shared" si="243"/>
        <v>187.85</v>
      </c>
      <c r="CM192" s="6">
        <f t="shared" si="244"/>
        <v>151.26000000000002</v>
      </c>
      <c r="CN192" s="6">
        <f t="shared" si="245"/>
        <v>57.190000000000019</v>
      </c>
      <c r="CO192" s="6">
        <f t="shared" si="246"/>
        <v>79.530000000000015</v>
      </c>
      <c r="CP192" s="6">
        <f t="shared" si="247"/>
        <v>106.54500000000002</v>
      </c>
      <c r="CQ192" s="6">
        <f t="shared" si="248"/>
        <v>0</v>
      </c>
      <c r="CR192" s="6">
        <f t="shared" si="249"/>
        <v>0</v>
      </c>
      <c r="CS192" s="6">
        <f t="shared" si="250"/>
        <v>0</v>
      </c>
      <c r="CT192" s="6">
        <f t="shared" si="251"/>
        <v>70.284999999999997</v>
      </c>
      <c r="CU192" s="6">
        <f t="shared" si="252"/>
        <v>71.22999999999999</v>
      </c>
      <c r="CV192" s="6">
        <f t="shared" si="253"/>
        <v>50.49</v>
      </c>
      <c r="CW192" s="6">
        <f t="shared" si="254"/>
        <v>76.575000000000003</v>
      </c>
      <c r="CX192" s="6">
        <f t="shared" si="255"/>
        <v>119.58499999999999</v>
      </c>
      <c r="CY192" s="6">
        <f t="shared" si="256"/>
        <v>76.035000000000039</v>
      </c>
      <c r="CZ192" s="6">
        <f t="shared" si="257"/>
        <v>72.59</v>
      </c>
      <c r="DA192" s="6">
        <f t="shared" si="258"/>
        <v>83.740000000000009</v>
      </c>
      <c r="DB192" s="6">
        <f t="shared" si="259"/>
        <v>83.044999999999987</v>
      </c>
      <c r="DC192" s="6">
        <f t="shared" si="260"/>
        <v>65.004999999999995</v>
      </c>
      <c r="DD192" s="6">
        <f t="shared" si="218"/>
        <v>61.464999999999989</v>
      </c>
      <c r="DE192" s="6">
        <f t="shared" si="219"/>
        <v>99.134999999999991</v>
      </c>
      <c r="DF192" s="6">
        <f t="shared" si="220"/>
        <v>57.459999999999994</v>
      </c>
    </row>
    <row r="193" spans="1:110" x14ac:dyDescent="0.4">
      <c r="A193" s="4">
        <v>44881</v>
      </c>
      <c r="B193" s="5">
        <v>0.90277777777777779</v>
      </c>
      <c r="C193" s="6">
        <f t="shared" si="153"/>
        <v>56999</v>
      </c>
      <c r="D193" s="6">
        <f t="shared" si="155"/>
        <v>49101.5</v>
      </c>
      <c r="E193" s="6">
        <f t="shared" si="156"/>
        <v>59418</v>
      </c>
      <c r="F193" s="6">
        <f t="shared" si="157"/>
        <v>83249</v>
      </c>
      <c r="G193" s="6">
        <f t="shared" si="158"/>
        <v>58677</v>
      </c>
      <c r="H193" s="6">
        <f t="shared" si="159"/>
        <v>51612</v>
      </c>
      <c r="I193" s="6">
        <f t="shared" si="160"/>
        <v>69416.5</v>
      </c>
      <c r="J193" s="6">
        <f t="shared" si="161"/>
        <v>77501</v>
      </c>
      <c r="K193" s="6">
        <f t="shared" si="162"/>
        <v>57731</v>
      </c>
      <c r="L193" s="6">
        <f t="shared" si="163"/>
        <v>59879</v>
      </c>
      <c r="M193" s="6">
        <f t="shared" si="164"/>
        <v>54568.5</v>
      </c>
      <c r="N193" s="6">
        <f t="shared" si="165"/>
        <v>52789</v>
      </c>
      <c r="O193" s="6">
        <f t="shared" si="166"/>
        <v>53151</v>
      </c>
      <c r="P193" s="6">
        <f t="shared" si="167"/>
        <v>46737.5</v>
      </c>
      <c r="Q193" s="6">
        <f t="shared" si="168"/>
        <v>55551.5</v>
      </c>
      <c r="R193" s="6">
        <f t="shared" si="169"/>
        <v>79429.5</v>
      </c>
      <c r="S193" s="6">
        <f t="shared" si="170"/>
        <v>57397.5</v>
      </c>
      <c r="T193" s="6">
        <f t="shared" si="171"/>
        <v>47937</v>
      </c>
      <c r="U193" s="6">
        <f t="shared" si="172"/>
        <v>63527</v>
      </c>
      <c r="V193" s="6">
        <f t="shared" si="173"/>
        <v>72244</v>
      </c>
      <c r="W193" s="6">
        <f t="shared" si="174"/>
        <v>55615</v>
      </c>
      <c r="X193" s="6">
        <f t="shared" si="175"/>
        <v>58575.5</v>
      </c>
      <c r="Y193" s="6">
        <f t="shared" si="176"/>
        <v>51924</v>
      </c>
      <c r="Z193" s="6">
        <f t="shared" si="177"/>
        <v>47280</v>
      </c>
      <c r="AA193" s="6">
        <f t="shared" si="178"/>
        <v>1297</v>
      </c>
      <c r="AB193" s="6">
        <f t="shared" si="179"/>
        <v>1192</v>
      </c>
      <c r="AC193" s="6">
        <f t="shared" si="180"/>
        <v>1421</v>
      </c>
      <c r="AD193" s="6">
        <f t="shared" si="181"/>
        <v>1873.5</v>
      </c>
      <c r="AE193" s="6">
        <f t="shared" si="182"/>
        <v>1377</v>
      </c>
      <c r="AF193" s="6">
        <f t="shared" si="183"/>
        <v>1214.5</v>
      </c>
      <c r="AG193" s="6">
        <f t="shared" si="184"/>
        <v>1550</v>
      </c>
      <c r="AH193" s="6">
        <f t="shared" si="185"/>
        <v>1785</v>
      </c>
      <c r="AI193" s="6">
        <f t="shared" si="186"/>
        <v>1440</v>
      </c>
      <c r="AJ193" s="6">
        <f t="shared" si="187"/>
        <v>1460.5</v>
      </c>
      <c r="AK193" s="6">
        <f t="shared" si="188"/>
        <v>1303</v>
      </c>
      <c r="AL193" s="6">
        <f t="shared" si="189"/>
        <v>1163</v>
      </c>
      <c r="AM193" s="6">
        <f t="shared" si="190"/>
        <v>13.051999999999998</v>
      </c>
      <c r="AN193" s="6">
        <f t="shared" si="191"/>
        <v>13.310499999999999</v>
      </c>
      <c r="AO193" s="6">
        <f t="shared" si="192"/>
        <v>13.1485</v>
      </c>
      <c r="AP193" s="6">
        <f t="shared" si="193"/>
        <v>13.348999999999997</v>
      </c>
      <c r="AQ193" s="6">
        <f t="shared" si="194"/>
        <v>13.706499999999998</v>
      </c>
      <c r="AR193" s="6">
        <f t="shared" si="195"/>
        <v>12.991000000000001</v>
      </c>
      <c r="AS193" s="6">
        <f t="shared" si="196"/>
        <v>12.862500000000002</v>
      </c>
      <c r="AT193" s="6">
        <f t="shared" si="197"/>
        <v>13.034000000000001</v>
      </c>
      <c r="AU193" s="6">
        <f t="shared" si="198"/>
        <v>13.456499999999998</v>
      </c>
      <c r="AV193" s="6">
        <f t="shared" si="199"/>
        <v>13.695499999999997</v>
      </c>
      <c r="AW193" s="6">
        <f t="shared" si="200"/>
        <v>13.328499999999998</v>
      </c>
      <c r="AX193" s="6">
        <f t="shared" si="201"/>
        <v>12.440000000000001</v>
      </c>
      <c r="AY193" s="46">
        <f t="shared" si="202"/>
        <v>283.41600000000005</v>
      </c>
      <c r="AZ193" s="46">
        <f t="shared" si="203"/>
        <v>245.20149999999995</v>
      </c>
      <c r="BA193" s="46">
        <f t="shared" si="204"/>
        <v>295.60899999999998</v>
      </c>
      <c r="BB193" s="46">
        <f t="shared" si="205"/>
        <v>415.93799999999999</v>
      </c>
      <c r="BC193" s="46">
        <f t="shared" si="206"/>
        <v>294.72850000000005</v>
      </c>
      <c r="BD193" s="46">
        <f t="shared" si="207"/>
        <v>256.41949999999997</v>
      </c>
      <c r="BE193" s="46">
        <f t="shared" si="208"/>
        <v>343.82599999999996</v>
      </c>
      <c r="BF193" s="46">
        <f t="shared" si="209"/>
        <v>385.33649999999994</v>
      </c>
      <c r="BG193" s="46">
        <f t="shared" si="210"/>
        <v>289.0265</v>
      </c>
      <c r="BH193" s="46">
        <f t="shared" si="211"/>
        <v>300.76549999999997</v>
      </c>
      <c r="BI193" s="46">
        <f t="shared" si="212"/>
        <v>272.48200000000003</v>
      </c>
      <c r="BJ193" s="46">
        <f t="shared" si="213"/>
        <v>260.33449999999993</v>
      </c>
      <c r="BK193" s="6">
        <f t="shared" si="214"/>
        <v>6.9150000000000009</v>
      </c>
      <c r="BL193" s="6">
        <f t="shared" si="215"/>
        <v>6.2530000000000001</v>
      </c>
      <c r="BM193" s="6">
        <f t="shared" si="216"/>
        <v>7.5685000000000011</v>
      </c>
      <c r="BN193" s="6">
        <f t="shared" si="217"/>
        <v>9.8155000000000001</v>
      </c>
      <c r="BO193" s="6">
        <f t="shared" si="154"/>
        <v>7.0735000000000001</v>
      </c>
      <c r="BP193" s="6">
        <f t="shared" si="221"/>
        <v>6.4864999999999995</v>
      </c>
      <c r="BQ193" s="6">
        <f t="shared" si="222"/>
        <v>8.3905000000000012</v>
      </c>
      <c r="BR193" s="6">
        <f t="shared" si="223"/>
        <v>9.5169999999999995</v>
      </c>
      <c r="BS193" s="6">
        <f t="shared" si="224"/>
        <v>7.4854999999999992</v>
      </c>
      <c r="BT193" s="6">
        <f t="shared" si="225"/>
        <v>7.4889999999999999</v>
      </c>
      <c r="BU193" s="6">
        <f t="shared" si="226"/>
        <v>6.8409999999999993</v>
      </c>
      <c r="BV193" s="6">
        <f t="shared" si="227"/>
        <v>6.4050000000000011</v>
      </c>
      <c r="BW193" s="6">
        <f t="shared" si="228"/>
        <v>14805.5</v>
      </c>
      <c r="BX193" s="6">
        <f t="shared" si="229"/>
        <v>9194.5</v>
      </c>
      <c r="BY193" s="6">
        <f t="shared" si="230"/>
        <v>22706</v>
      </c>
      <c r="BZ193" s="6">
        <f t="shared" si="231"/>
        <v>5734</v>
      </c>
      <c r="CA193" s="6">
        <f t="shared" si="232"/>
        <v>13214</v>
      </c>
      <c r="CB193" s="6">
        <f t="shared" si="233"/>
        <v>11668</v>
      </c>
      <c r="CC193" s="6">
        <f t="shared" si="234"/>
        <v>10413.5</v>
      </c>
      <c r="CD193" s="6">
        <f t="shared" si="235"/>
        <v>7587</v>
      </c>
      <c r="CE193" s="6">
        <f t="shared" si="236"/>
        <v>9586.5</v>
      </c>
      <c r="CF193" s="6">
        <f t="shared" si="237"/>
        <v>26769</v>
      </c>
      <c r="CG193" s="6">
        <f t="shared" si="238"/>
        <v>11742</v>
      </c>
      <c r="CH193" s="6">
        <f t="shared" si="239"/>
        <v>13929</v>
      </c>
      <c r="CI193" s="6">
        <f t="shared" si="240"/>
        <v>131.45499999999998</v>
      </c>
      <c r="CJ193" s="6">
        <f t="shared" si="241"/>
        <v>63.01</v>
      </c>
      <c r="CK193" s="6">
        <f t="shared" si="242"/>
        <v>60.510000000000012</v>
      </c>
      <c r="CL193" s="6">
        <f t="shared" si="243"/>
        <v>198.43</v>
      </c>
      <c r="CM193" s="6">
        <f t="shared" si="244"/>
        <v>158.98000000000002</v>
      </c>
      <c r="CN193" s="6">
        <f t="shared" si="245"/>
        <v>60.325000000000017</v>
      </c>
      <c r="CO193" s="6">
        <f t="shared" si="246"/>
        <v>84.115000000000009</v>
      </c>
      <c r="CP193" s="6">
        <f t="shared" si="247"/>
        <v>112.49000000000001</v>
      </c>
      <c r="CQ193" s="6">
        <f t="shared" si="248"/>
        <v>0</v>
      </c>
      <c r="CR193" s="6">
        <f t="shared" si="249"/>
        <v>0</v>
      </c>
      <c r="CS193" s="6">
        <f t="shared" si="250"/>
        <v>0</v>
      </c>
      <c r="CT193" s="6">
        <f t="shared" si="251"/>
        <v>74.009999999999991</v>
      </c>
      <c r="CU193" s="6">
        <f t="shared" si="252"/>
        <v>74.824999999999989</v>
      </c>
      <c r="CV193" s="6">
        <f t="shared" si="253"/>
        <v>53.690000000000005</v>
      </c>
      <c r="CW193" s="6">
        <f t="shared" si="254"/>
        <v>80.594999999999999</v>
      </c>
      <c r="CX193" s="6">
        <f t="shared" si="255"/>
        <v>126.08</v>
      </c>
      <c r="CY193" s="6">
        <f t="shared" si="256"/>
        <v>79.110000000000042</v>
      </c>
      <c r="CZ193" s="6">
        <f t="shared" si="257"/>
        <v>76.655000000000001</v>
      </c>
      <c r="DA193" s="6">
        <f t="shared" si="258"/>
        <v>88.330000000000013</v>
      </c>
      <c r="DB193" s="6">
        <f t="shared" si="259"/>
        <v>87.6</v>
      </c>
      <c r="DC193" s="6">
        <f t="shared" si="260"/>
        <v>68.754999999999995</v>
      </c>
      <c r="DD193" s="6">
        <f t="shared" si="218"/>
        <v>65.239999999999995</v>
      </c>
      <c r="DE193" s="6">
        <f t="shared" si="219"/>
        <v>104.03999999999999</v>
      </c>
      <c r="DF193" s="6">
        <f t="shared" si="220"/>
        <v>60.61999999999999</v>
      </c>
    </row>
    <row r="194" spans="1:110" x14ac:dyDescent="0.4">
      <c r="A194" s="4">
        <v>44881</v>
      </c>
      <c r="B194" s="5">
        <v>0.92361111111111116</v>
      </c>
      <c r="C194" s="6">
        <f t="shared" si="153"/>
        <v>59465.5</v>
      </c>
      <c r="D194" s="6">
        <f t="shared" si="155"/>
        <v>50688</v>
      </c>
      <c r="E194" s="6">
        <f t="shared" si="156"/>
        <v>61802</v>
      </c>
      <c r="F194" s="6">
        <f t="shared" si="157"/>
        <v>86352.5</v>
      </c>
      <c r="G194" s="6">
        <f t="shared" si="158"/>
        <v>60324</v>
      </c>
      <c r="H194" s="6">
        <f t="shared" si="159"/>
        <v>53506.5</v>
      </c>
      <c r="I194" s="6">
        <f t="shared" si="160"/>
        <v>72025</v>
      </c>
      <c r="J194" s="6">
        <f t="shared" si="161"/>
        <v>80674</v>
      </c>
      <c r="K194" s="6">
        <f t="shared" si="162"/>
        <v>59991</v>
      </c>
      <c r="L194" s="6">
        <f t="shared" si="163"/>
        <v>62376.5</v>
      </c>
      <c r="M194" s="6">
        <f t="shared" si="164"/>
        <v>56893.5</v>
      </c>
      <c r="N194" s="6">
        <f t="shared" si="165"/>
        <v>54752.5</v>
      </c>
      <c r="O194" s="6">
        <f t="shared" si="166"/>
        <v>55545.5</v>
      </c>
      <c r="P194" s="6">
        <f t="shared" si="167"/>
        <v>48339</v>
      </c>
      <c r="Q194" s="6">
        <f t="shared" si="168"/>
        <v>57739.5</v>
      </c>
      <c r="R194" s="6">
        <f t="shared" si="169"/>
        <v>82589.5</v>
      </c>
      <c r="S194" s="6">
        <f t="shared" si="170"/>
        <v>59105</v>
      </c>
      <c r="T194" s="6">
        <f t="shared" si="171"/>
        <v>49749.5</v>
      </c>
      <c r="U194" s="6">
        <f t="shared" si="172"/>
        <v>66073.5</v>
      </c>
      <c r="V194" s="6">
        <f t="shared" si="173"/>
        <v>75366.5</v>
      </c>
      <c r="W194" s="6">
        <f t="shared" si="174"/>
        <v>57884</v>
      </c>
      <c r="X194" s="6">
        <f t="shared" si="175"/>
        <v>61124.5</v>
      </c>
      <c r="Y194" s="6">
        <f t="shared" si="176"/>
        <v>54287.5</v>
      </c>
      <c r="Z194" s="6">
        <f t="shared" si="177"/>
        <v>49267.5</v>
      </c>
      <c r="AA194" s="6">
        <f t="shared" si="178"/>
        <v>1355.5</v>
      </c>
      <c r="AB194" s="6">
        <f t="shared" si="179"/>
        <v>1233</v>
      </c>
      <c r="AC194" s="6">
        <f t="shared" si="180"/>
        <v>1477</v>
      </c>
      <c r="AD194" s="6">
        <f t="shared" si="181"/>
        <v>1948</v>
      </c>
      <c r="AE194" s="6">
        <f t="shared" si="182"/>
        <v>1418</v>
      </c>
      <c r="AF194" s="6">
        <f t="shared" si="183"/>
        <v>1260.5</v>
      </c>
      <c r="AG194" s="6">
        <f t="shared" si="184"/>
        <v>1612</v>
      </c>
      <c r="AH194" s="6">
        <f t="shared" si="185"/>
        <v>1862</v>
      </c>
      <c r="AI194" s="6">
        <f t="shared" si="186"/>
        <v>1499</v>
      </c>
      <c r="AJ194" s="6">
        <f t="shared" si="187"/>
        <v>1524</v>
      </c>
      <c r="AK194" s="6">
        <f t="shared" si="188"/>
        <v>1362.5</v>
      </c>
      <c r="AL194" s="6">
        <f t="shared" si="189"/>
        <v>1212</v>
      </c>
      <c r="AM194" s="6">
        <f t="shared" si="190"/>
        <v>13.537499999999998</v>
      </c>
      <c r="AN194" s="6">
        <f t="shared" si="191"/>
        <v>13.8155</v>
      </c>
      <c r="AO194" s="6">
        <f t="shared" si="192"/>
        <v>13.6075</v>
      </c>
      <c r="AP194" s="6">
        <f t="shared" si="193"/>
        <v>13.857999999999997</v>
      </c>
      <c r="AQ194" s="6">
        <f t="shared" si="194"/>
        <v>14.224999999999998</v>
      </c>
      <c r="AR194" s="6">
        <f t="shared" si="195"/>
        <v>13.469500000000002</v>
      </c>
      <c r="AS194" s="6">
        <f t="shared" si="196"/>
        <v>13.350500000000002</v>
      </c>
      <c r="AT194" s="6">
        <f t="shared" si="197"/>
        <v>13.526</v>
      </c>
      <c r="AU194" s="6">
        <f t="shared" si="198"/>
        <v>13.958499999999999</v>
      </c>
      <c r="AV194" s="6">
        <f t="shared" si="199"/>
        <v>14.205999999999998</v>
      </c>
      <c r="AW194" s="6">
        <f t="shared" si="200"/>
        <v>13.836999999999998</v>
      </c>
      <c r="AX194" s="6">
        <f t="shared" si="201"/>
        <v>12.946000000000002</v>
      </c>
      <c r="AY194" s="46">
        <f t="shared" si="202"/>
        <v>295.78400000000005</v>
      </c>
      <c r="AZ194" s="46">
        <f t="shared" si="203"/>
        <v>253.22449999999995</v>
      </c>
      <c r="BA194" s="46">
        <f t="shared" si="204"/>
        <v>307.42499999999995</v>
      </c>
      <c r="BB194" s="46">
        <f t="shared" si="205"/>
        <v>431.6635</v>
      </c>
      <c r="BC194" s="46">
        <f t="shared" si="206"/>
        <v>303.10800000000006</v>
      </c>
      <c r="BD194" s="46">
        <f t="shared" si="207"/>
        <v>265.89049999999997</v>
      </c>
      <c r="BE194" s="46">
        <f t="shared" si="208"/>
        <v>356.92249999999996</v>
      </c>
      <c r="BF194" s="46">
        <f t="shared" si="209"/>
        <v>401.29399999999993</v>
      </c>
      <c r="BG194" s="46">
        <f t="shared" si="210"/>
        <v>300.4425</v>
      </c>
      <c r="BH194" s="46">
        <f t="shared" si="211"/>
        <v>313.42699999999996</v>
      </c>
      <c r="BI194" s="46">
        <f t="shared" si="212"/>
        <v>284.25900000000001</v>
      </c>
      <c r="BJ194" s="46">
        <f t="shared" si="213"/>
        <v>270.27149999999995</v>
      </c>
      <c r="BK194" s="6">
        <f t="shared" si="214"/>
        <v>7.2170000000000005</v>
      </c>
      <c r="BL194" s="6">
        <f t="shared" si="215"/>
        <v>6.4575000000000005</v>
      </c>
      <c r="BM194" s="6">
        <f t="shared" si="216"/>
        <v>7.8710000000000013</v>
      </c>
      <c r="BN194" s="6">
        <f t="shared" si="217"/>
        <v>10.186500000000001</v>
      </c>
      <c r="BO194" s="6">
        <f t="shared" si="154"/>
        <v>7.2744999999999997</v>
      </c>
      <c r="BP194" s="6">
        <f t="shared" si="221"/>
        <v>6.7259999999999991</v>
      </c>
      <c r="BQ194" s="6">
        <f t="shared" si="222"/>
        <v>8.7100000000000009</v>
      </c>
      <c r="BR194" s="6">
        <f t="shared" si="223"/>
        <v>9.9109999999999996</v>
      </c>
      <c r="BS194" s="6">
        <f t="shared" si="224"/>
        <v>7.7809999999999988</v>
      </c>
      <c r="BT194" s="6">
        <f t="shared" si="225"/>
        <v>7.8045</v>
      </c>
      <c r="BU194" s="6">
        <f t="shared" si="226"/>
        <v>7.136499999999999</v>
      </c>
      <c r="BV194" s="6">
        <f t="shared" si="227"/>
        <v>6.6495000000000015</v>
      </c>
      <c r="BW194" s="6">
        <f t="shared" si="228"/>
        <v>15220.5</v>
      </c>
      <c r="BX194" s="6">
        <f t="shared" si="229"/>
        <v>9541.5</v>
      </c>
      <c r="BY194" s="6">
        <f t="shared" si="230"/>
        <v>24201.5</v>
      </c>
      <c r="BZ194" s="6">
        <f t="shared" si="231"/>
        <v>6015</v>
      </c>
      <c r="CA194" s="6">
        <f t="shared" si="232"/>
        <v>13520.5</v>
      </c>
      <c r="CB194" s="6">
        <f t="shared" si="233"/>
        <v>12295</v>
      </c>
      <c r="CC194" s="6">
        <f t="shared" si="234"/>
        <v>10868</v>
      </c>
      <c r="CD194" s="6">
        <f t="shared" si="235"/>
        <v>7909.5</v>
      </c>
      <c r="CE194" s="6">
        <f t="shared" si="236"/>
        <v>10148.5</v>
      </c>
      <c r="CF194" s="6">
        <f t="shared" si="237"/>
        <v>28378.5</v>
      </c>
      <c r="CG194" s="6">
        <f t="shared" si="238"/>
        <v>12518</v>
      </c>
      <c r="CH194" s="6">
        <f t="shared" si="239"/>
        <v>14601</v>
      </c>
      <c r="CI194" s="6">
        <f t="shared" si="240"/>
        <v>137.97499999999999</v>
      </c>
      <c r="CJ194" s="6">
        <f t="shared" si="241"/>
        <v>66.655000000000001</v>
      </c>
      <c r="CK194" s="6">
        <f t="shared" si="242"/>
        <v>63.790000000000013</v>
      </c>
      <c r="CL194" s="6">
        <f t="shared" si="243"/>
        <v>209.095</v>
      </c>
      <c r="CM194" s="6">
        <f t="shared" si="244"/>
        <v>166.80500000000001</v>
      </c>
      <c r="CN194" s="6">
        <f t="shared" si="245"/>
        <v>63.460000000000015</v>
      </c>
      <c r="CO194" s="6">
        <f t="shared" si="246"/>
        <v>88.815000000000012</v>
      </c>
      <c r="CP194" s="6">
        <f t="shared" si="247"/>
        <v>118.63500000000001</v>
      </c>
      <c r="CQ194" s="6">
        <f t="shared" si="248"/>
        <v>0</v>
      </c>
      <c r="CR194" s="6">
        <f t="shared" si="249"/>
        <v>0</v>
      </c>
      <c r="CS194" s="6">
        <f t="shared" si="250"/>
        <v>0</v>
      </c>
      <c r="CT194" s="6">
        <f t="shared" si="251"/>
        <v>77.804999999999993</v>
      </c>
      <c r="CU194" s="6">
        <f t="shared" si="252"/>
        <v>78.554999999999993</v>
      </c>
      <c r="CV194" s="6">
        <f t="shared" si="253"/>
        <v>56.995000000000005</v>
      </c>
      <c r="CW194" s="6">
        <f t="shared" si="254"/>
        <v>84.679999999999993</v>
      </c>
      <c r="CX194" s="6">
        <f t="shared" si="255"/>
        <v>132.57999999999998</v>
      </c>
      <c r="CY194" s="6">
        <f t="shared" si="256"/>
        <v>82.185000000000045</v>
      </c>
      <c r="CZ194" s="6">
        <f t="shared" si="257"/>
        <v>80.72</v>
      </c>
      <c r="DA194" s="6">
        <f t="shared" si="258"/>
        <v>93.00500000000001</v>
      </c>
      <c r="DB194" s="6">
        <f t="shared" si="259"/>
        <v>92.32</v>
      </c>
      <c r="DC194" s="6">
        <f t="shared" si="260"/>
        <v>72.61</v>
      </c>
      <c r="DD194" s="6">
        <f t="shared" si="218"/>
        <v>69.16</v>
      </c>
      <c r="DE194" s="6">
        <f t="shared" si="219"/>
        <v>109.03999999999999</v>
      </c>
      <c r="DF194" s="6">
        <f t="shared" si="220"/>
        <v>63.904999999999987</v>
      </c>
    </row>
    <row r="195" spans="1:110" x14ac:dyDescent="0.4">
      <c r="A195" s="4">
        <v>44881</v>
      </c>
      <c r="B195" s="5">
        <v>0.94444444444444453</v>
      </c>
      <c r="C195" s="6">
        <f t="shared" si="153"/>
        <v>61220</v>
      </c>
      <c r="D195" s="6">
        <f t="shared" si="155"/>
        <v>52726.5</v>
      </c>
      <c r="E195" s="6">
        <f t="shared" si="156"/>
        <v>64197</v>
      </c>
      <c r="F195" s="6">
        <f t="shared" si="157"/>
        <v>89345</v>
      </c>
      <c r="G195" s="6">
        <f t="shared" si="158"/>
        <v>62488</v>
      </c>
      <c r="H195" s="6">
        <f t="shared" si="159"/>
        <v>55540.5</v>
      </c>
      <c r="I195" s="6">
        <f t="shared" si="160"/>
        <v>74709</v>
      </c>
      <c r="J195" s="6">
        <f t="shared" si="161"/>
        <v>83264.5</v>
      </c>
      <c r="K195" s="6">
        <f t="shared" si="162"/>
        <v>62094</v>
      </c>
      <c r="L195" s="6">
        <f t="shared" si="163"/>
        <v>64954</v>
      </c>
      <c r="M195" s="6">
        <f t="shared" si="164"/>
        <v>58932</v>
      </c>
      <c r="N195" s="6">
        <f t="shared" si="165"/>
        <v>56622</v>
      </c>
      <c r="O195" s="6">
        <f t="shared" si="166"/>
        <v>57287</v>
      </c>
      <c r="P195" s="6">
        <f t="shared" si="167"/>
        <v>50435</v>
      </c>
      <c r="Q195" s="6">
        <f t="shared" si="168"/>
        <v>60051</v>
      </c>
      <c r="R195" s="6">
        <f t="shared" si="169"/>
        <v>85565</v>
      </c>
      <c r="S195" s="6">
        <f t="shared" si="170"/>
        <v>61332.5</v>
      </c>
      <c r="T195" s="6">
        <f t="shared" si="171"/>
        <v>51657.5</v>
      </c>
      <c r="U195" s="6">
        <f t="shared" si="172"/>
        <v>68713.5</v>
      </c>
      <c r="V195" s="6">
        <f t="shared" si="173"/>
        <v>77966.5</v>
      </c>
      <c r="W195" s="6">
        <f t="shared" si="174"/>
        <v>60000</v>
      </c>
      <c r="X195" s="6">
        <f t="shared" si="175"/>
        <v>63741</v>
      </c>
      <c r="Y195" s="6">
        <f t="shared" si="176"/>
        <v>56390.5</v>
      </c>
      <c r="Z195" s="6">
        <f t="shared" si="177"/>
        <v>51167.5</v>
      </c>
      <c r="AA195" s="6">
        <f t="shared" si="178"/>
        <v>1398</v>
      </c>
      <c r="AB195" s="6">
        <f t="shared" si="179"/>
        <v>1286.5</v>
      </c>
      <c r="AC195" s="6">
        <f t="shared" si="180"/>
        <v>1536</v>
      </c>
      <c r="AD195" s="6">
        <f t="shared" si="181"/>
        <v>2018</v>
      </c>
      <c r="AE195" s="6">
        <f t="shared" si="182"/>
        <v>1471.5</v>
      </c>
      <c r="AF195" s="6">
        <f t="shared" si="183"/>
        <v>1309</v>
      </c>
      <c r="AG195" s="6">
        <f t="shared" si="184"/>
        <v>1676.5</v>
      </c>
      <c r="AH195" s="6">
        <f t="shared" si="185"/>
        <v>1926</v>
      </c>
      <c r="AI195" s="6">
        <f t="shared" si="186"/>
        <v>1554</v>
      </c>
      <c r="AJ195" s="6">
        <f t="shared" si="187"/>
        <v>1589</v>
      </c>
      <c r="AK195" s="6">
        <f t="shared" si="188"/>
        <v>1415.5</v>
      </c>
      <c r="AL195" s="6">
        <f t="shared" si="189"/>
        <v>1258.5</v>
      </c>
      <c r="AM195" s="6">
        <f t="shared" si="190"/>
        <v>14.033999999999997</v>
      </c>
      <c r="AN195" s="6">
        <f t="shared" si="191"/>
        <v>14.329499999999999</v>
      </c>
      <c r="AO195" s="6">
        <f t="shared" si="192"/>
        <v>14.09</v>
      </c>
      <c r="AP195" s="6">
        <f t="shared" si="193"/>
        <v>14.354999999999997</v>
      </c>
      <c r="AQ195" s="6">
        <f t="shared" si="194"/>
        <v>14.739499999999998</v>
      </c>
      <c r="AR195" s="6">
        <f t="shared" si="195"/>
        <v>13.938500000000001</v>
      </c>
      <c r="AS195" s="6">
        <f t="shared" si="196"/>
        <v>13.842500000000001</v>
      </c>
      <c r="AT195" s="6">
        <f t="shared" si="197"/>
        <v>14.028</v>
      </c>
      <c r="AU195" s="6">
        <f t="shared" si="198"/>
        <v>14.461499999999999</v>
      </c>
      <c r="AV195" s="6">
        <f t="shared" si="199"/>
        <v>14.713499999999998</v>
      </c>
      <c r="AW195" s="6">
        <f t="shared" si="200"/>
        <v>14.352999999999998</v>
      </c>
      <c r="AX195" s="6">
        <f t="shared" si="201"/>
        <v>13.454000000000001</v>
      </c>
      <c r="AY195" s="46">
        <f t="shared" si="202"/>
        <v>304.62550000000005</v>
      </c>
      <c r="AZ195" s="46">
        <f t="shared" si="203"/>
        <v>263.57649999999995</v>
      </c>
      <c r="BA195" s="46">
        <f t="shared" si="204"/>
        <v>319.42049999999995</v>
      </c>
      <c r="BB195" s="46">
        <f t="shared" si="205"/>
        <v>446.74700000000001</v>
      </c>
      <c r="BC195" s="46">
        <f t="shared" si="206"/>
        <v>314.09900000000005</v>
      </c>
      <c r="BD195" s="46">
        <f t="shared" si="207"/>
        <v>276.017</v>
      </c>
      <c r="BE195" s="46">
        <f t="shared" si="208"/>
        <v>370.41999999999996</v>
      </c>
      <c r="BF195" s="46">
        <f t="shared" si="209"/>
        <v>414.37899999999991</v>
      </c>
      <c r="BG195" s="46">
        <f t="shared" si="210"/>
        <v>311.07049999999998</v>
      </c>
      <c r="BH195" s="46">
        <f t="shared" si="211"/>
        <v>326.47999999999996</v>
      </c>
      <c r="BI195" s="46">
        <f t="shared" si="212"/>
        <v>294.61850000000004</v>
      </c>
      <c r="BJ195" s="46">
        <f t="shared" si="213"/>
        <v>279.74099999999993</v>
      </c>
      <c r="BK195" s="6">
        <f t="shared" si="214"/>
        <v>7.4325000000000001</v>
      </c>
      <c r="BL195" s="6">
        <f t="shared" si="215"/>
        <v>6.7215000000000007</v>
      </c>
      <c r="BM195" s="6">
        <f t="shared" si="216"/>
        <v>8.1780000000000008</v>
      </c>
      <c r="BN195" s="6">
        <f t="shared" si="217"/>
        <v>10.5425</v>
      </c>
      <c r="BO195" s="6">
        <f t="shared" si="154"/>
        <v>7.5385</v>
      </c>
      <c r="BP195" s="6">
        <f t="shared" si="221"/>
        <v>6.9819999999999993</v>
      </c>
      <c r="BQ195" s="6">
        <f t="shared" si="222"/>
        <v>9.0395000000000003</v>
      </c>
      <c r="BR195" s="6">
        <f t="shared" si="223"/>
        <v>10.234</v>
      </c>
      <c r="BS195" s="6">
        <f t="shared" si="224"/>
        <v>8.056499999999998</v>
      </c>
      <c r="BT195" s="6">
        <f t="shared" si="225"/>
        <v>8.1295000000000002</v>
      </c>
      <c r="BU195" s="6">
        <f t="shared" si="226"/>
        <v>7.3964999999999987</v>
      </c>
      <c r="BV195" s="6">
        <f t="shared" si="227"/>
        <v>6.8825000000000012</v>
      </c>
      <c r="BW195" s="6">
        <f t="shared" si="228"/>
        <v>15228.5</v>
      </c>
      <c r="BX195" s="6">
        <f t="shared" si="229"/>
        <v>10122</v>
      </c>
      <c r="BY195" s="6">
        <f t="shared" si="230"/>
        <v>25794</v>
      </c>
      <c r="BZ195" s="6">
        <f t="shared" si="231"/>
        <v>6179</v>
      </c>
      <c r="CA195" s="6">
        <f t="shared" si="232"/>
        <v>14182</v>
      </c>
      <c r="CB195" s="6">
        <f t="shared" si="233"/>
        <v>12705.5</v>
      </c>
      <c r="CC195" s="6">
        <f t="shared" si="234"/>
        <v>11047.5</v>
      </c>
      <c r="CD195" s="6">
        <f t="shared" si="235"/>
        <v>8117</v>
      </c>
      <c r="CE195" s="6">
        <f t="shared" si="236"/>
        <v>10471.5</v>
      </c>
      <c r="CF195" s="6">
        <f t="shared" si="237"/>
        <v>30100</v>
      </c>
      <c r="CG195" s="6">
        <f t="shared" si="238"/>
        <v>12878</v>
      </c>
      <c r="CH195" s="6">
        <f t="shared" si="239"/>
        <v>14912</v>
      </c>
      <c r="CI195" s="6">
        <f t="shared" si="240"/>
        <v>144.5</v>
      </c>
      <c r="CJ195" s="6">
        <f t="shared" si="241"/>
        <v>70.39</v>
      </c>
      <c r="CK195" s="6">
        <f t="shared" si="242"/>
        <v>67.15000000000002</v>
      </c>
      <c r="CL195" s="6">
        <f t="shared" si="243"/>
        <v>219.76</v>
      </c>
      <c r="CM195" s="6">
        <f t="shared" si="244"/>
        <v>174.82</v>
      </c>
      <c r="CN195" s="6">
        <f t="shared" si="245"/>
        <v>66.615000000000009</v>
      </c>
      <c r="CO195" s="6">
        <f t="shared" si="246"/>
        <v>93.515000000000015</v>
      </c>
      <c r="CP195" s="6">
        <f t="shared" si="247"/>
        <v>124.87</v>
      </c>
      <c r="CQ195" s="6">
        <f t="shared" si="248"/>
        <v>0</v>
      </c>
      <c r="CR195" s="6">
        <f t="shared" si="249"/>
        <v>0</v>
      </c>
      <c r="CS195" s="6">
        <f t="shared" si="250"/>
        <v>0</v>
      </c>
      <c r="CT195" s="6">
        <f t="shared" si="251"/>
        <v>81.63</v>
      </c>
      <c r="CU195" s="6">
        <f t="shared" si="252"/>
        <v>82.284999999999997</v>
      </c>
      <c r="CV195" s="6">
        <f t="shared" si="253"/>
        <v>60.435000000000002</v>
      </c>
      <c r="CW195" s="6">
        <f t="shared" si="254"/>
        <v>88.839999999999989</v>
      </c>
      <c r="CX195" s="6">
        <f t="shared" si="255"/>
        <v>139.11999999999998</v>
      </c>
      <c r="CY195" s="6">
        <f t="shared" si="256"/>
        <v>85.260000000000048</v>
      </c>
      <c r="CZ195" s="6">
        <f t="shared" si="257"/>
        <v>84.85</v>
      </c>
      <c r="DA195" s="6">
        <f t="shared" si="258"/>
        <v>97.690000000000012</v>
      </c>
      <c r="DB195" s="6">
        <f t="shared" si="259"/>
        <v>97.254999999999995</v>
      </c>
      <c r="DC195" s="6">
        <f t="shared" si="260"/>
        <v>76.650000000000006</v>
      </c>
      <c r="DD195" s="6">
        <f t="shared" si="218"/>
        <v>73.204999999999998</v>
      </c>
      <c r="DE195" s="6">
        <f t="shared" si="219"/>
        <v>114.17999999999999</v>
      </c>
      <c r="DF195" s="6">
        <f t="shared" si="220"/>
        <v>67.189999999999984</v>
      </c>
    </row>
    <row r="196" spans="1:110" x14ac:dyDescent="0.4">
      <c r="A196" s="4">
        <v>44881</v>
      </c>
      <c r="B196" s="5">
        <v>0.96527777777777779</v>
      </c>
      <c r="C196" s="6">
        <f t="shared" si="153"/>
        <v>62801</v>
      </c>
      <c r="D196" s="6">
        <f t="shared" si="155"/>
        <v>54423</v>
      </c>
      <c r="E196" s="6">
        <f t="shared" si="156"/>
        <v>66398.5</v>
      </c>
      <c r="F196" s="6">
        <f t="shared" si="157"/>
        <v>91795.5</v>
      </c>
      <c r="G196" s="6">
        <f t="shared" si="158"/>
        <v>64732.5</v>
      </c>
      <c r="H196" s="6">
        <f t="shared" si="159"/>
        <v>57454</v>
      </c>
      <c r="I196" s="6">
        <f t="shared" si="160"/>
        <v>76800.5</v>
      </c>
      <c r="J196" s="6">
        <f t="shared" si="161"/>
        <v>86085</v>
      </c>
      <c r="K196" s="6">
        <f t="shared" si="162"/>
        <v>64302</v>
      </c>
      <c r="L196" s="6">
        <f t="shared" si="163"/>
        <v>67540.5</v>
      </c>
      <c r="M196" s="6">
        <f t="shared" si="164"/>
        <v>60452</v>
      </c>
      <c r="N196" s="6">
        <f t="shared" si="165"/>
        <v>58475.5</v>
      </c>
      <c r="O196" s="6">
        <f t="shared" si="166"/>
        <v>58893.5</v>
      </c>
      <c r="P196" s="6">
        <f t="shared" si="167"/>
        <v>52178.5</v>
      </c>
      <c r="Q196" s="6">
        <f t="shared" si="168"/>
        <v>62207.5</v>
      </c>
      <c r="R196" s="6">
        <f t="shared" si="169"/>
        <v>87957.5</v>
      </c>
      <c r="S196" s="6">
        <f t="shared" si="170"/>
        <v>63641</v>
      </c>
      <c r="T196" s="6">
        <f t="shared" si="171"/>
        <v>53398.5</v>
      </c>
      <c r="U196" s="6">
        <f t="shared" si="172"/>
        <v>70697.5</v>
      </c>
      <c r="V196" s="6">
        <f t="shared" si="173"/>
        <v>80787</v>
      </c>
      <c r="W196" s="6">
        <f t="shared" si="174"/>
        <v>62271.5</v>
      </c>
      <c r="X196" s="6">
        <f t="shared" si="175"/>
        <v>66357.5</v>
      </c>
      <c r="Y196" s="6">
        <f t="shared" si="176"/>
        <v>58016.5</v>
      </c>
      <c r="Z196" s="6">
        <f t="shared" si="177"/>
        <v>53059.5</v>
      </c>
      <c r="AA196" s="6">
        <f t="shared" si="178"/>
        <v>1437</v>
      </c>
      <c r="AB196" s="6">
        <f t="shared" si="179"/>
        <v>1331</v>
      </c>
      <c r="AC196" s="6">
        <f t="shared" si="180"/>
        <v>1591</v>
      </c>
      <c r="AD196" s="6">
        <f t="shared" si="181"/>
        <v>2074.5</v>
      </c>
      <c r="AE196" s="6">
        <f t="shared" si="182"/>
        <v>1527</v>
      </c>
      <c r="AF196" s="6">
        <f t="shared" si="183"/>
        <v>1353</v>
      </c>
      <c r="AG196" s="6">
        <f t="shared" si="184"/>
        <v>1725</v>
      </c>
      <c r="AH196" s="6">
        <f t="shared" si="185"/>
        <v>1995.5</v>
      </c>
      <c r="AI196" s="6">
        <f t="shared" si="186"/>
        <v>1613</v>
      </c>
      <c r="AJ196" s="6">
        <f t="shared" si="187"/>
        <v>1654</v>
      </c>
      <c r="AK196" s="6">
        <f t="shared" si="188"/>
        <v>1456.5</v>
      </c>
      <c r="AL196" s="6">
        <f t="shared" si="189"/>
        <v>1305</v>
      </c>
      <c r="AM196" s="6">
        <f t="shared" si="190"/>
        <v>14.541999999999998</v>
      </c>
      <c r="AN196" s="6">
        <f t="shared" si="191"/>
        <v>14.843499999999999</v>
      </c>
      <c r="AO196" s="6">
        <f t="shared" si="192"/>
        <v>14.58</v>
      </c>
      <c r="AP196" s="6">
        <f t="shared" si="193"/>
        <v>14.842999999999996</v>
      </c>
      <c r="AQ196" s="6">
        <f t="shared" si="194"/>
        <v>15.253999999999998</v>
      </c>
      <c r="AR196" s="6">
        <f t="shared" si="195"/>
        <v>14.393500000000001</v>
      </c>
      <c r="AS196" s="6">
        <f t="shared" si="196"/>
        <v>14.317000000000002</v>
      </c>
      <c r="AT196" s="6">
        <f t="shared" si="197"/>
        <v>14.528</v>
      </c>
      <c r="AU196" s="6">
        <f t="shared" si="198"/>
        <v>14.975999999999999</v>
      </c>
      <c r="AV196" s="6">
        <f t="shared" si="199"/>
        <v>15.219499999999998</v>
      </c>
      <c r="AW196" s="6">
        <f t="shared" si="200"/>
        <v>14.887999999999998</v>
      </c>
      <c r="AX196" s="6">
        <f t="shared" si="201"/>
        <v>13.964500000000001</v>
      </c>
      <c r="AY196" s="46">
        <f t="shared" si="202"/>
        <v>312.63250000000005</v>
      </c>
      <c r="AZ196" s="46">
        <f t="shared" si="203"/>
        <v>272.19149999999996</v>
      </c>
      <c r="BA196" s="46">
        <f t="shared" si="204"/>
        <v>330.48149999999993</v>
      </c>
      <c r="BB196" s="46">
        <f t="shared" si="205"/>
        <v>459.05150000000003</v>
      </c>
      <c r="BC196" s="46">
        <f t="shared" si="206"/>
        <v>325.49700000000007</v>
      </c>
      <c r="BD196" s="46">
        <f t="shared" si="207"/>
        <v>285.48250000000002</v>
      </c>
      <c r="BE196" s="46">
        <f t="shared" si="208"/>
        <v>380.85749999999996</v>
      </c>
      <c r="BF196" s="46">
        <f t="shared" si="209"/>
        <v>428.61349999999993</v>
      </c>
      <c r="BG196" s="46">
        <f t="shared" si="210"/>
        <v>322.28399999999999</v>
      </c>
      <c r="BH196" s="46">
        <f t="shared" si="211"/>
        <v>339.56799999999998</v>
      </c>
      <c r="BI196" s="46">
        <f t="shared" si="212"/>
        <v>302.40650000000005</v>
      </c>
      <c r="BJ196" s="46">
        <f t="shared" si="213"/>
        <v>289.13849999999991</v>
      </c>
      <c r="BK196" s="6">
        <f t="shared" si="214"/>
        <v>7.6280000000000001</v>
      </c>
      <c r="BL196" s="6">
        <f t="shared" si="215"/>
        <v>6.9410000000000007</v>
      </c>
      <c r="BM196" s="6">
        <f t="shared" si="216"/>
        <v>8.4610000000000003</v>
      </c>
      <c r="BN196" s="6">
        <f t="shared" si="217"/>
        <v>10.833</v>
      </c>
      <c r="BO196" s="6">
        <f t="shared" si="154"/>
        <v>7.8120000000000003</v>
      </c>
      <c r="BP196" s="6">
        <f t="shared" si="221"/>
        <v>7.2214999999999989</v>
      </c>
      <c r="BQ196" s="6">
        <f t="shared" si="222"/>
        <v>9.2940000000000005</v>
      </c>
      <c r="BR196" s="6">
        <f t="shared" si="223"/>
        <v>10.5855</v>
      </c>
      <c r="BS196" s="6">
        <f t="shared" si="224"/>
        <v>8.3469999999999978</v>
      </c>
      <c r="BT196" s="6">
        <f t="shared" si="225"/>
        <v>8.4555000000000007</v>
      </c>
      <c r="BU196" s="6">
        <f t="shared" si="226"/>
        <v>7.5919999999999987</v>
      </c>
      <c r="BV196" s="6">
        <f t="shared" si="227"/>
        <v>7.113500000000001</v>
      </c>
      <c r="BW196" s="6">
        <f t="shared" si="228"/>
        <v>15929.5</v>
      </c>
      <c r="BX196" s="6">
        <f t="shared" si="229"/>
        <v>10153</v>
      </c>
      <c r="BY196" s="6">
        <f t="shared" si="230"/>
        <v>27116.5</v>
      </c>
      <c r="BZ196" s="6">
        <f t="shared" si="231"/>
        <v>6371</v>
      </c>
      <c r="CA196" s="6">
        <f t="shared" si="232"/>
        <v>14482</v>
      </c>
      <c r="CB196" s="6">
        <f t="shared" si="233"/>
        <v>13220.5</v>
      </c>
      <c r="CC196" s="6">
        <f t="shared" si="234"/>
        <v>11221</v>
      </c>
      <c r="CD196" s="6">
        <f t="shared" si="235"/>
        <v>8216.5</v>
      </c>
      <c r="CE196" s="6">
        <f t="shared" si="236"/>
        <v>11240</v>
      </c>
      <c r="CF196" s="6">
        <f t="shared" si="237"/>
        <v>31668.5</v>
      </c>
      <c r="CG196" s="6">
        <f t="shared" si="238"/>
        <v>12901.5</v>
      </c>
      <c r="CH196" s="6">
        <f t="shared" si="239"/>
        <v>15368.5</v>
      </c>
      <c r="CI196" s="6">
        <f t="shared" si="240"/>
        <v>151.22999999999999</v>
      </c>
      <c r="CJ196" s="6">
        <f t="shared" si="241"/>
        <v>74.13</v>
      </c>
      <c r="CK196" s="6">
        <f t="shared" si="242"/>
        <v>70.630000000000024</v>
      </c>
      <c r="CL196" s="6">
        <f t="shared" si="243"/>
        <v>230.57999999999998</v>
      </c>
      <c r="CM196" s="6">
        <f t="shared" si="244"/>
        <v>182.88</v>
      </c>
      <c r="CN196" s="6">
        <f t="shared" si="245"/>
        <v>69.780000000000015</v>
      </c>
      <c r="CO196" s="6">
        <f t="shared" si="246"/>
        <v>98.215000000000018</v>
      </c>
      <c r="CP196" s="6">
        <f t="shared" si="247"/>
        <v>131.14500000000001</v>
      </c>
      <c r="CQ196" s="6">
        <f t="shared" si="248"/>
        <v>0</v>
      </c>
      <c r="CR196" s="6">
        <f t="shared" si="249"/>
        <v>0</v>
      </c>
      <c r="CS196" s="6">
        <f t="shared" si="250"/>
        <v>0</v>
      </c>
      <c r="CT196" s="6">
        <f t="shared" si="251"/>
        <v>85.46</v>
      </c>
      <c r="CU196" s="6">
        <f t="shared" si="252"/>
        <v>86.14</v>
      </c>
      <c r="CV196" s="6">
        <f t="shared" si="253"/>
        <v>63.88</v>
      </c>
      <c r="CW196" s="6">
        <f t="shared" si="254"/>
        <v>93.10499999999999</v>
      </c>
      <c r="CX196" s="6">
        <f t="shared" si="255"/>
        <v>145.68999999999997</v>
      </c>
      <c r="CY196" s="6">
        <f t="shared" si="256"/>
        <v>88.335000000000051</v>
      </c>
      <c r="CZ196" s="6">
        <f t="shared" si="257"/>
        <v>89.064999999999998</v>
      </c>
      <c r="DA196" s="6">
        <f t="shared" si="258"/>
        <v>102.40500000000002</v>
      </c>
      <c r="DB196" s="6">
        <f t="shared" si="259"/>
        <v>102.19</v>
      </c>
      <c r="DC196" s="6">
        <f t="shared" si="260"/>
        <v>80.695000000000007</v>
      </c>
      <c r="DD196" s="6">
        <f t="shared" si="218"/>
        <v>77.27</v>
      </c>
      <c r="DE196" s="6">
        <f t="shared" si="219"/>
        <v>119.32</v>
      </c>
      <c r="DF196" s="6">
        <f t="shared" si="220"/>
        <v>70.47499999999998</v>
      </c>
    </row>
    <row r="197" spans="1:110" x14ac:dyDescent="0.4">
      <c r="A197" s="4">
        <v>44881</v>
      </c>
      <c r="B197" s="5">
        <v>0.98611111111111116</v>
      </c>
      <c r="C197" s="6">
        <f t="shared" si="153"/>
        <v>64916</v>
      </c>
      <c r="D197" s="6">
        <f t="shared" si="155"/>
        <v>55771</v>
      </c>
      <c r="E197" s="6">
        <f t="shared" si="156"/>
        <v>68774</v>
      </c>
      <c r="F197" s="6">
        <f t="shared" si="157"/>
        <v>94596</v>
      </c>
      <c r="G197" s="6">
        <f t="shared" si="158"/>
        <v>66479</v>
      </c>
      <c r="H197" s="6">
        <f t="shared" si="159"/>
        <v>59324.5</v>
      </c>
      <c r="I197" s="6">
        <f t="shared" si="160"/>
        <v>79066.5</v>
      </c>
      <c r="J197" s="6">
        <f t="shared" si="161"/>
        <v>89239</v>
      </c>
      <c r="K197" s="6">
        <f t="shared" si="162"/>
        <v>65810.5</v>
      </c>
      <c r="L197" s="6">
        <f t="shared" si="163"/>
        <v>70111.5</v>
      </c>
      <c r="M197" s="6">
        <f t="shared" si="164"/>
        <v>61967</v>
      </c>
      <c r="N197" s="6">
        <f t="shared" si="165"/>
        <v>60599.5</v>
      </c>
      <c r="O197" s="6">
        <f t="shared" si="166"/>
        <v>61032</v>
      </c>
      <c r="P197" s="6">
        <f t="shared" si="167"/>
        <v>53562</v>
      </c>
      <c r="Q197" s="6">
        <f t="shared" si="168"/>
        <v>64527</v>
      </c>
      <c r="R197" s="6">
        <f t="shared" si="169"/>
        <v>90732.5</v>
      </c>
      <c r="S197" s="6">
        <f t="shared" si="170"/>
        <v>65448</v>
      </c>
      <c r="T197" s="6">
        <f t="shared" si="171"/>
        <v>55067.5</v>
      </c>
      <c r="U197" s="6">
        <f t="shared" si="172"/>
        <v>72814</v>
      </c>
      <c r="V197" s="6">
        <f t="shared" si="173"/>
        <v>83980</v>
      </c>
      <c r="W197" s="6">
        <f t="shared" si="174"/>
        <v>63842</v>
      </c>
      <c r="X197" s="6">
        <f t="shared" si="175"/>
        <v>68931</v>
      </c>
      <c r="Y197" s="6">
        <f t="shared" si="176"/>
        <v>59626.5</v>
      </c>
      <c r="Z197" s="6">
        <f t="shared" si="177"/>
        <v>55191.5</v>
      </c>
      <c r="AA197" s="6">
        <f t="shared" si="178"/>
        <v>1489</v>
      </c>
      <c r="AB197" s="6">
        <f t="shared" si="179"/>
        <v>1366.5</v>
      </c>
      <c r="AC197" s="6">
        <f t="shared" si="180"/>
        <v>1650.5</v>
      </c>
      <c r="AD197" s="6">
        <f t="shared" si="181"/>
        <v>2140</v>
      </c>
      <c r="AE197" s="6">
        <f t="shared" si="182"/>
        <v>1570.5</v>
      </c>
      <c r="AF197" s="6">
        <f t="shared" si="183"/>
        <v>1395</v>
      </c>
      <c r="AG197" s="6">
        <f t="shared" si="184"/>
        <v>1776.5</v>
      </c>
      <c r="AH197" s="6">
        <f t="shared" si="185"/>
        <v>2074.5</v>
      </c>
      <c r="AI197" s="6">
        <f t="shared" si="186"/>
        <v>1653.5</v>
      </c>
      <c r="AJ197" s="6">
        <f t="shared" si="187"/>
        <v>1718</v>
      </c>
      <c r="AK197" s="6">
        <f t="shared" si="188"/>
        <v>1497</v>
      </c>
      <c r="AL197" s="6">
        <f t="shared" si="189"/>
        <v>1357.5</v>
      </c>
      <c r="AM197" s="6">
        <f t="shared" si="190"/>
        <v>15.047499999999998</v>
      </c>
      <c r="AN197" s="6">
        <f t="shared" si="191"/>
        <v>15.356499999999999</v>
      </c>
      <c r="AO197" s="6">
        <f t="shared" si="192"/>
        <v>15.068</v>
      </c>
      <c r="AP197" s="6">
        <f t="shared" si="193"/>
        <v>15.338499999999996</v>
      </c>
      <c r="AQ197" s="6">
        <f t="shared" si="194"/>
        <v>15.771499999999998</v>
      </c>
      <c r="AR197" s="6">
        <f t="shared" si="195"/>
        <v>14.839500000000001</v>
      </c>
      <c r="AS197" s="6">
        <f t="shared" si="196"/>
        <v>14.784000000000002</v>
      </c>
      <c r="AT197" s="6">
        <f t="shared" si="197"/>
        <v>15.034000000000001</v>
      </c>
      <c r="AU197" s="6">
        <f t="shared" si="198"/>
        <v>15.496499999999999</v>
      </c>
      <c r="AV197" s="6">
        <f t="shared" si="199"/>
        <v>15.719999999999999</v>
      </c>
      <c r="AW197" s="6">
        <f t="shared" si="200"/>
        <v>15.419499999999998</v>
      </c>
      <c r="AX197" s="6">
        <f t="shared" si="201"/>
        <v>14.466500000000002</v>
      </c>
      <c r="AY197" s="46">
        <f t="shared" si="202"/>
        <v>323.33200000000005</v>
      </c>
      <c r="AZ197" s="46">
        <f t="shared" si="203"/>
        <v>279.03499999999997</v>
      </c>
      <c r="BA197" s="46">
        <f t="shared" si="204"/>
        <v>342.40899999999993</v>
      </c>
      <c r="BB197" s="46">
        <f t="shared" si="205"/>
        <v>473.1585</v>
      </c>
      <c r="BC197" s="46">
        <f t="shared" si="206"/>
        <v>334.37900000000008</v>
      </c>
      <c r="BD197" s="46">
        <f t="shared" si="207"/>
        <v>294.70100000000002</v>
      </c>
      <c r="BE197" s="46">
        <f t="shared" si="208"/>
        <v>392.12949999999995</v>
      </c>
      <c r="BF197" s="46">
        <f t="shared" si="209"/>
        <v>444.57599999999991</v>
      </c>
      <c r="BG197" s="46">
        <f t="shared" si="210"/>
        <v>329.9665</v>
      </c>
      <c r="BH197" s="46">
        <f t="shared" si="211"/>
        <v>352.54749999999996</v>
      </c>
      <c r="BI197" s="46">
        <f t="shared" si="212"/>
        <v>310.15850000000006</v>
      </c>
      <c r="BJ197" s="46">
        <f t="shared" si="213"/>
        <v>299.86649999999992</v>
      </c>
      <c r="BK197" s="6">
        <f t="shared" si="214"/>
        <v>7.8890000000000002</v>
      </c>
      <c r="BL197" s="6">
        <f t="shared" si="215"/>
        <v>7.1155000000000008</v>
      </c>
      <c r="BM197" s="6">
        <f t="shared" si="216"/>
        <v>8.7665000000000006</v>
      </c>
      <c r="BN197" s="6">
        <f t="shared" si="217"/>
        <v>11.166</v>
      </c>
      <c r="BO197" s="6">
        <f t="shared" si="154"/>
        <v>8.0250000000000004</v>
      </c>
      <c r="BP197" s="6">
        <f t="shared" si="221"/>
        <v>7.4544999999999986</v>
      </c>
      <c r="BQ197" s="6">
        <f t="shared" si="222"/>
        <v>9.5690000000000008</v>
      </c>
      <c r="BR197" s="6">
        <f t="shared" si="223"/>
        <v>10.98</v>
      </c>
      <c r="BS197" s="6">
        <f t="shared" si="224"/>
        <v>8.5459999999999976</v>
      </c>
      <c r="BT197" s="6">
        <f t="shared" si="225"/>
        <v>8.7785000000000011</v>
      </c>
      <c r="BU197" s="6">
        <f t="shared" si="226"/>
        <v>7.7864999999999984</v>
      </c>
      <c r="BV197" s="6">
        <f t="shared" si="227"/>
        <v>7.3775000000000013</v>
      </c>
      <c r="BW197" s="6">
        <f t="shared" si="228"/>
        <v>15992</v>
      </c>
      <c r="BX197" s="6">
        <f t="shared" si="229"/>
        <v>10501.5</v>
      </c>
      <c r="BY197" s="6">
        <f t="shared" si="230"/>
        <v>28326.5</v>
      </c>
      <c r="BZ197" s="6">
        <f t="shared" si="231"/>
        <v>6644.5</v>
      </c>
      <c r="CA197" s="6">
        <f t="shared" si="232"/>
        <v>14493</v>
      </c>
      <c r="CB197" s="6">
        <f t="shared" si="233"/>
        <v>13291.5</v>
      </c>
      <c r="CC197" s="6">
        <f t="shared" si="234"/>
        <v>11471.5</v>
      </c>
      <c r="CD197" s="6">
        <f t="shared" si="235"/>
        <v>8473</v>
      </c>
      <c r="CE197" s="6">
        <f t="shared" si="236"/>
        <v>11285.5</v>
      </c>
      <c r="CF197" s="6">
        <f t="shared" si="237"/>
        <v>33341</v>
      </c>
      <c r="CG197" s="6">
        <f t="shared" si="238"/>
        <v>12935</v>
      </c>
      <c r="CH197" s="6">
        <f t="shared" si="239"/>
        <v>15955.5</v>
      </c>
      <c r="CI197" s="6">
        <f t="shared" si="240"/>
        <v>157.965</v>
      </c>
      <c r="CJ197" s="6">
        <f t="shared" si="241"/>
        <v>77.984999999999999</v>
      </c>
      <c r="CK197" s="6">
        <f t="shared" si="242"/>
        <v>74.200000000000017</v>
      </c>
      <c r="CL197" s="6">
        <f t="shared" si="243"/>
        <v>241.64999999999998</v>
      </c>
      <c r="CM197" s="6">
        <f t="shared" si="244"/>
        <v>190.97499999999999</v>
      </c>
      <c r="CN197" s="6">
        <f t="shared" si="245"/>
        <v>72.945000000000022</v>
      </c>
      <c r="CO197" s="6">
        <f t="shared" si="246"/>
        <v>102.95500000000001</v>
      </c>
      <c r="CP197" s="6">
        <f t="shared" si="247"/>
        <v>137.54000000000002</v>
      </c>
      <c r="CQ197" s="6">
        <f t="shared" si="248"/>
        <v>0</v>
      </c>
      <c r="CR197" s="6">
        <f t="shared" si="249"/>
        <v>0</v>
      </c>
      <c r="CS197" s="6">
        <f t="shared" si="250"/>
        <v>0</v>
      </c>
      <c r="CT197" s="6">
        <f t="shared" si="251"/>
        <v>89.444999999999993</v>
      </c>
      <c r="CU197" s="6">
        <f t="shared" si="252"/>
        <v>89.995000000000005</v>
      </c>
      <c r="CV197" s="6">
        <f t="shared" si="253"/>
        <v>67.460000000000008</v>
      </c>
      <c r="CW197" s="6">
        <f t="shared" si="254"/>
        <v>97.449999999999989</v>
      </c>
      <c r="CX197" s="6">
        <f t="shared" si="255"/>
        <v>152.43999999999997</v>
      </c>
      <c r="CY197" s="6">
        <f t="shared" si="256"/>
        <v>91.410000000000053</v>
      </c>
      <c r="CZ197" s="6">
        <f t="shared" si="257"/>
        <v>93.28</v>
      </c>
      <c r="DA197" s="6">
        <f t="shared" si="258"/>
        <v>107.25000000000001</v>
      </c>
      <c r="DB197" s="6">
        <f t="shared" si="259"/>
        <v>107.125</v>
      </c>
      <c r="DC197" s="6">
        <f t="shared" si="260"/>
        <v>84.740000000000009</v>
      </c>
      <c r="DD197" s="6">
        <f t="shared" si="218"/>
        <v>81.364999999999995</v>
      </c>
      <c r="DE197" s="6">
        <f t="shared" si="219"/>
        <v>124.46499999999999</v>
      </c>
      <c r="DF197" s="6">
        <f t="shared" si="220"/>
        <v>73.994999999999976</v>
      </c>
    </row>
    <row r="198" spans="1:110" x14ac:dyDescent="0.4">
      <c r="A198" s="4">
        <v>44882</v>
      </c>
      <c r="B198" s="5">
        <v>6.9444444444444441E-3</v>
      </c>
      <c r="C198" s="6">
        <f t="shared" si="153"/>
        <v>66347.5</v>
      </c>
      <c r="D198" s="6">
        <f t="shared" si="155"/>
        <v>57790</v>
      </c>
      <c r="E198" s="6">
        <f t="shared" si="156"/>
        <v>71112.5</v>
      </c>
      <c r="F198" s="6">
        <f t="shared" si="157"/>
        <v>97668</v>
      </c>
      <c r="G198" s="6">
        <f t="shared" si="158"/>
        <v>68539</v>
      </c>
      <c r="H198" s="6">
        <f t="shared" si="159"/>
        <v>60716</v>
      </c>
      <c r="I198" s="6">
        <f t="shared" si="160"/>
        <v>81591</v>
      </c>
      <c r="J198" s="6">
        <f t="shared" si="161"/>
        <v>92112.5</v>
      </c>
      <c r="K198" s="6">
        <f t="shared" si="162"/>
        <v>67815.5</v>
      </c>
      <c r="L198" s="6">
        <f t="shared" si="163"/>
        <v>72383</v>
      </c>
      <c r="M198" s="6">
        <f t="shared" si="164"/>
        <v>64325.5</v>
      </c>
      <c r="N198" s="6">
        <f t="shared" si="165"/>
        <v>62176.5</v>
      </c>
      <c r="O198" s="6">
        <f t="shared" si="166"/>
        <v>62479</v>
      </c>
      <c r="P198" s="6">
        <f t="shared" si="167"/>
        <v>55600</v>
      </c>
      <c r="Q198" s="6">
        <f t="shared" si="168"/>
        <v>66822.5</v>
      </c>
      <c r="R198" s="6">
        <f t="shared" si="169"/>
        <v>93833</v>
      </c>
      <c r="S198" s="6">
        <f t="shared" si="170"/>
        <v>67577.5</v>
      </c>
      <c r="T198" s="6">
        <f t="shared" si="171"/>
        <v>56287.5</v>
      </c>
      <c r="U198" s="6">
        <f t="shared" si="172"/>
        <v>75264</v>
      </c>
      <c r="V198" s="6">
        <f t="shared" si="173"/>
        <v>86838.5</v>
      </c>
      <c r="W198" s="6">
        <f t="shared" si="174"/>
        <v>65906</v>
      </c>
      <c r="X198" s="6">
        <f t="shared" si="175"/>
        <v>71253.5</v>
      </c>
      <c r="Y198" s="6">
        <f t="shared" si="176"/>
        <v>62035</v>
      </c>
      <c r="Z198" s="6">
        <f t="shared" si="177"/>
        <v>56800</v>
      </c>
      <c r="AA198" s="6">
        <f t="shared" si="178"/>
        <v>1524.5</v>
      </c>
      <c r="AB198" s="6">
        <f t="shared" si="179"/>
        <v>1418.5</v>
      </c>
      <c r="AC198" s="6">
        <f t="shared" si="180"/>
        <v>1709.5</v>
      </c>
      <c r="AD198" s="6">
        <f t="shared" si="181"/>
        <v>2213</v>
      </c>
      <c r="AE198" s="6">
        <f t="shared" si="182"/>
        <v>1621.5</v>
      </c>
      <c r="AF198" s="6">
        <f t="shared" si="183"/>
        <v>1426</v>
      </c>
      <c r="AG198" s="6">
        <f t="shared" si="184"/>
        <v>1836.5</v>
      </c>
      <c r="AH198" s="6">
        <f t="shared" si="185"/>
        <v>2145</v>
      </c>
      <c r="AI198" s="6">
        <f t="shared" si="186"/>
        <v>1707</v>
      </c>
      <c r="AJ198" s="6">
        <f t="shared" si="187"/>
        <v>1776</v>
      </c>
      <c r="AK198" s="6">
        <f t="shared" si="188"/>
        <v>1557.5</v>
      </c>
      <c r="AL198" s="6">
        <f t="shared" si="189"/>
        <v>1397</v>
      </c>
      <c r="AM198" s="6">
        <f t="shared" si="190"/>
        <v>15.552999999999997</v>
      </c>
      <c r="AN198" s="6">
        <f t="shared" si="191"/>
        <v>15.861499999999999</v>
      </c>
      <c r="AO198" s="6">
        <f t="shared" si="192"/>
        <v>15.558999999999999</v>
      </c>
      <c r="AP198" s="6">
        <f t="shared" si="193"/>
        <v>15.842999999999996</v>
      </c>
      <c r="AQ198" s="6">
        <f t="shared" si="194"/>
        <v>16.288499999999999</v>
      </c>
      <c r="AR198" s="6">
        <f t="shared" si="195"/>
        <v>15.278</v>
      </c>
      <c r="AS198" s="6">
        <f t="shared" si="196"/>
        <v>15.269000000000002</v>
      </c>
      <c r="AT198" s="6">
        <f t="shared" si="197"/>
        <v>15.531500000000001</v>
      </c>
      <c r="AU198" s="6">
        <f t="shared" si="198"/>
        <v>16.010999999999999</v>
      </c>
      <c r="AV198" s="6">
        <f t="shared" si="199"/>
        <v>16.230999999999998</v>
      </c>
      <c r="AW198" s="6">
        <f t="shared" si="200"/>
        <v>15.929999999999998</v>
      </c>
      <c r="AX198" s="6">
        <f t="shared" si="201"/>
        <v>14.976500000000001</v>
      </c>
      <c r="AY198" s="46">
        <f t="shared" si="202"/>
        <v>330.57400000000007</v>
      </c>
      <c r="AZ198" s="46">
        <f t="shared" si="203"/>
        <v>289.24599999999998</v>
      </c>
      <c r="BA198" s="46">
        <f t="shared" si="204"/>
        <v>354.16399999999993</v>
      </c>
      <c r="BB198" s="46">
        <f t="shared" si="205"/>
        <v>488.69499999999999</v>
      </c>
      <c r="BC198" s="46">
        <f t="shared" si="206"/>
        <v>344.85250000000008</v>
      </c>
      <c r="BD198" s="46">
        <f t="shared" si="207"/>
        <v>301.53450000000004</v>
      </c>
      <c r="BE198" s="46">
        <f t="shared" si="208"/>
        <v>404.78849999999994</v>
      </c>
      <c r="BF198" s="46">
        <f t="shared" si="209"/>
        <v>459.06149999999991</v>
      </c>
      <c r="BG198" s="46">
        <f t="shared" si="210"/>
        <v>340.1515</v>
      </c>
      <c r="BH198" s="46">
        <f t="shared" si="211"/>
        <v>364.06799999999998</v>
      </c>
      <c r="BI198" s="46">
        <f t="shared" si="212"/>
        <v>322.11750000000006</v>
      </c>
      <c r="BJ198" s="46">
        <f t="shared" si="213"/>
        <v>307.8599999999999</v>
      </c>
      <c r="BK198" s="6">
        <f t="shared" si="214"/>
        <v>8.0655000000000001</v>
      </c>
      <c r="BL198" s="6">
        <f t="shared" si="215"/>
        <v>7.3760000000000012</v>
      </c>
      <c r="BM198" s="6">
        <f t="shared" si="216"/>
        <v>9.0675000000000008</v>
      </c>
      <c r="BN198" s="6">
        <f t="shared" si="217"/>
        <v>11.532500000000001</v>
      </c>
      <c r="BO198" s="6">
        <f t="shared" si="154"/>
        <v>8.2765000000000004</v>
      </c>
      <c r="BP198" s="6">
        <f t="shared" si="221"/>
        <v>7.6274999999999986</v>
      </c>
      <c r="BQ198" s="6">
        <f t="shared" si="222"/>
        <v>9.8780000000000001</v>
      </c>
      <c r="BR198" s="6">
        <f t="shared" si="223"/>
        <v>11.338000000000001</v>
      </c>
      <c r="BS198" s="6">
        <f t="shared" si="224"/>
        <v>8.8099999999999969</v>
      </c>
      <c r="BT198" s="6">
        <f t="shared" si="225"/>
        <v>9.0655000000000019</v>
      </c>
      <c r="BU198" s="6">
        <f t="shared" si="226"/>
        <v>8.0864999999999991</v>
      </c>
      <c r="BV198" s="6">
        <f t="shared" si="227"/>
        <v>7.5740000000000016</v>
      </c>
      <c r="BW198" s="6">
        <f t="shared" si="228"/>
        <v>16380</v>
      </c>
      <c r="BX198" s="6">
        <f t="shared" si="229"/>
        <v>11232.5</v>
      </c>
      <c r="BY198" s="6">
        <f t="shared" si="230"/>
        <v>29188.5</v>
      </c>
      <c r="BZ198" s="6">
        <f t="shared" si="231"/>
        <v>6911</v>
      </c>
      <c r="CA198" s="6">
        <f t="shared" si="232"/>
        <v>14960.5</v>
      </c>
      <c r="CB198" s="6">
        <f t="shared" si="233"/>
        <v>13296.5</v>
      </c>
      <c r="CC198" s="6">
        <f t="shared" si="234"/>
        <v>11674.5</v>
      </c>
      <c r="CD198" s="6">
        <f t="shared" si="235"/>
        <v>8728</v>
      </c>
      <c r="CE198" s="6">
        <f t="shared" si="236"/>
        <v>11723.5</v>
      </c>
      <c r="CF198" s="6">
        <f t="shared" si="237"/>
        <v>34576.5</v>
      </c>
      <c r="CG198" s="6">
        <f t="shared" si="238"/>
        <v>13072.5</v>
      </c>
      <c r="CH198" s="6">
        <f t="shared" si="239"/>
        <v>16029</v>
      </c>
      <c r="CI198" s="6">
        <f t="shared" si="240"/>
        <v>164.79500000000002</v>
      </c>
      <c r="CJ198" s="6">
        <f t="shared" si="241"/>
        <v>81.94</v>
      </c>
      <c r="CK198" s="6">
        <f t="shared" si="242"/>
        <v>77.820000000000022</v>
      </c>
      <c r="CL198" s="6">
        <f t="shared" si="243"/>
        <v>252.76</v>
      </c>
      <c r="CM198" s="6">
        <f t="shared" si="244"/>
        <v>199.13499999999999</v>
      </c>
      <c r="CN198" s="6">
        <f t="shared" si="245"/>
        <v>76.110000000000028</v>
      </c>
      <c r="CO198" s="6">
        <f t="shared" si="246"/>
        <v>107.81500000000001</v>
      </c>
      <c r="CP198" s="6">
        <f t="shared" si="247"/>
        <v>143.99</v>
      </c>
      <c r="CQ198" s="6">
        <f t="shared" si="248"/>
        <v>0</v>
      </c>
      <c r="CR198" s="6">
        <f t="shared" si="249"/>
        <v>0</v>
      </c>
      <c r="CS198" s="6">
        <f t="shared" si="250"/>
        <v>0</v>
      </c>
      <c r="CT198" s="6">
        <f t="shared" si="251"/>
        <v>93.429999999999993</v>
      </c>
      <c r="CU198" s="6">
        <f t="shared" si="252"/>
        <v>94.03</v>
      </c>
      <c r="CV198" s="6">
        <f t="shared" si="253"/>
        <v>71.17</v>
      </c>
      <c r="CW198" s="6">
        <f t="shared" si="254"/>
        <v>101.91999999999999</v>
      </c>
      <c r="CX198" s="6">
        <f t="shared" si="255"/>
        <v>159.19499999999996</v>
      </c>
      <c r="CY198" s="6">
        <f t="shared" si="256"/>
        <v>94.485000000000056</v>
      </c>
      <c r="CZ198" s="6">
        <f t="shared" si="257"/>
        <v>97.495000000000005</v>
      </c>
      <c r="DA198" s="6">
        <f t="shared" si="258"/>
        <v>112.14000000000001</v>
      </c>
      <c r="DB198" s="6">
        <f t="shared" si="259"/>
        <v>112.16</v>
      </c>
      <c r="DC198" s="6">
        <f t="shared" si="260"/>
        <v>89.00500000000001</v>
      </c>
      <c r="DD198" s="6">
        <f t="shared" si="218"/>
        <v>85.47999999999999</v>
      </c>
      <c r="DE198" s="6">
        <f t="shared" si="219"/>
        <v>129.72999999999999</v>
      </c>
      <c r="DF198" s="6">
        <f t="shared" si="220"/>
        <v>77.514999999999972</v>
      </c>
    </row>
    <row r="199" spans="1:110" x14ac:dyDescent="0.4">
      <c r="A199" s="4">
        <v>44882</v>
      </c>
      <c r="B199" s="5">
        <v>2.7777777777777776E-2</v>
      </c>
      <c r="C199" s="6">
        <f t="shared" si="153"/>
        <v>68381</v>
      </c>
      <c r="D199" s="6">
        <f t="shared" si="155"/>
        <v>59692</v>
      </c>
      <c r="E199" s="6">
        <f t="shared" si="156"/>
        <v>73457</v>
      </c>
      <c r="F199" s="6">
        <f t="shared" si="157"/>
        <v>100800</v>
      </c>
      <c r="G199" s="6">
        <f t="shared" si="158"/>
        <v>70608.5</v>
      </c>
      <c r="H199" s="6">
        <f t="shared" si="159"/>
        <v>62048.5</v>
      </c>
      <c r="I199" s="6">
        <f t="shared" si="160"/>
        <v>83457.5</v>
      </c>
      <c r="J199" s="6">
        <f t="shared" si="161"/>
        <v>95136.5</v>
      </c>
      <c r="K199" s="6">
        <f t="shared" si="162"/>
        <v>69979</v>
      </c>
      <c r="L199" s="6">
        <f t="shared" si="163"/>
        <v>74694.5</v>
      </c>
      <c r="M199" s="6">
        <f t="shared" si="164"/>
        <v>66591.5</v>
      </c>
      <c r="N199" s="6">
        <f t="shared" si="165"/>
        <v>63595.5</v>
      </c>
      <c r="O199" s="6">
        <f t="shared" si="166"/>
        <v>64554</v>
      </c>
      <c r="P199" s="6">
        <f t="shared" si="167"/>
        <v>57554</v>
      </c>
      <c r="Q199" s="6">
        <f t="shared" si="168"/>
        <v>69194.5</v>
      </c>
      <c r="R199" s="6">
        <f t="shared" si="169"/>
        <v>96887.5</v>
      </c>
      <c r="S199" s="6">
        <f t="shared" si="170"/>
        <v>69707</v>
      </c>
      <c r="T199" s="6">
        <f t="shared" si="171"/>
        <v>57398.5</v>
      </c>
      <c r="U199" s="6">
        <f t="shared" si="172"/>
        <v>77066.5</v>
      </c>
      <c r="V199" s="6">
        <f t="shared" si="173"/>
        <v>89876.5</v>
      </c>
      <c r="W199" s="6">
        <f t="shared" si="174"/>
        <v>68118</v>
      </c>
      <c r="X199" s="6">
        <f t="shared" si="175"/>
        <v>73564.5</v>
      </c>
      <c r="Y199" s="6">
        <f t="shared" si="176"/>
        <v>64353</v>
      </c>
      <c r="Z199" s="6">
        <f t="shared" si="177"/>
        <v>58288.5</v>
      </c>
      <c r="AA199" s="6">
        <f t="shared" si="178"/>
        <v>1575</v>
      </c>
      <c r="AB199" s="6">
        <f t="shared" si="179"/>
        <v>1468.5</v>
      </c>
      <c r="AC199" s="6">
        <f t="shared" si="180"/>
        <v>1770</v>
      </c>
      <c r="AD199" s="6">
        <f t="shared" si="181"/>
        <v>2285</v>
      </c>
      <c r="AE199" s="6">
        <f t="shared" si="182"/>
        <v>1672.5</v>
      </c>
      <c r="AF199" s="6">
        <f t="shared" si="183"/>
        <v>1454</v>
      </c>
      <c r="AG199" s="6">
        <f t="shared" si="184"/>
        <v>1880.5</v>
      </c>
      <c r="AH199" s="6">
        <f t="shared" si="185"/>
        <v>2220</v>
      </c>
      <c r="AI199" s="6">
        <f t="shared" si="186"/>
        <v>1764.5</v>
      </c>
      <c r="AJ199" s="6">
        <f t="shared" si="187"/>
        <v>1833.5</v>
      </c>
      <c r="AK199" s="6">
        <f t="shared" si="188"/>
        <v>1615.5</v>
      </c>
      <c r="AL199" s="6">
        <f t="shared" si="189"/>
        <v>1433.5</v>
      </c>
      <c r="AM199" s="6">
        <f t="shared" si="190"/>
        <v>16.062999999999999</v>
      </c>
      <c r="AN199" s="6">
        <f t="shared" si="191"/>
        <v>16.375</v>
      </c>
      <c r="AO199" s="6">
        <f t="shared" si="192"/>
        <v>16.064999999999998</v>
      </c>
      <c r="AP199" s="6">
        <f t="shared" si="193"/>
        <v>16.330499999999997</v>
      </c>
      <c r="AQ199" s="6">
        <f t="shared" si="194"/>
        <v>16.802999999999997</v>
      </c>
      <c r="AR199" s="6">
        <f t="shared" si="195"/>
        <v>15.695</v>
      </c>
      <c r="AS199" s="6">
        <f t="shared" si="196"/>
        <v>15.752000000000002</v>
      </c>
      <c r="AT199" s="6">
        <f t="shared" si="197"/>
        <v>16.034000000000002</v>
      </c>
      <c r="AU199" s="6">
        <f t="shared" si="198"/>
        <v>16.521999999999998</v>
      </c>
      <c r="AV199" s="6">
        <f t="shared" si="199"/>
        <v>16.730999999999998</v>
      </c>
      <c r="AW199" s="6">
        <f t="shared" si="200"/>
        <v>16.441499999999998</v>
      </c>
      <c r="AX199" s="6">
        <f t="shared" si="201"/>
        <v>15.501000000000001</v>
      </c>
      <c r="AY199" s="46">
        <f t="shared" si="202"/>
        <v>340.88350000000008</v>
      </c>
      <c r="AZ199" s="46">
        <f t="shared" si="203"/>
        <v>298.90299999999996</v>
      </c>
      <c r="BA199" s="46">
        <f t="shared" si="204"/>
        <v>366.02699999999993</v>
      </c>
      <c r="BB199" s="46">
        <f t="shared" si="205"/>
        <v>504.41649999999998</v>
      </c>
      <c r="BC199" s="46">
        <f t="shared" si="206"/>
        <v>355.36250000000007</v>
      </c>
      <c r="BD199" s="46">
        <f t="shared" si="207"/>
        <v>308.01450000000006</v>
      </c>
      <c r="BE199" s="46">
        <f t="shared" si="208"/>
        <v>414.13649999999996</v>
      </c>
      <c r="BF199" s="46">
        <f t="shared" si="209"/>
        <v>474.33949999999993</v>
      </c>
      <c r="BG199" s="46">
        <f t="shared" si="210"/>
        <v>351.12400000000002</v>
      </c>
      <c r="BH199" s="46">
        <f t="shared" si="211"/>
        <v>375.733</v>
      </c>
      <c r="BI199" s="46">
        <f t="shared" si="212"/>
        <v>333.61150000000009</v>
      </c>
      <c r="BJ199" s="46">
        <f t="shared" si="213"/>
        <v>315.09949999999992</v>
      </c>
      <c r="BK199" s="6">
        <f t="shared" si="214"/>
        <v>8.3170000000000002</v>
      </c>
      <c r="BL199" s="6">
        <f t="shared" si="215"/>
        <v>7.6225000000000014</v>
      </c>
      <c r="BM199" s="6">
        <f t="shared" si="216"/>
        <v>9.3710000000000004</v>
      </c>
      <c r="BN199" s="6">
        <f t="shared" si="217"/>
        <v>11.903500000000001</v>
      </c>
      <c r="BO199" s="6">
        <f t="shared" si="154"/>
        <v>8.5285000000000011</v>
      </c>
      <c r="BP199" s="6">
        <f t="shared" si="221"/>
        <v>7.7914999999999983</v>
      </c>
      <c r="BQ199" s="6">
        <f t="shared" si="222"/>
        <v>10.106</v>
      </c>
      <c r="BR199" s="6">
        <f t="shared" si="223"/>
        <v>11.7155</v>
      </c>
      <c r="BS199" s="6">
        <f t="shared" si="224"/>
        <v>9.0939999999999976</v>
      </c>
      <c r="BT199" s="6">
        <f t="shared" si="225"/>
        <v>9.3560000000000016</v>
      </c>
      <c r="BU199" s="6">
        <f t="shared" si="226"/>
        <v>8.375</v>
      </c>
      <c r="BV199" s="6">
        <f t="shared" si="227"/>
        <v>7.7520000000000016</v>
      </c>
      <c r="BW199" s="6">
        <f t="shared" si="228"/>
        <v>17026.5</v>
      </c>
      <c r="BX199" s="6">
        <f t="shared" si="229"/>
        <v>11320</v>
      </c>
      <c r="BY199" s="6">
        <f t="shared" si="230"/>
        <v>29955</v>
      </c>
      <c r="BZ199" s="6">
        <f t="shared" si="231"/>
        <v>6991</v>
      </c>
      <c r="CA199" s="6">
        <f t="shared" si="232"/>
        <v>15660</v>
      </c>
      <c r="CB199" s="6">
        <f t="shared" si="233"/>
        <v>13299</v>
      </c>
      <c r="CC199" s="6">
        <f t="shared" si="234"/>
        <v>11727</v>
      </c>
      <c r="CD199" s="6">
        <f t="shared" si="235"/>
        <v>8986.5</v>
      </c>
      <c r="CE199" s="6">
        <f t="shared" si="236"/>
        <v>12046</v>
      </c>
      <c r="CF199" s="6">
        <f t="shared" si="237"/>
        <v>35850.5</v>
      </c>
      <c r="CG199" s="6">
        <f t="shared" si="238"/>
        <v>13682</v>
      </c>
      <c r="CH199" s="6">
        <f t="shared" si="239"/>
        <v>16070.5</v>
      </c>
      <c r="CI199" s="6">
        <f t="shared" si="240"/>
        <v>171.82500000000002</v>
      </c>
      <c r="CJ199" s="6">
        <f t="shared" si="241"/>
        <v>85.899999999999991</v>
      </c>
      <c r="CK199" s="6">
        <f t="shared" si="242"/>
        <v>81.580000000000027</v>
      </c>
      <c r="CL199" s="6">
        <f t="shared" si="243"/>
        <v>263.87</v>
      </c>
      <c r="CM199" s="6">
        <f t="shared" si="244"/>
        <v>207.36499999999998</v>
      </c>
      <c r="CN199" s="6">
        <f t="shared" si="245"/>
        <v>79.275000000000034</v>
      </c>
      <c r="CO199" s="6">
        <f t="shared" si="246"/>
        <v>112.67500000000001</v>
      </c>
      <c r="CP199" s="6">
        <f t="shared" si="247"/>
        <v>150.47500000000002</v>
      </c>
      <c r="CQ199" s="6">
        <f t="shared" si="248"/>
        <v>0</v>
      </c>
      <c r="CR199" s="6">
        <f t="shared" si="249"/>
        <v>0</v>
      </c>
      <c r="CS199" s="6">
        <f t="shared" si="250"/>
        <v>0</v>
      </c>
      <c r="CT199" s="6">
        <f t="shared" si="251"/>
        <v>97.419999999999987</v>
      </c>
      <c r="CU199" s="6">
        <f t="shared" si="252"/>
        <v>98.070000000000007</v>
      </c>
      <c r="CV199" s="6">
        <f t="shared" si="253"/>
        <v>74.88</v>
      </c>
      <c r="CW199" s="6">
        <f t="shared" si="254"/>
        <v>106.51499999999999</v>
      </c>
      <c r="CX199" s="6">
        <f t="shared" si="255"/>
        <v>165.94999999999996</v>
      </c>
      <c r="CY199" s="6">
        <f t="shared" si="256"/>
        <v>97.560000000000059</v>
      </c>
      <c r="CZ199" s="6">
        <f t="shared" si="257"/>
        <v>101.71000000000001</v>
      </c>
      <c r="DA199" s="6">
        <f t="shared" si="258"/>
        <v>117.03500000000001</v>
      </c>
      <c r="DB199" s="6">
        <f t="shared" si="259"/>
        <v>117.235</v>
      </c>
      <c r="DC199" s="6">
        <f t="shared" si="260"/>
        <v>93.27000000000001</v>
      </c>
      <c r="DD199" s="6">
        <f t="shared" si="218"/>
        <v>89.649999999999991</v>
      </c>
      <c r="DE199" s="6">
        <f t="shared" si="219"/>
        <v>135.215</v>
      </c>
      <c r="DF199" s="6">
        <f t="shared" si="220"/>
        <v>81.034999999999968</v>
      </c>
    </row>
    <row r="200" spans="1:110" x14ac:dyDescent="0.4">
      <c r="A200" s="4">
        <v>44882</v>
      </c>
      <c r="B200" s="5">
        <v>4.8611111111111112E-2</v>
      </c>
      <c r="C200" s="6">
        <f t="shared" si="153"/>
        <v>70711.5</v>
      </c>
      <c r="D200" s="6">
        <f t="shared" si="155"/>
        <v>61013</v>
      </c>
      <c r="E200" s="6">
        <f t="shared" si="156"/>
        <v>75888.5</v>
      </c>
      <c r="F200" s="6">
        <f t="shared" si="157"/>
        <v>102753.5</v>
      </c>
      <c r="G200" s="6">
        <f t="shared" si="158"/>
        <v>72799.5</v>
      </c>
      <c r="H200" s="6">
        <f t="shared" si="159"/>
        <v>63414.5</v>
      </c>
      <c r="I200" s="6">
        <f t="shared" si="160"/>
        <v>85238</v>
      </c>
      <c r="J200" s="6">
        <f t="shared" si="161"/>
        <v>97662.5</v>
      </c>
      <c r="K200" s="6">
        <f t="shared" si="162"/>
        <v>71619.5</v>
      </c>
      <c r="L200" s="6">
        <f t="shared" si="163"/>
        <v>76856.5</v>
      </c>
      <c r="M200" s="6">
        <f t="shared" si="164"/>
        <v>68678</v>
      </c>
      <c r="N200" s="6">
        <f t="shared" si="165"/>
        <v>65004</v>
      </c>
      <c r="O200" s="6">
        <f t="shared" si="166"/>
        <v>66910</v>
      </c>
      <c r="P200" s="6">
        <f t="shared" si="167"/>
        <v>58942.5</v>
      </c>
      <c r="Q200" s="6">
        <f t="shared" si="168"/>
        <v>71632</v>
      </c>
      <c r="R200" s="6">
        <f t="shared" si="169"/>
        <v>98564</v>
      </c>
      <c r="S200" s="6">
        <f t="shared" si="170"/>
        <v>71937</v>
      </c>
      <c r="T200" s="6">
        <f t="shared" si="171"/>
        <v>58514.5</v>
      </c>
      <c r="U200" s="6">
        <f t="shared" si="172"/>
        <v>78744.5</v>
      </c>
      <c r="V200" s="6">
        <f t="shared" si="173"/>
        <v>92345.5</v>
      </c>
      <c r="W200" s="6">
        <f t="shared" si="174"/>
        <v>69839</v>
      </c>
      <c r="X200" s="6">
        <f t="shared" si="175"/>
        <v>75732.5</v>
      </c>
      <c r="Y200" s="6">
        <f t="shared" si="176"/>
        <v>66517.5</v>
      </c>
      <c r="Z200" s="6">
        <f t="shared" si="177"/>
        <v>59714.5</v>
      </c>
      <c r="AA200" s="6">
        <f t="shared" si="178"/>
        <v>1632.5</v>
      </c>
      <c r="AB200" s="6">
        <f t="shared" si="179"/>
        <v>1504</v>
      </c>
      <c r="AC200" s="6">
        <f t="shared" si="180"/>
        <v>1832.5</v>
      </c>
      <c r="AD200" s="6">
        <f t="shared" si="181"/>
        <v>2324.5</v>
      </c>
      <c r="AE200" s="6">
        <f t="shared" si="182"/>
        <v>1726</v>
      </c>
      <c r="AF200" s="6">
        <f t="shared" si="183"/>
        <v>1482</v>
      </c>
      <c r="AG200" s="6">
        <f t="shared" si="184"/>
        <v>1921.5</v>
      </c>
      <c r="AH200" s="6">
        <f t="shared" si="185"/>
        <v>2281</v>
      </c>
      <c r="AI200" s="6">
        <f t="shared" si="186"/>
        <v>1809</v>
      </c>
      <c r="AJ200" s="6">
        <f t="shared" si="187"/>
        <v>1887.5</v>
      </c>
      <c r="AK200" s="6">
        <f t="shared" si="188"/>
        <v>1670</v>
      </c>
      <c r="AL200" s="6">
        <f t="shared" si="189"/>
        <v>1468.5</v>
      </c>
      <c r="AM200" s="6">
        <f t="shared" si="190"/>
        <v>16.5685</v>
      </c>
      <c r="AN200" s="6">
        <f t="shared" si="191"/>
        <v>16.900500000000001</v>
      </c>
      <c r="AO200" s="6">
        <f t="shared" si="192"/>
        <v>16.565999999999999</v>
      </c>
      <c r="AP200" s="6">
        <f t="shared" si="193"/>
        <v>16.759499999999996</v>
      </c>
      <c r="AQ200" s="6">
        <f t="shared" si="194"/>
        <v>17.311999999999998</v>
      </c>
      <c r="AR200" s="6">
        <f t="shared" si="195"/>
        <v>16.1035</v>
      </c>
      <c r="AS200" s="6">
        <f t="shared" si="196"/>
        <v>16.223500000000001</v>
      </c>
      <c r="AT200" s="6">
        <f t="shared" si="197"/>
        <v>16.522500000000001</v>
      </c>
      <c r="AU200" s="6">
        <f t="shared" si="198"/>
        <v>17.046499999999998</v>
      </c>
      <c r="AV200" s="6">
        <f t="shared" si="199"/>
        <v>17.232499999999998</v>
      </c>
      <c r="AW200" s="6">
        <f t="shared" si="200"/>
        <v>16.959999999999997</v>
      </c>
      <c r="AX200" s="6">
        <f t="shared" si="201"/>
        <v>16.007000000000001</v>
      </c>
      <c r="AY200" s="46">
        <f t="shared" si="202"/>
        <v>352.67450000000008</v>
      </c>
      <c r="AZ200" s="46">
        <f t="shared" si="203"/>
        <v>305.64399999999995</v>
      </c>
      <c r="BA200" s="46">
        <f t="shared" si="204"/>
        <v>378.30499999999995</v>
      </c>
      <c r="BB200" s="46">
        <f t="shared" si="205"/>
        <v>513.96950000000004</v>
      </c>
      <c r="BC200" s="46">
        <f t="shared" si="206"/>
        <v>366.46300000000008</v>
      </c>
      <c r="BD200" s="46">
        <f t="shared" si="207"/>
        <v>314.63300000000004</v>
      </c>
      <c r="BE200" s="46">
        <f t="shared" si="208"/>
        <v>423.00949999999995</v>
      </c>
      <c r="BF200" s="46">
        <f t="shared" si="209"/>
        <v>487.02549999999991</v>
      </c>
      <c r="BG200" s="46">
        <f t="shared" si="210"/>
        <v>359.49300000000005</v>
      </c>
      <c r="BH200" s="46">
        <f t="shared" si="211"/>
        <v>386.6515</v>
      </c>
      <c r="BI200" s="46">
        <f t="shared" si="212"/>
        <v>344.22800000000007</v>
      </c>
      <c r="BJ200" s="46">
        <f t="shared" si="213"/>
        <v>322.22799999999989</v>
      </c>
      <c r="BK200" s="6">
        <f t="shared" si="214"/>
        <v>8.6044999999999998</v>
      </c>
      <c r="BL200" s="6">
        <f t="shared" si="215"/>
        <v>7.7945000000000011</v>
      </c>
      <c r="BM200" s="6">
        <f t="shared" si="216"/>
        <v>9.6855000000000011</v>
      </c>
      <c r="BN200" s="6">
        <f t="shared" si="217"/>
        <v>12.129000000000001</v>
      </c>
      <c r="BO200" s="6">
        <f t="shared" si="154"/>
        <v>8.7950000000000017</v>
      </c>
      <c r="BP200" s="6">
        <f t="shared" si="221"/>
        <v>7.9589999999999987</v>
      </c>
      <c r="BQ200" s="6">
        <f t="shared" si="222"/>
        <v>10.3225</v>
      </c>
      <c r="BR200" s="6">
        <f t="shared" si="223"/>
        <v>12.029</v>
      </c>
      <c r="BS200" s="6">
        <f t="shared" si="224"/>
        <v>9.3109999999999982</v>
      </c>
      <c r="BT200" s="6">
        <f t="shared" si="225"/>
        <v>9.6280000000000019</v>
      </c>
      <c r="BU200" s="6">
        <f t="shared" si="226"/>
        <v>8.6415000000000006</v>
      </c>
      <c r="BV200" s="6">
        <f t="shared" si="227"/>
        <v>7.927500000000002</v>
      </c>
      <c r="BW200" s="6">
        <f t="shared" si="228"/>
        <v>17192.5</v>
      </c>
      <c r="BX200" s="6">
        <f t="shared" si="229"/>
        <v>11384</v>
      </c>
      <c r="BY200" s="6">
        <f t="shared" si="230"/>
        <v>30747.5</v>
      </c>
      <c r="BZ200" s="6">
        <f t="shared" si="231"/>
        <v>7001.5</v>
      </c>
      <c r="CA200" s="6">
        <f t="shared" si="232"/>
        <v>15901.5</v>
      </c>
      <c r="CB200" s="6">
        <f t="shared" si="233"/>
        <v>13702</v>
      </c>
      <c r="CC200" s="6">
        <f t="shared" si="234"/>
        <v>11836</v>
      </c>
      <c r="CD200" s="6">
        <f t="shared" si="235"/>
        <v>8992.5</v>
      </c>
      <c r="CE200" s="6">
        <f t="shared" si="236"/>
        <v>12127.5</v>
      </c>
      <c r="CF200" s="6">
        <f t="shared" si="237"/>
        <v>36459.5</v>
      </c>
      <c r="CG200" s="6">
        <f t="shared" si="238"/>
        <v>14139</v>
      </c>
      <c r="CH200" s="6">
        <f t="shared" si="239"/>
        <v>16133</v>
      </c>
      <c r="CI200" s="6">
        <f t="shared" si="240"/>
        <v>178.98500000000001</v>
      </c>
      <c r="CJ200" s="6">
        <f t="shared" si="241"/>
        <v>89.859999999999985</v>
      </c>
      <c r="CK200" s="6">
        <f t="shared" si="242"/>
        <v>85.355000000000032</v>
      </c>
      <c r="CL200" s="6">
        <f t="shared" si="243"/>
        <v>274.98</v>
      </c>
      <c r="CM200" s="6">
        <f t="shared" si="244"/>
        <v>215.59499999999997</v>
      </c>
      <c r="CN200" s="6">
        <f t="shared" si="245"/>
        <v>82.450000000000031</v>
      </c>
      <c r="CO200" s="6">
        <f t="shared" si="246"/>
        <v>117.54</v>
      </c>
      <c r="CP200" s="6">
        <f t="shared" si="247"/>
        <v>156.96000000000004</v>
      </c>
      <c r="CQ200" s="6">
        <f t="shared" si="248"/>
        <v>0</v>
      </c>
      <c r="CR200" s="6">
        <f t="shared" si="249"/>
        <v>0</v>
      </c>
      <c r="CS200" s="6">
        <f t="shared" si="250"/>
        <v>0</v>
      </c>
      <c r="CT200" s="6">
        <f t="shared" si="251"/>
        <v>101.40999999999998</v>
      </c>
      <c r="CU200" s="6">
        <f t="shared" si="252"/>
        <v>102.155</v>
      </c>
      <c r="CV200" s="6">
        <f t="shared" si="253"/>
        <v>78.589999999999989</v>
      </c>
      <c r="CW200" s="6">
        <f t="shared" si="254"/>
        <v>111.15499999999999</v>
      </c>
      <c r="CX200" s="6">
        <f t="shared" si="255"/>
        <v>172.70499999999996</v>
      </c>
      <c r="CY200" s="6">
        <f t="shared" si="256"/>
        <v>100.63500000000006</v>
      </c>
      <c r="CZ200" s="6">
        <f t="shared" si="257"/>
        <v>106.075</v>
      </c>
      <c r="DA200" s="6">
        <f t="shared" si="258"/>
        <v>121.98500000000001</v>
      </c>
      <c r="DB200" s="6">
        <f t="shared" si="259"/>
        <v>122.31</v>
      </c>
      <c r="DC200" s="6">
        <f t="shared" si="260"/>
        <v>97.535000000000011</v>
      </c>
      <c r="DD200" s="6">
        <f t="shared" si="218"/>
        <v>93.919999999999987</v>
      </c>
      <c r="DE200" s="6">
        <f t="shared" si="219"/>
        <v>140.70000000000002</v>
      </c>
      <c r="DF200" s="6">
        <f t="shared" si="220"/>
        <v>84.554999999999964</v>
      </c>
    </row>
    <row r="201" spans="1:110" x14ac:dyDescent="0.4">
      <c r="A201" s="4">
        <v>44882</v>
      </c>
      <c r="B201" s="5">
        <v>6.9444444444444434E-2</v>
      </c>
      <c r="C201" s="6">
        <f t="shared" si="153"/>
        <v>72444.5</v>
      </c>
      <c r="D201" s="6">
        <f t="shared" si="155"/>
        <v>62291.5</v>
      </c>
      <c r="E201" s="6">
        <f t="shared" si="156"/>
        <v>77853</v>
      </c>
      <c r="F201" s="6">
        <f t="shared" si="157"/>
        <v>104451.5</v>
      </c>
      <c r="G201" s="6">
        <f t="shared" si="158"/>
        <v>74978</v>
      </c>
      <c r="H201" s="6">
        <f t="shared" si="159"/>
        <v>65399.5</v>
      </c>
      <c r="I201" s="6">
        <f t="shared" si="160"/>
        <v>87627.5</v>
      </c>
      <c r="J201" s="6">
        <f t="shared" si="161"/>
        <v>100500.5</v>
      </c>
      <c r="K201" s="6">
        <f t="shared" si="162"/>
        <v>73149</v>
      </c>
      <c r="L201" s="6">
        <f t="shared" si="163"/>
        <v>78320</v>
      </c>
      <c r="M201" s="6">
        <f t="shared" si="164"/>
        <v>70294</v>
      </c>
      <c r="N201" s="6">
        <f t="shared" si="165"/>
        <v>66475.5</v>
      </c>
      <c r="O201" s="6">
        <f t="shared" si="166"/>
        <v>68629.5</v>
      </c>
      <c r="P201" s="6">
        <f t="shared" si="167"/>
        <v>60260</v>
      </c>
      <c r="Q201" s="6">
        <f t="shared" si="168"/>
        <v>73610</v>
      </c>
      <c r="R201" s="6">
        <f t="shared" si="169"/>
        <v>99891</v>
      </c>
      <c r="S201" s="6">
        <f t="shared" si="170"/>
        <v>74116.5</v>
      </c>
      <c r="T201" s="6">
        <f t="shared" si="171"/>
        <v>60316.5</v>
      </c>
      <c r="U201" s="6">
        <f t="shared" si="172"/>
        <v>81051</v>
      </c>
      <c r="V201" s="6">
        <f t="shared" si="173"/>
        <v>95031</v>
      </c>
      <c r="W201" s="6">
        <f t="shared" si="174"/>
        <v>71363</v>
      </c>
      <c r="X201" s="6">
        <f t="shared" si="175"/>
        <v>77241</v>
      </c>
      <c r="Y201" s="6">
        <f t="shared" si="176"/>
        <v>68181</v>
      </c>
      <c r="Z201" s="6">
        <f t="shared" si="177"/>
        <v>61175.5</v>
      </c>
      <c r="AA201" s="6">
        <f t="shared" si="178"/>
        <v>1674.5</v>
      </c>
      <c r="AB201" s="6">
        <f t="shared" si="179"/>
        <v>1537.5</v>
      </c>
      <c r="AC201" s="6">
        <f t="shared" si="180"/>
        <v>1883</v>
      </c>
      <c r="AD201" s="6">
        <f t="shared" si="181"/>
        <v>2356</v>
      </c>
      <c r="AE201" s="6">
        <f t="shared" si="182"/>
        <v>1778.5</v>
      </c>
      <c r="AF201" s="6">
        <f t="shared" si="183"/>
        <v>1527.5</v>
      </c>
      <c r="AG201" s="6">
        <f t="shared" si="184"/>
        <v>1978</v>
      </c>
      <c r="AH201" s="6">
        <f t="shared" si="185"/>
        <v>2347.5</v>
      </c>
      <c r="AI201" s="6">
        <f t="shared" si="186"/>
        <v>1848.5</v>
      </c>
      <c r="AJ201" s="6">
        <f t="shared" si="187"/>
        <v>1925</v>
      </c>
      <c r="AK201" s="6">
        <f t="shared" si="188"/>
        <v>1712</v>
      </c>
      <c r="AL201" s="6">
        <f t="shared" si="189"/>
        <v>1504.5</v>
      </c>
      <c r="AM201" s="6">
        <f t="shared" si="190"/>
        <v>17.064499999999999</v>
      </c>
      <c r="AN201" s="6">
        <f t="shared" si="191"/>
        <v>17.416</v>
      </c>
      <c r="AO201" s="6">
        <f t="shared" si="192"/>
        <v>17.069499999999998</v>
      </c>
      <c r="AP201" s="6">
        <f t="shared" si="193"/>
        <v>17.150499999999994</v>
      </c>
      <c r="AQ201" s="6">
        <f t="shared" si="194"/>
        <v>17.812499999999996</v>
      </c>
      <c r="AR201" s="6">
        <f t="shared" si="195"/>
        <v>16.557500000000001</v>
      </c>
      <c r="AS201" s="6">
        <f t="shared" si="196"/>
        <v>16.706000000000003</v>
      </c>
      <c r="AT201" s="6">
        <f t="shared" si="197"/>
        <v>16.9955</v>
      </c>
      <c r="AU201" s="6">
        <f t="shared" si="198"/>
        <v>17.544499999999999</v>
      </c>
      <c r="AV201" s="6">
        <f t="shared" si="199"/>
        <v>17.747999999999998</v>
      </c>
      <c r="AW201" s="6">
        <f t="shared" si="200"/>
        <v>17.474499999999999</v>
      </c>
      <c r="AX201" s="6">
        <f t="shared" si="201"/>
        <v>16.503500000000003</v>
      </c>
      <c r="AY201" s="46">
        <f t="shared" si="202"/>
        <v>361.4070000000001</v>
      </c>
      <c r="AZ201" s="46">
        <f t="shared" si="203"/>
        <v>312.14049999999997</v>
      </c>
      <c r="BA201" s="46">
        <f t="shared" si="204"/>
        <v>388.23349999999994</v>
      </c>
      <c r="BB201" s="46">
        <f t="shared" si="205"/>
        <v>522.12900000000002</v>
      </c>
      <c r="BC201" s="46">
        <f t="shared" si="206"/>
        <v>377.45900000000006</v>
      </c>
      <c r="BD201" s="46">
        <f t="shared" si="207"/>
        <v>324.44900000000001</v>
      </c>
      <c r="BE201" s="46">
        <f t="shared" si="208"/>
        <v>434.97649999999993</v>
      </c>
      <c r="BF201" s="46">
        <f t="shared" si="209"/>
        <v>501.18099999999993</v>
      </c>
      <c r="BG201" s="46">
        <f t="shared" si="210"/>
        <v>367.20600000000007</v>
      </c>
      <c r="BH201" s="46">
        <f t="shared" si="211"/>
        <v>394.08699999999999</v>
      </c>
      <c r="BI201" s="46">
        <f t="shared" si="212"/>
        <v>352.43750000000006</v>
      </c>
      <c r="BJ201" s="46">
        <f t="shared" si="213"/>
        <v>329.64299999999992</v>
      </c>
      <c r="BK201" s="6">
        <f t="shared" si="214"/>
        <v>8.817499999999999</v>
      </c>
      <c r="BL201" s="6">
        <f t="shared" si="215"/>
        <v>7.9600000000000009</v>
      </c>
      <c r="BM201" s="6">
        <f t="shared" si="216"/>
        <v>9.9395000000000007</v>
      </c>
      <c r="BN201" s="6">
        <f t="shared" si="217"/>
        <v>12.321500000000002</v>
      </c>
      <c r="BO201" s="6">
        <f t="shared" si="154"/>
        <v>9.0590000000000011</v>
      </c>
      <c r="BP201" s="6">
        <f t="shared" si="221"/>
        <v>8.2074999999999996</v>
      </c>
      <c r="BQ201" s="6">
        <f t="shared" si="222"/>
        <v>10.6145</v>
      </c>
      <c r="BR201" s="6">
        <f t="shared" si="223"/>
        <v>12.378500000000001</v>
      </c>
      <c r="BS201" s="6">
        <f t="shared" si="224"/>
        <v>9.5109999999999975</v>
      </c>
      <c r="BT201" s="6">
        <f t="shared" si="225"/>
        <v>9.8130000000000024</v>
      </c>
      <c r="BU201" s="6">
        <f t="shared" si="226"/>
        <v>8.8475000000000001</v>
      </c>
      <c r="BV201" s="6">
        <f t="shared" si="227"/>
        <v>8.1100000000000012</v>
      </c>
      <c r="BW201" s="6">
        <f t="shared" si="228"/>
        <v>17230.5</v>
      </c>
      <c r="BX201" s="6">
        <f t="shared" si="229"/>
        <v>11571.5</v>
      </c>
      <c r="BY201" s="6">
        <f t="shared" si="230"/>
        <v>30753.5</v>
      </c>
      <c r="BZ201" s="6">
        <f t="shared" si="231"/>
        <v>7105</v>
      </c>
      <c r="CA201" s="6">
        <f t="shared" si="232"/>
        <v>15994</v>
      </c>
      <c r="CB201" s="6">
        <f t="shared" si="233"/>
        <v>14062.5</v>
      </c>
      <c r="CC201" s="6">
        <f t="shared" si="234"/>
        <v>12144.5</v>
      </c>
      <c r="CD201" s="6">
        <f t="shared" si="235"/>
        <v>9494</v>
      </c>
      <c r="CE201" s="6">
        <f t="shared" si="236"/>
        <v>12227.5</v>
      </c>
      <c r="CF201" s="6">
        <f t="shared" si="237"/>
        <v>36485.5</v>
      </c>
      <c r="CG201" s="6">
        <f t="shared" si="238"/>
        <v>14310</v>
      </c>
      <c r="CH201" s="6">
        <f t="shared" si="239"/>
        <v>16172</v>
      </c>
      <c r="CI201" s="6">
        <f t="shared" si="240"/>
        <v>186.155</v>
      </c>
      <c r="CJ201" s="6">
        <f t="shared" si="241"/>
        <v>93.824999999999989</v>
      </c>
      <c r="CK201" s="6">
        <f t="shared" si="242"/>
        <v>89.130000000000038</v>
      </c>
      <c r="CL201" s="6">
        <f t="shared" si="243"/>
        <v>286.14500000000004</v>
      </c>
      <c r="CM201" s="6">
        <f t="shared" si="244"/>
        <v>223.86999999999998</v>
      </c>
      <c r="CN201" s="6">
        <f t="shared" si="245"/>
        <v>85.740000000000038</v>
      </c>
      <c r="CO201" s="6">
        <f t="shared" si="246"/>
        <v>122.53500000000001</v>
      </c>
      <c r="CP201" s="6">
        <f t="shared" si="247"/>
        <v>163.48000000000005</v>
      </c>
      <c r="CQ201" s="6">
        <f t="shared" si="248"/>
        <v>0</v>
      </c>
      <c r="CR201" s="6">
        <f t="shared" si="249"/>
        <v>0</v>
      </c>
      <c r="CS201" s="6">
        <f t="shared" si="250"/>
        <v>0</v>
      </c>
      <c r="CT201" s="6">
        <f t="shared" si="251"/>
        <v>105.39999999999998</v>
      </c>
      <c r="CU201" s="6">
        <f t="shared" si="252"/>
        <v>106.24</v>
      </c>
      <c r="CV201" s="6">
        <f t="shared" si="253"/>
        <v>82.299999999999983</v>
      </c>
      <c r="CW201" s="6">
        <f t="shared" si="254"/>
        <v>115.79499999999999</v>
      </c>
      <c r="CX201" s="6">
        <f t="shared" si="255"/>
        <v>179.60499999999996</v>
      </c>
      <c r="CY201" s="6">
        <f t="shared" si="256"/>
        <v>103.71000000000006</v>
      </c>
      <c r="CZ201" s="6">
        <f t="shared" si="257"/>
        <v>110.5</v>
      </c>
      <c r="DA201" s="6">
        <f t="shared" si="258"/>
        <v>127.07500000000002</v>
      </c>
      <c r="DB201" s="6">
        <f t="shared" si="259"/>
        <v>127.52</v>
      </c>
      <c r="DC201" s="6">
        <f t="shared" si="260"/>
        <v>101.80000000000001</v>
      </c>
      <c r="DD201" s="6">
        <f t="shared" si="218"/>
        <v>98.189999999999984</v>
      </c>
      <c r="DE201" s="6">
        <f t="shared" si="219"/>
        <v>146.18500000000003</v>
      </c>
      <c r="DF201" s="6">
        <f t="shared" si="220"/>
        <v>88.07499999999996</v>
      </c>
    </row>
    <row r="202" spans="1:110" x14ac:dyDescent="0.4">
      <c r="A202" s="4">
        <v>44882</v>
      </c>
      <c r="B202" s="5">
        <v>9.0277777777777776E-2</v>
      </c>
      <c r="C202" s="6">
        <f t="shared" si="153"/>
        <v>74196.5</v>
      </c>
      <c r="D202" s="6">
        <f t="shared" si="155"/>
        <v>63564</v>
      </c>
      <c r="E202" s="6">
        <f t="shared" si="156"/>
        <v>79314</v>
      </c>
      <c r="F202" s="6">
        <f t="shared" si="157"/>
        <v>107053</v>
      </c>
      <c r="G202" s="6">
        <f t="shared" si="158"/>
        <v>76631</v>
      </c>
      <c r="H202" s="6">
        <f t="shared" si="159"/>
        <v>66848.5</v>
      </c>
      <c r="I202" s="6">
        <f t="shared" si="160"/>
        <v>90250</v>
      </c>
      <c r="J202" s="6">
        <f t="shared" si="161"/>
        <v>103250</v>
      </c>
      <c r="K202" s="6">
        <f t="shared" si="162"/>
        <v>75057.5</v>
      </c>
      <c r="L202" s="6">
        <f t="shared" si="163"/>
        <v>79678</v>
      </c>
      <c r="M202" s="6">
        <f t="shared" si="164"/>
        <v>71668</v>
      </c>
      <c r="N202" s="6">
        <f t="shared" si="165"/>
        <v>68262.5</v>
      </c>
      <c r="O202" s="6">
        <f t="shared" si="166"/>
        <v>70382</v>
      </c>
      <c r="P202" s="6">
        <f t="shared" si="167"/>
        <v>61567</v>
      </c>
      <c r="Q202" s="6">
        <f t="shared" si="168"/>
        <v>75032.5</v>
      </c>
      <c r="R202" s="6">
        <f t="shared" si="169"/>
        <v>102318</v>
      </c>
      <c r="S202" s="6">
        <f t="shared" si="170"/>
        <v>75801.5</v>
      </c>
      <c r="T202" s="6">
        <f t="shared" si="171"/>
        <v>61685</v>
      </c>
      <c r="U202" s="6">
        <f t="shared" si="172"/>
        <v>83614</v>
      </c>
      <c r="V202" s="6">
        <f t="shared" si="173"/>
        <v>97745</v>
      </c>
      <c r="W202" s="6">
        <f t="shared" si="174"/>
        <v>73240</v>
      </c>
      <c r="X202" s="6">
        <f t="shared" si="175"/>
        <v>78609</v>
      </c>
      <c r="Y202" s="6">
        <f t="shared" si="176"/>
        <v>69587.5</v>
      </c>
      <c r="Z202" s="6">
        <f t="shared" si="177"/>
        <v>62945</v>
      </c>
      <c r="AA202" s="6">
        <f t="shared" si="178"/>
        <v>1717.5</v>
      </c>
      <c r="AB202" s="6">
        <f t="shared" si="179"/>
        <v>1571</v>
      </c>
      <c r="AC202" s="6">
        <f t="shared" si="180"/>
        <v>1919.5</v>
      </c>
      <c r="AD202" s="6">
        <f t="shared" si="181"/>
        <v>2413.5</v>
      </c>
      <c r="AE202" s="6">
        <f t="shared" si="182"/>
        <v>1819</v>
      </c>
      <c r="AF202" s="6">
        <f t="shared" si="183"/>
        <v>1562</v>
      </c>
      <c r="AG202" s="6">
        <f t="shared" si="184"/>
        <v>2040.5</v>
      </c>
      <c r="AH202" s="6">
        <f t="shared" si="185"/>
        <v>2414.5</v>
      </c>
      <c r="AI202" s="6">
        <f t="shared" si="186"/>
        <v>1897</v>
      </c>
      <c r="AJ202" s="6">
        <f t="shared" si="187"/>
        <v>1959</v>
      </c>
      <c r="AK202" s="6">
        <f t="shared" si="188"/>
        <v>1747.5</v>
      </c>
      <c r="AL202" s="6">
        <f t="shared" si="189"/>
        <v>1548</v>
      </c>
      <c r="AM202" s="6">
        <f t="shared" si="190"/>
        <v>17.564499999999999</v>
      </c>
      <c r="AN202" s="6">
        <f t="shared" si="191"/>
        <v>17.929500000000001</v>
      </c>
      <c r="AO202" s="6">
        <f t="shared" si="192"/>
        <v>17.556499999999996</v>
      </c>
      <c r="AP202" s="6">
        <f t="shared" si="193"/>
        <v>17.616999999999994</v>
      </c>
      <c r="AQ202" s="6">
        <f t="shared" si="194"/>
        <v>18.321999999999996</v>
      </c>
      <c r="AR202" s="6">
        <f t="shared" si="195"/>
        <v>17.03</v>
      </c>
      <c r="AS202" s="6">
        <f t="shared" si="196"/>
        <v>17.194500000000001</v>
      </c>
      <c r="AT202" s="6">
        <f t="shared" si="197"/>
        <v>17.489000000000001</v>
      </c>
      <c r="AU202" s="6">
        <f t="shared" si="198"/>
        <v>18.0365</v>
      </c>
      <c r="AV202" s="6">
        <f t="shared" si="199"/>
        <v>18.251999999999999</v>
      </c>
      <c r="AW202" s="6">
        <f t="shared" si="200"/>
        <v>17.986499999999999</v>
      </c>
      <c r="AX202" s="6">
        <f t="shared" si="201"/>
        <v>16.998500000000003</v>
      </c>
      <c r="AY202" s="46">
        <f t="shared" si="202"/>
        <v>370.24950000000007</v>
      </c>
      <c r="AZ202" s="46">
        <f t="shared" si="203"/>
        <v>318.60199999999998</v>
      </c>
      <c r="BA202" s="46">
        <f t="shared" si="204"/>
        <v>395.56499999999994</v>
      </c>
      <c r="BB202" s="46">
        <f t="shared" si="205"/>
        <v>535.06500000000005</v>
      </c>
      <c r="BC202" s="46">
        <f t="shared" si="206"/>
        <v>385.83650000000006</v>
      </c>
      <c r="BD202" s="46">
        <f t="shared" si="207"/>
        <v>331.67400000000004</v>
      </c>
      <c r="BE202" s="46">
        <f t="shared" si="208"/>
        <v>448.14549999999991</v>
      </c>
      <c r="BF202" s="46">
        <f t="shared" si="209"/>
        <v>515.0184999999999</v>
      </c>
      <c r="BG202" s="46">
        <f t="shared" si="210"/>
        <v>376.80300000000005</v>
      </c>
      <c r="BH202" s="46">
        <f t="shared" si="211"/>
        <v>400.95150000000001</v>
      </c>
      <c r="BI202" s="46">
        <f t="shared" si="212"/>
        <v>359.40800000000007</v>
      </c>
      <c r="BJ202" s="46">
        <f t="shared" si="213"/>
        <v>338.64149999999989</v>
      </c>
      <c r="BK202" s="6">
        <f t="shared" si="214"/>
        <v>9.0334999999999983</v>
      </c>
      <c r="BL202" s="6">
        <f t="shared" si="215"/>
        <v>8.125</v>
      </c>
      <c r="BM202" s="6">
        <f t="shared" si="216"/>
        <v>10.127000000000001</v>
      </c>
      <c r="BN202" s="6">
        <f t="shared" si="217"/>
        <v>12.627000000000002</v>
      </c>
      <c r="BO202" s="6">
        <f t="shared" si="154"/>
        <v>9.2600000000000016</v>
      </c>
      <c r="BP202" s="6">
        <f t="shared" si="221"/>
        <v>8.3904999999999994</v>
      </c>
      <c r="BQ202" s="6">
        <f t="shared" si="222"/>
        <v>10.936</v>
      </c>
      <c r="BR202" s="6">
        <f t="shared" si="223"/>
        <v>12.720500000000001</v>
      </c>
      <c r="BS202" s="6">
        <f t="shared" si="224"/>
        <v>9.7594999999999974</v>
      </c>
      <c r="BT202" s="6">
        <f t="shared" si="225"/>
        <v>9.9840000000000018</v>
      </c>
      <c r="BU202" s="6">
        <f t="shared" si="226"/>
        <v>9.0225000000000009</v>
      </c>
      <c r="BV202" s="6">
        <f t="shared" si="227"/>
        <v>8.3315000000000019</v>
      </c>
      <c r="BW202" s="6">
        <f t="shared" si="228"/>
        <v>17880.5</v>
      </c>
      <c r="BX202" s="6">
        <f t="shared" si="229"/>
        <v>11636</v>
      </c>
      <c r="BY202" s="6">
        <f t="shared" si="230"/>
        <v>30756.5</v>
      </c>
      <c r="BZ202" s="6">
        <f t="shared" si="231"/>
        <v>7441</v>
      </c>
      <c r="CA202" s="6">
        <f t="shared" si="232"/>
        <v>16035</v>
      </c>
      <c r="CB202" s="6">
        <f t="shared" si="233"/>
        <v>14073</v>
      </c>
      <c r="CC202" s="6">
        <f t="shared" si="234"/>
        <v>12231.5</v>
      </c>
      <c r="CD202" s="6">
        <f t="shared" si="235"/>
        <v>9889.5</v>
      </c>
      <c r="CE202" s="6">
        <f t="shared" si="236"/>
        <v>12439.5</v>
      </c>
      <c r="CF202" s="6">
        <f t="shared" si="237"/>
        <v>36584.5</v>
      </c>
      <c r="CG202" s="6">
        <f t="shared" si="238"/>
        <v>14379.5</v>
      </c>
      <c r="CH202" s="6">
        <f t="shared" si="239"/>
        <v>16278</v>
      </c>
      <c r="CI202" s="6">
        <f t="shared" si="240"/>
        <v>193.46</v>
      </c>
      <c r="CJ202" s="6">
        <f t="shared" si="241"/>
        <v>97.794999999999987</v>
      </c>
      <c r="CK202" s="6">
        <f t="shared" si="242"/>
        <v>92.910000000000039</v>
      </c>
      <c r="CL202" s="6">
        <f t="shared" si="243"/>
        <v>297.66500000000002</v>
      </c>
      <c r="CM202" s="6">
        <f t="shared" si="244"/>
        <v>232.14999999999998</v>
      </c>
      <c r="CN202" s="6">
        <f t="shared" si="245"/>
        <v>89.035000000000039</v>
      </c>
      <c r="CO202" s="6">
        <f t="shared" si="246"/>
        <v>127.60000000000001</v>
      </c>
      <c r="CP202" s="6">
        <f t="shared" si="247"/>
        <v>170.13500000000005</v>
      </c>
      <c r="CQ202" s="6">
        <f t="shared" si="248"/>
        <v>0</v>
      </c>
      <c r="CR202" s="6">
        <f t="shared" si="249"/>
        <v>0</v>
      </c>
      <c r="CS202" s="6">
        <f t="shared" si="250"/>
        <v>0</v>
      </c>
      <c r="CT202" s="6">
        <f t="shared" si="251"/>
        <v>109.38999999999997</v>
      </c>
      <c r="CU202" s="6">
        <f t="shared" si="252"/>
        <v>110.395</v>
      </c>
      <c r="CV202" s="6">
        <f t="shared" si="253"/>
        <v>86.009999999999977</v>
      </c>
      <c r="CW202" s="6">
        <f t="shared" si="254"/>
        <v>120.43499999999999</v>
      </c>
      <c r="CX202" s="6">
        <f t="shared" si="255"/>
        <v>186.76499999999996</v>
      </c>
      <c r="CY202" s="6">
        <f t="shared" si="256"/>
        <v>106.78500000000007</v>
      </c>
      <c r="CZ202" s="6">
        <f t="shared" si="257"/>
        <v>114.925</v>
      </c>
      <c r="DA202" s="6">
        <f t="shared" si="258"/>
        <v>132.215</v>
      </c>
      <c r="DB202" s="6">
        <f t="shared" si="259"/>
        <v>132.83500000000001</v>
      </c>
      <c r="DC202" s="6">
        <f t="shared" si="260"/>
        <v>106.12500000000001</v>
      </c>
      <c r="DD202" s="6">
        <f t="shared" si="218"/>
        <v>102.46499999999999</v>
      </c>
      <c r="DE202" s="6">
        <f t="shared" si="219"/>
        <v>151.67000000000004</v>
      </c>
      <c r="DF202" s="6">
        <f t="shared" si="220"/>
        <v>91.594999999999956</v>
      </c>
    </row>
    <row r="203" spans="1:110" x14ac:dyDescent="0.4">
      <c r="A203" s="4">
        <v>44882</v>
      </c>
      <c r="B203" s="5">
        <v>0.1111111111111111</v>
      </c>
      <c r="C203" s="6">
        <f t="shared" si="153"/>
        <v>76375</v>
      </c>
      <c r="D203" s="6">
        <f t="shared" si="155"/>
        <v>64930.5</v>
      </c>
      <c r="E203" s="6">
        <f t="shared" si="156"/>
        <v>80933.5</v>
      </c>
      <c r="F203" s="6">
        <f t="shared" si="157"/>
        <v>110134</v>
      </c>
      <c r="G203" s="6">
        <f t="shared" si="158"/>
        <v>78563</v>
      </c>
      <c r="H203" s="6">
        <f t="shared" si="159"/>
        <v>68256</v>
      </c>
      <c r="I203" s="6">
        <f t="shared" si="160"/>
        <v>92484.5</v>
      </c>
      <c r="J203" s="6">
        <f t="shared" si="161"/>
        <v>106545</v>
      </c>
      <c r="K203" s="6">
        <f t="shared" si="162"/>
        <v>77191</v>
      </c>
      <c r="L203" s="6">
        <f t="shared" si="163"/>
        <v>82059</v>
      </c>
      <c r="M203" s="6">
        <f t="shared" si="164"/>
        <v>73171.5</v>
      </c>
      <c r="N203" s="6">
        <f t="shared" si="165"/>
        <v>70311</v>
      </c>
      <c r="O203" s="6">
        <f t="shared" si="166"/>
        <v>72589.5</v>
      </c>
      <c r="P203" s="6">
        <f t="shared" si="167"/>
        <v>62913.5</v>
      </c>
      <c r="Q203" s="6">
        <f t="shared" si="168"/>
        <v>76564</v>
      </c>
      <c r="R203" s="6">
        <f t="shared" si="169"/>
        <v>105384</v>
      </c>
      <c r="S203" s="6">
        <f t="shared" si="170"/>
        <v>77748.5</v>
      </c>
      <c r="T203" s="6">
        <f t="shared" si="171"/>
        <v>63011</v>
      </c>
      <c r="U203" s="6">
        <f t="shared" si="172"/>
        <v>85783</v>
      </c>
      <c r="V203" s="6">
        <f t="shared" si="173"/>
        <v>100922</v>
      </c>
      <c r="W203" s="6">
        <f t="shared" si="174"/>
        <v>75402.5</v>
      </c>
      <c r="X203" s="6">
        <f t="shared" si="175"/>
        <v>80960.5</v>
      </c>
      <c r="Y203" s="6">
        <f t="shared" si="176"/>
        <v>71059.5</v>
      </c>
      <c r="Z203" s="6">
        <f t="shared" si="177"/>
        <v>64951.5</v>
      </c>
      <c r="AA203" s="6">
        <f t="shared" si="178"/>
        <v>1771.5</v>
      </c>
      <c r="AB203" s="6">
        <f t="shared" si="179"/>
        <v>1605.5</v>
      </c>
      <c r="AC203" s="6">
        <f t="shared" si="180"/>
        <v>1958.5</v>
      </c>
      <c r="AD203" s="6">
        <f t="shared" si="181"/>
        <v>2486</v>
      </c>
      <c r="AE203" s="6">
        <f t="shared" si="182"/>
        <v>1865.5</v>
      </c>
      <c r="AF203" s="6">
        <f t="shared" si="183"/>
        <v>1595.5</v>
      </c>
      <c r="AG203" s="6">
        <f t="shared" si="184"/>
        <v>2093.5</v>
      </c>
      <c r="AH203" s="6">
        <f t="shared" si="185"/>
        <v>2493</v>
      </c>
      <c r="AI203" s="6">
        <f t="shared" si="186"/>
        <v>1953</v>
      </c>
      <c r="AJ203" s="6">
        <f t="shared" si="187"/>
        <v>2017.5</v>
      </c>
      <c r="AK203" s="6">
        <f t="shared" si="188"/>
        <v>1784.5</v>
      </c>
      <c r="AL203" s="6">
        <f t="shared" si="189"/>
        <v>1597.5</v>
      </c>
      <c r="AM203" s="6">
        <f t="shared" si="190"/>
        <v>18.070999999999998</v>
      </c>
      <c r="AN203" s="6">
        <f t="shared" si="191"/>
        <v>18.422000000000001</v>
      </c>
      <c r="AO203" s="6">
        <f t="shared" si="192"/>
        <v>18.029499999999995</v>
      </c>
      <c r="AP203" s="6">
        <f t="shared" si="193"/>
        <v>18.114499999999992</v>
      </c>
      <c r="AQ203" s="6">
        <f t="shared" si="194"/>
        <v>18.825999999999997</v>
      </c>
      <c r="AR203" s="6">
        <f t="shared" si="195"/>
        <v>17.501000000000001</v>
      </c>
      <c r="AS203" s="6">
        <f t="shared" si="196"/>
        <v>17.68</v>
      </c>
      <c r="AT203" s="6">
        <f t="shared" si="197"/>
        <v>17.971</v>
      </c>
      <c r="AU203" s="6">
        <f t="shared" si="198"/>
        <v>18.543500000000002</v>
      </c>
      <c r="AV203" s="6">
        <f t="shared" si="199"/>
        <v>18.745999999999999</v>
      </c>
      <c r="AW203" s="6">
        <f t="shared" si="200"/>
        <v>18.475999999999999</v>
      </c>
      <c r="AX203" s="6">
        <f t="shared" si="201"/>
        <v>17.488000000000003</v>
      </c>
      <c r="AY203" s="46">
        <f t="shared" si="202"/>
        <v>381.27700000000004</v>
      </c>
      <c r="AZ203" s="46">
        <f t="shared" si="203"/>
        <v>325.47699999999998</v>
      </c>
      <c r="BA203" s="46">
        <f t="shared" si="204"/>
        <v>403.64099999999996</v>
      </c>
      <c r="BB203" s="46">
        <f t="shared" si="205"/>
        <v>550.59900000000005</v>
      </c>
      <c r="BC203" s="46">
        <f t="shared" si="206"/>
        <v>395.60400000000004</v>
      </c>
      <c r="BD203" s="46">
        <f t="shared" si="207"/>
        <v>338.68800000000005</v>
      </c>
      <c r="BE203" s="46">
        <f t="shared" si="208"/>
        <v>459.34949999999992</v>
      </c>
      <c r="BF203" s="46">
        <f t="shared" si="209"/>
        <v>531.5184999999999</v>
      </c>
      <c r="BG203" s="46">
        <f t="shared" si="210"/>
        <v>387.60300000000007</v>
      </c>
      <c r="BH203" s="46">
        <f t="shared" si="211"/>
        <v>412.935</v>
      </c>
      <c r="BI203" s="46">
        <f t="shared" si="212"/>
        <v>366.96050000000008</v>
      </c>
      <c r="BJ203" s="46">
        <f t="shared" si="213"/>
        <v>348.9344999999999</v>
      </c>
      <c r="BK203" s="6">
        <f t="shared" si="214"/>
        <v>9.3024999999999984</v>
      </c>
      <c r="BL203" s="6">
        <f t="shared" si="215"/>
        <v>8.3004999999999995</v>
      </c>
      <c r="BM203" s="6">
        <f t="shared" si="216"/>
        <v>10.333500000000001</v>
      </c>
      <c r="BN203" s="6">
        <f t="shared" si="217"/>
        <v>12.993500000000003</v>
      </c>
      <c r="BO203" s="6">
        <f t="shared" si="154"/>
        <v>9.4945000000000022</v>
      </c>
      <c r="BP203" s="6">
        <f t="shared" si="221"/>
        <v>8.5679999999999996</v>
      </c>
      <c r="BQ203" s="6">
        <f t="shared" si="222"/>
        <v>11.2095</v>
      </c>
      <c r="BR203" s="6">
        <f t="shared" si="223"/>
        <v>13.128000000000002</v>
      </c>
      <c r="BS203" s="6">
        <f t="shared" si="224"/>
        <v>10.038999999999998</v>
      </c>
      <c r="BT203" s="6">
        <f t="shared" si="225"/>
        <v>10.282500000000002</v>
      </c>
      <c r="BU203" s="6">
        <f t="shared" si="226"/>
        <v>9.2120000000000015</v>
      </c>
      <c r="BV203" s="6">
        <f t="shared" si="227"/>
        <v>8.584500000000002</v>
      </c>
      <c r="BW203" s="6">
        <f t="shared" si="228"/>
        <v>18554</v>
      </c>
      <c r="BX203" s="6">
        <f t="shared" si="229"/>
        <v>12096.5</v>
      </c>
      <c r="BY203" s="6">
        <f t="shared" si="230"/>
        <v>31493</v>
      </c>
      <c r="BZ203" s="6">
        <f t="shared" si="231"/>
        <v>7633</v>
      </c>
      <c r="CA203" s="6">
        <f t="shared" si="232"/>
        <v>16107.5</v>
      </c>
      <c r="CB203" s="6">
        <f t="shared" si="233"/>
        <v>14085</v>
      </c>
      <c r="CC203" s="6">
        <f t="shared" si="234"/>
        <v>12432.5</v>
      </c>
      <c r="CD203" s="6">
        <f t="shared" si="235"/>
        <v>9913.5</v>
      </c>
      <c r="CE203" s="6">
        <f t="shared" si="236"/>
        <v>12764.5</v>
      </c>
      <c r="CF203" s="6">
        <f t="shared" si="237"/>
        <v>37123</v>
      </c>
      <c r="CG203" s="6">
        <f t="shared" si="238"/>
        <v>14549</v>
      </c>
      <c r="CH203" s="6">
        <f t="shared" si="239"/>
        <v>16959</v>
      </c>
      <c r="CI203" s="6">
        <f t="shared" si="240"/>
        <v>200.905</v>
      </c>
      <c r="CJ203" s="6">
        <f t="shared" si="241"/>
        <v>101.87499999999999</v>
      </c>
      <c r="CK203" s="6">
        <f t="shared" si="242"/>
        <v>96.785000000000039</v>
      </c>
      <c r="CL203" s="6">
        <f t="shared" si="243"/>
        <v>309.27000000000004</v>
      </c>
      <c r="CM203" s="6">
        <f t="shared" si="244"/>
        <v>240.45</v>
      </c>
      <c r="CN203" s="6">
        <f t="shared" si="245"/>
        <v>92.335000000000036</v>
      </c>
      <c r="CO203" s="6">
        <f t="shared" si="246"/>
        <v>132.71</v>
      </c>
      <c r="CP203" s="6">
        <f t="shared" si="247"/>
        <v>176.84500000000006</v>
      </c>
      <c r="CQ203" s="6">
        <f t="shared" si="248"/>
        <v>0</v>
      </c>
      <c r="CR203" s="6">
        <f t="shared" si="249"/>
        <v>0</v>
      </c>
      <c r="CS203" s="6">
        <f t="shared" si="250"/>
        <v>0</v>
      </c>
      <c r="CT203" s="6">
        <f t="shared" si="251"/>
        <v>113.42499999999997</v>
      </c>
      <c r="CU203" s="6">
        <f t="shared" si="252"/>
        <v>114.675</v>
      </c>
      <c r="CV203" s="6">
        <f t="shared" si="253"/>
        <v>89.774999999999977</v>
      </c>
      <c r="CW203" s="6">
        <f t="shared" si="254"/>
        <v>125.20499999999998</v>
      </c>
      <c r="CX203" s="6">
        <f t="shared" si="255"/>
        <v>193.92499999999995</v>
      </c>
      <c r="CY203" s="6">
        <f t="shared" si="256"/>
        <v>109.86000000000007</v>
      </c>
      <c r="CZ203" s="6">
        <f t="shared" si="257"/>
        <v>119.39</v>
      </c>
      <c r="DA203" s="6">
        <f t="shared" si="258"/>
        <v>137.53</v>
      </c>
      <c r="DB203" s="6">
        <f t="shared" si="259"/>
        <v>138.15</v>
      </c>
      <c r="DC203" s="6">
        <f t="shared" si="260"/>
        <v>110.74500000000002</v>
      </c>
      <c r="DD203" s="6">
        <f t="shared" si="218"/>
        <v>106.86999999999999</v>
      </c>
      <c r="DE203" s="6">
        <f t="shared" si="219"/>
        <v>157.15500000000006</v>
      </c>
      <c r="DF203" s="6">
        <f t="shared" si="220"/>
        <v>95.219999999999956</v>
      </c>
    </row>
    <row r="204" spans="1:110" x14ac:dyDescent="0.4">
      <c r="A204" s="4">
        <v>44882</v>
      </c>
      <c r="B204" s="5">
        <v>0.13194444444444445</v>
      </c>
      <c r="C204" s="6">
        <f t="shared" si="153"/>
        <v>78863</v>
      </c>
      <c r="D204" s="6">
        <f t="shared" si="155"/>
        <v>66948</v>
      </c>
      <c r="E204" s="6">
        <f t="shared" si="156"/>
        <v>83361</v>
      </c>
      <c r="F204" s="6">
        <f t="shared" si="157"/>
        <v>113284.5</v>
      </c>
      <c r="G204" s="6">
        <f t="shared" si="158"/>
        <v>80196.5</v>
      </c>
      <c r="H204" s="6">
        <f t="shared" si="159"/>
        <v>69754.5</v>
      </c>
      <c r="I204" s="6">
        <f t="shared" si="160"/>
        <v>95070.5</v>
      </c>
      <c r="J204" s="6">
        <f t="shared" si="161"/>
        <v>108893.5</v>
      </c>
      <c r="K204" s="6">
        <f t="shared" si="162"/>
        <v>79127</v>
      </c>
      <c r="L204" s="6">
        <f t="shared" si="163"/>
        <v>83628</v>
      </c>
      <c r="M204" s="6">
        <f t="shared" si="164"/>
        <v>75294</v>
      </c>
      <c r="N204" s="6">
        <f t="shared" si="165"/>
        <v>72280</v>
      </c>
      <c r="O204" s="6">
        <f t="shared" si="166"/>
        <v>75075</v>
      </c>
      <c r="P204" s="6">
        <f t="shared" si="167"/>
        <v>64957</v>
      </c>
      <c r="Q204" s="6">
        <f t="shared" si="168"/>
        <v>78919</v>
      </c>
      <c r="R204" s="6">
        <f t="shared" si="169"/>
        <v>108507</v>
      </c>
      <c r="S204" s="6">
        <f t="shared" si="170"/>
        <v>79387.5</v>
      </c>
      <c r="T204" s="6">
        <f t="shared" si="171"/>
        <v>64410</v>
      </c>
      <c r="U204" s="6">
        <f t="shared" si="172"/>
        <v>88346</v>
      </c>
      <c r="V204" s="6">
        <f t="shared" si="173"/>
        <v>103108</v>
      </c>
      <c r="W204" s="6">
        <f t="shared" si="174"/>
        <v>77370.5</v>
      </c>
      <c r="X204" s="6">
        <f t="shared" si="175"/>
        <v>82541.5</v>
      </c>
      <c r="Y204" s="6">
        <f t="shared" si="176"/>
        <v>73154.5</v>
      </c>
      <c r="Z204" s="6">
        <f t="shared" si="177"/>
        <v>66893</v>
      </c>
      <c r="AA204" s="6">
        <f t="shared" si="178"/>
        <v>1832</v>
      </c>
      <c r="AB204" s="6">
        <f t="shared" si="179"/>
        <v>1657.5</v>
      </c>
      <c r="AC204" s="6">
        <f t="shared" si="180"/>
        <v>2019</v>
      </c>
      <c r="AD204" s="6">
        <f t="shared" si="181"/>
        <v>2559.5</v>
      </c>
      <c r="AE204" s="6">
        <f t="shared" si="182"/>
        <v>1905</v>
      </c>
      <c r="AF204" s="6">
        <f t="shared" si="183"/>
        <v>1631</v>
      </c>
      <c r="AG204" s="6">
        <f t="shared" si="184"/>
        <v>2156</v>
      </c>
      <c r="AH204" s="6">
        <f t="shared" si="185"/>
        <v>2547</v>
      </c>
      <c r="AI204" s="6">
        <f t="shared" si="186"/>
        <v>2004</v>
      </c>
      <c r="AJ204" s="6">
        <f t="shared" si="187"/>
        <v>2057</v>
      </c>
      <c r="AK204" s="6">
        <f t="shared" si="188"/>
        <v>1837</v>
      </c>
      <c r="AL204" s="6">
        <f t="shared" si="189"/>
        <v>1645.5</v>
      </c>
      <c r="AM204" s="6">
        <f t="shared" si="190"/>
        <v>18.570499999999999</v>
      </c>
      <c r="AN204" s="6">
        <f t="shared" si="191"/>
        <v>18.9285</v>
      </c>
      <c r="AO204" s="6">
        <f t="shared" si="192"/>
        <v>18.514499999999995</v>
      </c>
      <c r="AP204" s="6">
        <f t="shared" si="193"/>
        <v>18.609999999999992</v>
      </c>
      <c r="AQ204" s="6">
        <f t="shared" si="194"/>
        <v>19.327499999999997</v>
      </c>
      <c r="AR204" s="6">
        <f t="shared" si="195"/>
        <v>17.967500000000001</v>
      </c>
      <c r="AS204" s="6">
        <f t="shared" si="196"/>
        <v>18.1755</v>
      </c>
      <c r="AT204" s="6">
        <f t="shared" si="197"/>
        <v>18.436499999999999</v>
      </c>
      <c r="AU204" s="6">
        <f t="shared" si="198"/>
        <v>19.051500000000001</v>
      </c>
      <c r="AV204" s="6">
        <f t="shared" si="199"/>
        <v>19.25</v>
      </c>
      <c r="AW204" s="6">
        <f t="shared" si="200"/>
        <v>18.9695</v>
      </c>
      <c r="AX204" s="6">
        <f t="shared" si="201"/>
        <v>17.981000000000002</v>
      </c>
      <c r="AY204" s="46">
        <f t="shared" si="202"/>
        <v>393.83100000000002</v>
      </c>
      <c r="AZ204" s="46">
        <f t="shared" si="203"/>
        <v>335.68849999999998</v>
      </c>
      <c r="BA204" s="46">
        <f t="shared" si="204"/>
        <v>415.81349999999998</v>
      </c>
      <c r="BB204" s="46">
        <f t="shared" si="205"/>
        <v>566.47</v>
      </c>
      <c r="BC204" s="46">
        <f t="shared" si="206"/>
        <v>403.85400000000004</v>
      </c>
      <c r="BD204" s="46">
        <f t="shared" si="207"/>
        <v>346.14150000000006</v>
      </c>
      <c r="BE204" s="46">
        <f t="shared" si="208"/>
        <v>472.37499999999994</v>
      </c>
      <c r="BF204" s="46">
        <f t="shared" si="209"/>
        <v>543.19199999999989</v>
      </c>
      <c r="BG204" s="46">
        <f t="shared" si="210"/>
        <v>397.40900000000005</v>
      </c>
      <c r="BH204" s="46">
        <f t="shared" si="211"/>
        <v>420.86649999999997</v>
      </c>
      <c r="BI204" s="46">
        <f t="shared" si="212"/>
        <v>377.64150000000006</v>
      </c>
      <c r="BJ204" s="46">
        <f t="shared" si="213"/>
        <v>358.84249999999992</v>
      </c>
      <c r="BK204" s="6">
        <f t="shared" si="214"/>
        <v>9.6089999999999982</v>
      </c>
      <c r="BL204" s="6">
        <f t="shared" si="215"/>
        <v>8.5609999999999999</v>
      </c>
      <c r="BM204" s="6">
        <f t="shared" si="216"/>
        <v>10.645000000000001</v>
      </c>
      <c r="BN204" s="6">
        <f t="shared" si="217"/>
        <v>13.368000000000002</v>
      </c>
      <c r="BO204" s="6">
        <f t="shared" si="154"/>
        <v>9.6925000000000026</v>
      </c>
      <c r="BP204" s="6">
        <f t="shared" si="221"/>
        <v>8.7564999999999991</v>
      </c>
      <c r="BQ204" s="6">
        <f t="shared" si="222"/>
        <v>11.5275</v>
      </c>
      <c r="BR204" s="6">
        <f t="shared" si="223"/>
        <v>13.416500000000003</v>
      </c>
      <c r="BS204" s="6">
        <f t="shared" si="224"/>
        <v>10.292999999999997</v>
      </c>
      <c r="BT204" s="6">
        <f t="shared" si="225"/>
        <v>10.480000000000002</v>
      </c>
      <c r="BU204" s="6">
        <f t="shared" si="226"/>
        <v>9.4800000000000022</v>
      </c>
      <c r="BV204" s="6">
        <f t="shared" si="227"/>
        <v>8.8280000000000012</v>
      </c>
      <c r="BW204" s="6">
        <f t="shared" si="228"/>
        <v>19495</v>
      </c>
      <c r="BX204" s="6">
        <f t="shared" si="229"/>
        <v>12508.5</v>
      </c>
      <c r="BY204" s="6">
        <f t="shared" si="230"/>
        <v>32886</v>
      </c>
      <c r="BZ204" s="6">
        <f t="shared" si="231"/>
        <v>7808.5</v>
      </c>
      <c r="CA204" s="6">
        <f t="shared" si="232"/>
        <v>16152.5</v>
      </c>
      <c r="CB204" s="6">
        <f t="shared" si="233"/>
        <v>14368.5</v>
      </c>
      <c r="CC204" s="6">
        <f t="shared" si="234"/>
        <v>12765.5</v>
      </c>
      <c r="CD204" s="6">
        <f t="shared" si="235"/>
        <v>10087</v>
      </c>
      <c r="CE204" s="6">
        <f t="shared" si="236"/>
        <v>12920.5</v>
      </c>
      <c r="CF204" s="6">
        <f t="shared" si="237"/>
        <v>37147</v>
      </c>
      <c r="CG204" s="6">
        <f t="shared" si="238"/>
        <v>15151</v>
      </c>
      <c r="CH204" s="6">
        <f t="shared" si="239"/>
        <v>17728.5</v>
      </c>
      <c r="CI204" s="6">
        <f t="shared" si="240"/>
        <v>208.405</v>
      </c>
      <c r="CJ204" s="6">
        <f t="shared" si="241"/>
        <v>106.05999999999999</v>
      </c>
      <c r="CK204" s="6">
        <f t="shared" si="242"/>
        <v>100.68500000000004</v>
      </c>
      <c r="CL204" s="6">
        <f t="shared" si="243"/>
        <v>320.87500000000006</v>
      </c>
      <c r="CM204" s="6">
        <f t="shared" si="244"/>
        <v>248.755</v>
      </c>
      <c r="CN204" s="6">
        <f t="shared" si="245"/>
        <v>95.650000000000034</v>
      </c>
      <c r="CO204" s="6">
        <f t="shared" si="246"/>
        <v>137.88500000000002</v>
      </c>
      <c r="CP204" s="6">
        <f t="shared" si="247"/>
        <v>183.56000000000006</v>
      </c>
      <c r="CQ204" s="6">
        <f t="shared" si="248"/>
        <v>0</v>
      </c>
      <c r="CR204" s="6">
        <f t="shared" si="249"/>
        <v>0</v>
      </c>
      <c r="CS204" s="6">
        <f t="shared" si="250"/>
        <v>0</v>
      </c>
      <c r="CT204" s="6">
        <f t="shared" si="251"/>
        <v>117.50499999999997</v>
      </c>
      <c r="CU204" s="6">
        <f t="shared" si="252"/>
        <v>118.955</v>
      </c>
      <c r="CV204" s="6">
        <f t="shared" si="253"/>
        <v>93.699999999999974</v>
      </c>
      <c r="CW204" s="6">
        <f t="shared" si="254"/>
        <v>130.02499999999998</v>
      </c>
      <c r="CX204" s="6">
        <f t="shared" si="255"/>
        <v>201.08499999999995</v>
      </c>
      <c r="CY204" s="6">
        <f t="shared" si="256"/>
        <v>112.93500000000007</v>
      </c>
      <c r="CZ204" s="6">
        <f t="shared" si="257"/>
        <v>123.88</v>
      </c>
      <c r="DA204" s="6">
        <f t="shared" si="258"/>
        <v>142.845</v>
      </c>
      <c r="DB204" s="6">
        <f t="shared" si="259"/>
        <v>143.465</v>
      </c>
      <c r="DC204" s="6">
        <f t="shared" si="260"/>
        <v>115.36500000000002</v>
      </c>
      <c r="DD204" s="6">
        <f t="shared" si="218"/>
        <v>111.27499999999999</v>
      </c>
      <c r="DE204" s="6">
        <f t="shared" si="219"/>
        <v>162.66500000000005</v>
      </c>
      <c r="DF204" s="6">
        <f t="shared" si="220"/>
        <v>98.864999999999952</v>
      </c>
    </row>
    <row r="205" spans="1:110" x14ac:dyDescent="0.4">
      <c r="A205" s="4">
        <v>44882</v>
      </c>
      <c r="B205" s="5">
        <v>0.15277777777777776</v>
      </c>
      <c r="C205" s="6">
        <f t="shared" si="153"/>
        <v>81000.5</v>
      </c>
      <c r="D205" s="6">
        <f t="shared" si="155"/>
        <v>68916</v>
      </c>
      <c r="E205" s="6">
        <f t="shared" si="156"/>
        <v>85853.5</v>
      </c>
      <c r="F205" s="6">
        <f t="shared" si="157"/>
        <v>116411</v>
      </c>
      <c r="G205" s="6">
        <f t="shared" si="158"/>
        <v>82783.5</v>
      </c>
      <c r="H205" s="6">
        <f t="shared" si="159"/>
        <v>71396</v>
      </c>
      <c r="I205" s="6">
        <f t="shared" si="160"/>
        <v>97166.5</v>
      </c>
      <c r="J205" s="6">
        <f t="shared" si="161"/>
        <v>111465</v>
      </c>
      <c r="K205" s="6">
        <f t="shared" si="162"/>
        <v>80756.5</v>
      </c>
      <c r="L205" s="6">
        <f t="shared" si="163"/>
        <v>85129.5</v>
      </c>
      <c r="M205" s="6">
        <f t="shared" si="164"/>
        <v>77398</v>
      </c>
      <c r="N205" s="6">
        <f t="shared" si="165"/>
        <v>73737</v>
      </c>
      <c r="O205" s="6">
        <f t="shared" si="166"/>
        <v>77197</v>
      </c>
      <c r="P205" s="6">
        <f t="shared" si="167"/>
        <v>66966.5</v>
      </c>
      <c r="Q205" s="6">
        <f t="shared" si="168"/>
        <v>81324</v>
      </c>
      <c r="R205" s="6">
        <f t="shared" si="169"/>
        <v>111400</v>
      </c>
      <c r="S205" s="6">
        <f t="shared" si="170"/>
        <v>81906</v>
      </c>
      <c r="T205" s="6">
        <f t="shared" si="171"/>
        <v>65949</v>
      </c>
      <c r="U205" s="6">
        <f t="shared" si="172"/>
        <v>90451.5</v>
      </c>
      <c r="V205" s="6">
        <f t="shared" si="173"/>
        <v>105438.5</v>
      </c>
      <c r="W205" s="6">
        <f t="shared" si="174"/>
        <v>79057</v>
      </c>
      <c r="X205" s="6">
        <f t="shared" si="175"/>
        <v>84006.5</v>
      </c>
      <c r="Y205" s="6">
        <f t="shared" si="176"/>
        <v>75252</v>
      </c>
      <c r="Z205" s="6">
        <f t="shared" si="177"/>
        <v>68272.5</v>
      </c>
      <c r="AA205" s="6">
        <f t="shared" si="178"/>
        <v>1884</v>
      </c>
      <c r="AB205" s="6">
        <f t="shared" si="179"/>
        <v>1708.5</v>
      </c>
      <c r="AC205" s="6">
        <f t="shared" si="180"/>
        <v>2080.5</v>
      </c>
      <c r="AD205" s="6">
        <f t="shared" si="181"/>
        <v>2628</v>
      </c>
      <c r="AE205" s="6">
        <f t="shared" si="182"/>
        <v>1965.5</v>
      </c>
      <c r="AF205" s="6">
        <f t="shared" si="183"/>
        <v>1670</v>
      </c>
      <c r="AG205" s="6">
        <f t="shared" si="184"/>
        <v>2207.5</v>
      </c>
      <c r="AH205" s="6">
        <f t="shared" si="185"/>
        <v>2604.5</v>
      </c>
      <c r="AI205" s="6">
        <f t="shared" si="186"/>
        <v>2047.5</v>
      </c>
      <c r="AJ205" s="6">
        <f t="shared" si="187"/>
        <v>2093.5</v>
      </c>
      <c r="AK205" s="6">
        <f t="shared" si="188"/>
        <v>1889.5</v>
      </c>
      <c r="AL205" s="6">
        <f t="shared" si="189"/>
        <v>1679.5</v>
      </c>
      <c r="AM205" s="6">
        <f t="shared" si="190"/>
        <v>19.067</v>
      </c>
      <c r="AN205" s="6">
        <f t="shared" si="191"/>
        <v>19.439</v>
      </c>
      <c r="AO205" s="6">
        <f t="shared" si="192"/>
        <v>18.996999999999996</v>
      </c>
      <c r="AP205" s="6">
        <f t="shared" si="193"/>
        <v>19.072499999999991</v>
      </c>
      <c r="AQ205" s="6">
        <f t="shared" si="194"/>
        <v>19.814499999999995</v>
      </c>
      <c r="AR205" s="6">
        <f t="shared" si="195"/>
        <v>18.436</v>
      </c>
      <c r="AS205" s="6">
        <f t="shared" si="196"/>
        <v>18.677499999999998</v>
      </c>
      <c r="AT205" s="6">
        <f t="shared" si="197"/>
        <v>18.889499999999998</v>
      </c>
      <c r="AU205" s="6">
        <f t="shared" si="198"/>
        <v>19.568999999999999</v>
      </c>
      <c r="AV205" s="6">
        <f t="shared" si="199"/>
        <v>19.738</v>
      </c>
      <c r="AW205" s="6">
        <f t="shared" si="200"/>
        <v>19.468</v>
      </c>
      <c r="AX205" s="6">
        <f t="shared" si="201"/>
        <v>18.454500000000003</v>
      </c>
      <c r="AY205" s="46">
        <f t="shared" si="202"/>
        <v>404.601</v>
      </c>
      <c r="AZ205" s="46">
        <f t="shared" si="203"/>
        <v>345.666</v>
      </c>
      <c r="BA205" s="46">
        <f t="shared" si="204"/>
        <v>428.29649999999998</v>
      </c>
      <c r="BB205" s="46">
        <f t="shared" si="205"/>
        <v>581.99149999999997</v>
      </c>
      <c r="BC205" s="46">
        <f t="shared" si="206"/>
        <v>416.83550000000002</v>
      </c>
      <c r="BD205" s="46">
        <f t="shared" si="207"/>
        <v>354.31250000000006</v>
      </c>
      <c r="BE205" s="46">
        <f t="shared" si="208"/>
        <v>482.96449999999993</v>
      </c>
      <c r="BF205" s="46">
        <f t="shared" si="209"/>
        <v>555.90349999999989</v>
      </c>
      <c r="BG205" s="46">
        <f t="shared" si="210"/>
        <v>405.69550000000004</v>
      </c>
      <c r="BH205" s="46">
        <f t="shared" si="211"/>
        <v>428.404</v>
      </c>
      <c r="BI205" s="46">
        <f t="shared" si="212"/>
        <v>388.25300000000004</v>
      </c>
      <c r="BJ205" s="46">
        <f t="shared" si="213"/>
        <v>366.1099999999999</v>
      </c>
      <c r="BK205" s="6">
        <f t="shared" si="214"/>
        <v>9.8719999999999981</v>
      </c>
      <c r="BL205" s="6">
        <f t="shared" si="215"/>
        <v>8.8155000000000001</v>
      </c>
      <c r="BM205" s="6">
        <f t="shared" si="216"/>
        <v>10.964500000000001</v>
      </c>
      <c r="BN205" s="6">
        <f t="shared" si="217"/>
        <v>13.734500000000002</v>
      </c>
      <c r="BO205" s="6">
        <f t="shared" si="154"/>
        <v>10.004000000000003</v>
      </c>
      <c r="BP205" s="6">
        <f t="shared" si="221"/>
        <v>8.9629999999999992</v>
      </c>
      <c r="BQ205" s="6">
        <f t="shared" si="222"/>
        <v>11.786</v>
      </c>
      <c r="BR205" s="6">
        <f t="shared" si="223"/>
        <v>13.730500000000003</v>
      </c>
      <c r="BS205" s="6">
        <f t="shared" si="224"/>
        <v>10.507499999999997</v>
      </c>
      <c r="BT205" s="6">
        <f t="shared" si="225"/>
        <v>10.667500000000002</v>
      </c>
      <c r="BU205" s="6">
        <f t="shared" si="226"/>
        <v>9.7465000000000028</v>
      </c>
      <c r="BV205" s="6">
        <f t="shared" si="227"/>
        <v>9.0070000000000014</v>
      </c>
      <c r="BW205" s="6">
        <f t="shared" si="228"/>
        <v>20130</v>
      </c>
      <c r="BX205" s="6">
        <f t="shared" si="229"/>
        <v>13060</v>
      </c>
      <c r="BY205" s="6">
        <f t="shared" si="230"/>
        <v>34225.5</v>
      </c>
      <c r="BZ205" s="6">
        <f t="shared" si="231"/>
        <v>8039.5</v>
      </c>
      <c r="CA205" s="6">
        <f t="shared" si="232"/>
        <v>16531.5</v>
      </c>
      <c r="CB205" s="6">
        <f t="shared" si="233"/>
        <v>14419</v>
      </c>
      <c r="CC205" s="6">
        <f t="shared" si="234"/>
        <v>13218</v>
      </c>
      <c r="CD205" s="6">
        <f t="shared" si="235"/>
        <v>10369</v>
      </c>
      <c r="CE205" s="6">
        <f t="shared" si="236"/>
        <v>12966</v>
      </c>
      <c r="CF205" s="6">
        <f t="shared" si="237"/>
        <v>37199</v>
      </c>
      <c r="CG205" s="6">
        <f t="shared" si="238"/>
        <v>15908.5</v>
      </c>
      <c r="CH205" s="6">
        <f t="shared" si="239"/>
        <v>17758</v>
      </c>
      <c r="CI205" s="6">
        <f t="shared" si="240"/>
        <v>215.99</v>
      </c>
      <c r="CJ205" s="6">
        <f t="shared" si="241"/>
        <v>110.27999999999999</v>
      </c>
      <c r="CK205" s="6">
        <f t="shared" si="242"/>
        <v>104.77500000000005</v>
      </c>
      <c r="CL205" s="6">
        <f t="shared" si="243"/>
        <v>332.48000000000008</v>
      </c>
      <c r="CM205" s="6">
        <f t="shared" si="244"/>
        <v>257.16500000000002</v>
      </c>
      <c r="CN205" s="6">
        <f t="shared" si="245"/>
        <v>99.025000000000034</v>
      </c>
      <c r="CO205" s="6">
        <f t="shared" si="246"/>
        <v>143.09500000000003</v>
      </c>
      <c r="CP205" s="6">
        <f t="shared" si="247"/>
        <v>190.29500000000007</v>
      </c>
      <c r="CQ205" s="6">
        <f t="shared" si="248"/>
        <v>0</v>
      </c>
      <c r="CR205" s="6">
        <f t="shared" si="249"/>
        <v>0</v>
      </c>
      <c r="CS205" s="6">
        <f t="shared" si="250"/>
        <v>0</v>
      </c>
      <c r="CT205" s="6">
        <f t="shared" si="251"/>
        <v>121.58999999999996</v>
      </c>
      <c r="CU205" s="6">
        <f t="shared" si="252"/>
        <v>123.345</v>
      </c>
      <c r="CV205" s="6">
        <f t="shared" si="253"/>
        <v>97.644999999999968</v>
      </c>
      <c r="CW205" s="6">
        <f t="shared" si="254"/>
        <v>135.00499999999997</v>
      </c>
      <c r="CX205" s="6">
        <f t="shared" si="255"/>
        <v>208.24499999999995</v>
      </c>
      <c r="CY205" s="6">
        <f t="shared" si="256"/>
        <v>116.01000000000008</v>
      </c>
      <c r="CZ205" s="6">
        <f t="shared" si="257"/>
        <v>128.41499999999999</v>
      </c>
      <c r="DA205" s="6">
        <f t="shared" si="258"/>
        <v>148.16</v>
      </c>
      <c r="DB205" s="6">
        <f t="shared" si="259"/>
        <v>148.79500000000002</v>
      </c>
      <c r="DC205" s="6">
        <f t="shared" si="260"/>
        <v>119.98500000000003</v>
      </c>
      <c r="DD205" s="6">
        <f t="shared" si="218"/>
        <v>115.72999999999999</v>
      </c>
      <c r="DE205" s="6">
        <f t="shared" si="219"/>
        <v>168.23500000000004</v>
      </c>
      <c r="DF205" s="6">
        <f t="shared" si="220"/>
        <v>102.50999999999995</v>
      </c>
    </row>
    <row r="206" spans="1:110" x14ac:dyDescent="0.4">
      <c r="A206" s="4">
        <v>44882</v>
      </c>
      <c r="B206" s="5">
        <v>0.17361111111111113</v>
      </c>
      <c r="C206" s="6">
        <f t="shared" si="153"/>
        <v>83150</v>
      </c>
      <c r="D206" s="6">
        <f t="shared" si="155"/>
        <v>70626</v>
      </c>
      <c r="E206" s="6">
        <f t="shared" si="156"/>
        <v>88312</v>
      </c>
      <c r="F206" s="6">
        <f t="shared" si="157"/>
        <v>119902.5</v>
      </c>
      <c r="G206" s="6">
        <f t="shared" si="158"/>
        <v>85021</v>
      </c>
      <c r="H206" s="6">
        <f t="shared" si="159"/>
        <v>72808</v>
      </c>
      <c r="I206" s="6">
        <f t="shared" si="160"/>
        <v>99184</v>
      </c>
      <c r="J206" s="6">
        <f t="shared" si="161"/>
        <v>114448</v>
      </c>
      <c r="K206" s="6">
        <f t="shared" si="162"/>
        <v>82913</v>
      </c>
      <c r="L206" s="6">
        <f t="shared" si="163"/>
        <v>87369</v>
      </c>
      <c r="M206" s="6">
        <f t="shared" si="164"/>
        <v>79374</v>
      </c>
      <c r="N206" s="6">
        <f t="shared" si="165"/>
        <v>75165</v>
      </c>
      <c r="O206" s="6">
        <f t="shared" si="166"/>
        <v>79377</v>
      </c>
      <c r="P206" s="6">
        <f t="shared" si="167"/>
        <v>68671.5</v>
      </c>
      <c r="Q206" s="6">
        <f t="shared" si="168"/>
        <v>83760.5</v>
      </c>
      <c r="R206" s="6">
        <f t="shared" si="169"/>
        <v>114548.5</v>
      </c>
      <c r="S206" s="6">
        <f t="shared" si="170"/>
        <v>84141.5</v>
      </c>
      <c r="T206" s="6">
        <f t="shared" si="171"/>
        <v>67259.5</v>
      </c>
      <c r="U206" s="6">
        <f t="shared" si="172"/>
        <v>92405.5</v>
      </c>
      <c r="V206" s="6">
        <f t="shared" si="173"/>
        <v>108188</v>
      </c>
      <c r="W206" s="6">
        <f t="shared" si="174"/>
        <v>81263.5</v>
      </c>
      <c r="X206" s="6">
        <f t="shared" si="175"/>
        <v>86217.5</v>
      </c>
      <c r="Y206" s="6">
        <f t="shared" si="176"/>
        <v>77197</v>
      </c>
      <c r="Z206" s="6">
        <f t="shared" si="177"/>
        <v>69505</v>
      </c>
      <c r="AA206" s="6">
        <f t="shared" si="178"/>
        <v>1937</v>
      </c>
      <c r="AB206" s="6">
        <f t="shared" si="179"/>
        <v>1752</v>
      </c>
      <c r="AC206" s="6">
        <f t="shared" si="180"/>
        <v>2143</v>
      </c>
      <c r="AD206" s="6">
        <f t="shared" si="181"/>
        <v>2702.5</v>
      </c>
      <c r="AE206" s="6">
        <f t="shared" si="182"/>
        <v>2019</v>
      </c>
      <c r="AF206" s="6">
        <f t="shared" si="183"/>
        <v>1703</v>
      </c>
      <c r="AG206" s="6">
        <f t="shared" si="184"/>
        <v>2255</v>
      </c>
      <c r="AH206" s="6">
        <f t="shared" si="185"/>
        <v>2672.5</v>
      </c>
      <c r="AI206" s="6">
        <f t="shared" si="186"/>
        <v>2104.5</v>
      </c>
      <c r="AJ206" s="6">
        <f t="shared" si="187"/>
        <v>2148.5</v>
      </c>
      <c r="AK206" s="6">
        <f t="shared" si="188"/>
        <v>1938.5</v>
      </c>
      <c r="AL206" s="6">
        <f t="shared" si="189"/>
        <v>1710</v>
      </c>
      <c r="AM206" s="6">
        <f t="shared" si="190"/>
        <v>19.574000000000002</v>
      </c>
      <c r="AN206" s="6">
        <f t="shared" si="191"/>
        <v>19.9375</v>
      </c>
      <c r="AO206" s="6">
        <f t="shared" si="192"/>
        <v>19.492499999999996</v>
      </c>
      <c r="AP206" s="6">
        <f t="shared" si="193"/>
        <v>19.523499999999991</v>
      </c>
      <c r="AQ206" s="6">
        <f t="shared" si="194"/>
        <v>20.313999999999997</v>
      </c>
      <c r="AR206" s="6">
        <f t="shared" si="195"/>
        <v>18.899999999999999</v>
      </c>
      <c r="AS206" s="6">
        <f t="shared" si="196"/>
        <v>19.161499999999997</v>
      </c>
      <c r="AT206" s="6">
        <f t="shared" si="197"/>
        <v>19.350499999999997</v>
      </c>
      <c r="AU206" s="6">
        <f t="shared" si="198"/>
        <v>20.080500000000001</v>
      </c>
      <c r="AV206" s="6">
        <f t="shared" si="199"/>
        <v>20.2315</v>
      </c>
      <c r="AW206" s="6">
        <f t="shared" si="200"/>
        <v>19.96</v>
      </c>
      <c r="AX206" s="6">
        <f t="shared" si="201"/>
        <v>18.886000000000003</v>
      </c>
      <c r="AY206" s="46">
        <f t="shared" si="202"/>
        <v>415.483</v>
      </c>
      <c r="AZ206" s="46">
        <f t="shared" si="203"/>
        <v>354.29050000000001</v>
      </c>
      <c r="BA206" s="46">
        <f t="shared" si="204"/>
        <v>440.67949999999996</v>
      </c>
      <c r="BB206" s="46">
        <f t="shared" si="205"/>
        <v>599.23299999999995</v>
      </c>
      <c r="BC206" s="46">
        <f t="shared" si="206"/>
        <v>428.12600000000003</v>
      </c>
      <c r="BD206" s="46">
        <f t="shared" si="207"/>
        <v>361.32550000000003</v>
      </c>
      <c r="BE206" s="46">
        <f t="shared" si="208"/>
        <v>493.07699999999994</v>
      </c>
      <c r="BF206" s="46">
        <f t="shared" si="209"/>
        <v>570.70049999999992</v>
      </c>
      <c r="BG206" s="46">
        <f t="shared" si="210"/>
        <v>416.63400000000001</v>
      </c>
      <c r="BH206" s="46">
        <f t="shared" si="211"/>
        <v>439.67649999999998</v>
      </c>
      <c r="BI206" s="46">
        <f t="shared" si="212"/>
        <v>398.19100000000003</v>
      </c>
      <c r="BJ206" s="46">
        <f t="shared" si="213"/>
        <v>373.10099999999989</v>
      </c>
      <c r="BK206" s="6">
        <f t="shared" si="214"/>
        <v>10.137499999999998</v>
      </c>
      <c r="BL206" s="6">
        <f t="shared" si="215"/>
        <v>9.0355000000000008</v>
      </c>
      <c r="BM206" s="6">
        <f t="shared" si="216"/>
        <v>11.281500000000001</v>
      </c>
      <c r="BN206" s="6">
        <f t="shared" si="217"/>
        <v>14.141500000000002</v>
      </c>
      <c r="BO206" s="6">
        <f t="shared" si="154"/>
        <v>10.275000000000004</v>
      </c>
      <c r="BP206" s="6">
        <f t="shared" si="221"/>
        <v>9.1404999999999994</v>
      </c>
      <c r="BQ206" s="6">
        <f t="shared" si="222"/>
        <v>12.032499999999999</v>
      </c>
      <c r="BR206" s="6">
        <f t="shared" si="223"/>
        <v>14.096000000000004</v>
      </c>
      <c r="BS206" s="6">
        <f t="shared" si="224"/>
        <v>10.790999999999997</v>
      </c>
      <c r="BT206" s="6">
        <f t="shared" si="225"/>
        <v>10.948000000000002</v>
      </c>
      <c r="BU206" s="6">
        <f t="shared" si="226"/>
        <v>9.9960000000000022</v>
      </c>
      <c r="BV206" s="6">
        <f t="shared" si="227"/>
        <v>9.179000000000002</v>
      </c>
      <c r="BW206" s="6">
        <f t="shared" si="228"/>
        <v>20658.5</v>
      </c>
      <c r="BX206" s="6">
        <f t="shared" si="229"/>
        <v>13119</v>
      </c>
      <c r="BY206" s="6">
        <f t="shared" si="230"/>
        <v>35187</v>
      </c>
      <c r="BZ206" s="6">
        <f t="shared" si="231"/>
        <v>8238</v>
      </c>
      <c r="CA206" s="6">
        <f t="shared" si="232"/>
        <v>17359.5</v>
      </c>
      <c r="CB206" s="6">
        <f t="shared" si="233"/>
        <v>14591</v>
      </c>
      <c r="CC206" s="6">
        <f t="shared" si="234"/>
        <v>13339</v>
      </c>
      <c r="CD206" s="6">
        <f t="shared" si="235"/>
        <v>11150.5</v>
      </c>
      <c r="CE206" s="6">
        <f t="shared" si="236"/>
        <v>13289</v>
      </c>
      <c r="CF206" s="6">
        <f t="shared" si="237"/>
        <v>38079.5</v>
      </c>
      <c r="CG206" s="6">
        <f t="shared" si="238"/>
        <v>16393.5</v>
      </c>
      <c r="CH206" s="6">
        <f t="shared" si="239"/>
        <v>17803.5</v>
      </c>
      <c r="CI206" s="6">
        <f t="shared" si="240"/>
        <v>223.70000000000002</v>
      </c>
      <c r="CJ206" s="6">
        <f t="shared" si="241"/>
        <v>114.50499999999998</v>
      </c>
      <c r="CK206" s="6">
        <f t="shared" si="242"/>
        <v>108.95500000000004</v>
      </c>
      <c r="CL206" s="6">
        <f t="shared" si="243"/>
        <v>344.11000000000007</v>
      </c>
      <c r="CM206" s="6">
        <f t="shared" si="244"/>
        <v>265.72000000000003</v>
      </c>
      <c r="CN206" s="6">
        <f t="shared" si="245"/>
        <v>102.40000000000003</v>
      </c>
      <c r="CO206" s="6">
        <f t="shared" si="246"/>
        <v>148.30500000000004</v>
      </c>
      <c r="CP206" s="6">
        <f t="shared" si="247"/>
        <v>197.18500000000006</v>
      </c>
      <c r="CQ206" s="6">
        <f t="shared" si="248"/>
        <v>0</v>
      </c>
      <c r="CR206" s="6">
        <f t="shared" si="249"/>
        <v>0</v>
      </c>
      <c r="CS206" s="6">
        <f t="shared" si="250"/>
        <v>0</v>
      </c>
      <c r="CT206" s="6">
        <f t="shared" si="251"/>
        <v>125.67499999999995</v>
      </c>
      <c r="CU206" s="6">
        <f t="shared" si="252"/>
        <v>127.80499999999999</v>
      </c>
      <c r="CV206" s="6">
        <f t="shared" si="253"/>
        <v>101.58999999999996</v>
      </c>
      <c r="CW206" s="6">
        <f t="shared" si="254"/>
        <v>140.03999999999996</v>
      </c>
      <c r="CX206" s="6">
        <f t="shared" si="255"/>
        <v>215.40499999999994</v>
      </c>
      <c r="CY206" s="6">
        <f t="shared" si="256"/>
        <v>119.08500000000008</v>
      </c>
      <c r="CZ206" s="6">
        <f t="shared" si="257"/>
        <v>133</v>
      </c>
      <c r="DA206" s="6">
        <f t="shared" si="258"/>
        <v>153.505</v>
      </c>
      <c r="DB206" s="6">
        <f t="shared" si="259"/>
        <v>154.28500000000003</v>
      </c>
      <c r="DC206" s="6">
        <f t="shared" si="260"/>
        <v>124.60500000000003</v>
      </c>
      <c r="DD206" s="6">
        <f t="shared" si="218"/>
        <v>120.37499999999999</v>
      </c>
      <c r="DE206" s="6">
        <f t="shared" si="219"/>
        <v>173.81500000000005</v>
      </c>
      <c r="DF206" s="6">
        <f t="shared" si="220"/>
        <v>106.15499999999994</v>
      </c>
    </row>
    <row r="207" spans="1:110" x14ac:dyDescent="0.4">
      <c r="A207" s="4">
        <v>44882</v>
      </c>
      <c r="B207" s="5">
        <v>0.19444444444444445</v>
      </c>
      <c r="C207" s="6">
        <f t="shared" si="153"/>
        <v>85226</v>
      </c>
      <c r="D207" s="6">
        <f t="shared" si="155"/>
        <v>71980</v>
      </c>
      <c r="E207" s="6">
        <f t="shared" si="156"/>
        <v>90775.5</v>
      </c>
      <c r="F207" s="6">
        <f t="shared" si="157"/>
        <v>123415.5</v>
      </c>
      <c r="G207" s="6">
        <f t="shared" si="158"/>
        <v>86821</v>
      </c>
      <c r="H207" s="6">
        <f t="shared" si="159"/>
        <v>75109.5</v>
      </c>
      <c r="I207" s="6">
        <f t="shared" si="160"/>
        <v>101077</v>
      </c>
      <c r="J207" s="6">
        <f t="shared" si="161"/>
        <v>116890.5</v>
      </c>
      <c r="K207" s="6">
        <f t="shared" si="162"/>
        <v>84502</v>
      </c>
      <c r="L207" s="6">
        <f t="shared" si="163"/>
        <v>88957.5</v>
      </c>
      <c r="M207" s="6">
        <f t="shared" si="164"/>
        <v>80911</v>
      </c>
      <c r="N207" s="6">
        <f t="shared" si="165"/>
        <v>76681</v>
      </c>
      <c r="O207" s="6">
        <f t="shared" si="166"/>
        <v>81455</v>
      </c>
      <c r="P207" s="6">
        <f t="shared" si="167"/>
        <v>69999.5</v>
      </c>
      <c r="Q207" s="6">
        <f t="shared" si="168"/>
        <v>86208.5</v>
      </c>
      <c r="R207" s="6">
        <f t="shared" si="169"/>
        <v>117514.5</v>
      </c>
      <c r="S207" s="6">
        <f t="shared" si="170"/>
        <v>85957</v>
      </c>
      <c r="T207" s="6">
        <f t="shared" si="171"/>
        <v>69494.5</v>
      </c>
      <c r="U207" s="6">
        <f t="shared" si="172"/>
        <v>94174.5</v>
      </c>
      <c r="V207" s="6">
        <f t="shared" si="173"/>
        <v>110496.5</v>
      </c>
      <c r="W207" s="6">
        <f t="shared" si="174"/>
        <v>82855</v>
      </c>
      <c r="X207" s="6">
        <f t="shared" si="175"/>
        <v>87846</v>
      </c>
      <c r="Y207" s="6">
        <f t="shared" si="176"/>
        <v>78622</v>
      </c>
      <c r="Z207" s="6">
        <f t="shared" si="177"/>
        <v>70797</v>
      </c>
      <c r="AA207" s="6">
        <f t="shared" si="178"/>
        <v>1987.5</v>
      </c>
      <c r="AB207" s="6">
        <f t="shared" si="179"/>
        <v>1786</v>
      </c>
      <c r="AC207" s="6">
        <f t="shared" si="180"/>
        <v>2205.5</v>
      </c>
      <c r="AD207" s="6">
        <f t="shared" si="181"/>
        <v>2772.5</v>
      </c>
      <c r="AE207" s="6">
        <f t="shared" si="182"/>
        <v>2062.5</v>
      </c>
      <c r="AF207" s="6">
        <f t="shared" si="183"/>
        <v>1759.5</v>
      </c>
      <c r="AG207" s="6">
        <f t="shared" si="184"/>
        <v>2298</v>
      </c>
      <c r="AH207" s="6">
        <f t="shared" si="185"/>
        <v>2729.5</v>
      </c>
      <c r="AI207" s="6">
        <f t="shared" si="186"/>
        <v>2145.5</v>
      </c>
      <c r="AJ207" s="6">
        <f t="shared" si="187"/>
        <v>2189</v>
      </c>
      <c r="AK207" s="6">
        <f t="shared" si="188"/>
        <v>1974.5</v>
      </c>
      <c r="AL207" s="6">
        <f t="shared" si="189"/>
        <v>1742</v>
      </c>
      <c r="AM207" s="6">
        <f t="shared" si="190"/>
        <v>20.0745</v>
      </c>
      <c r="AN207" s="6">
        <f t="shared" si="191"/>
        <v>20.428000000000001</v>
      </c>
      <c r="AO207" s="6">
        <f t="shared" si="192"/>
        <v>19.989499999999996</v>
      </c>
      <c r="AP207" s="6">
        <f t="shared" si="193"/>
        <v>19.945499999999992</v>
      </c>
      <c r="AQ207" s="6">
        <f t="shared" si="194"/>
        <v>20.818499999999997</v>
      </c>
      <c r="AR207" s="6">
        <f t="shared" si="195"/>
        <v>19.385499999999997</v>
      </c>
      <c r="AS207" s="6">
        <f t="shared" si="196"/>
        <v>19.628999999999998</v>
      </c>
      <c r="AT207" s="6">
        <f t="shared" si="197"/>
        <v>19.822999999999997</v>
      </c>
      <c r="AU207" s="6">
        <f t="shared" si="198"/>
        <v>20.581500000000002</v>
      </c>
      <c r="AV207" s="6">
        <f t="shared" si="199"/>
        <v>20.744</v>
      </c>
      <c r="AW207" s="6">
        <f t="shared" si="200"/>
        <v>20.423500000000001</v>
      </c>
      <c r="AX207" s="6">
        <f t="shared" si="201"/>
        <v>19.312000000000001</v>
      </c>
      <c r="AY207" s="46">
        <f t="shared" si="202"/>
        <v>425.96300000000002</v>
      </c>
      <c r="AZ207" s="46">
        <f t="shared" si="203"/>
        <v>361.09550000000002</v>
      </c>
      <c r="BA207" s="46">
        <f t="shared" si="204"/>
        <v>453.09499999999997</v>
      </c>
      <c r="BB207" s="46">
        <f t="shared" si="205"/>
        <v>616.35799999999995</v>
      </c>
      <c r="BC207" s="46">
        <f t="shared" si="206"/>
        <v>437.22750000000002</v>
      </c>
      <c r="BD207" s="46">
        <f t="shared" si="207"/>
        <v>372.86750000000001</v>
      </c>
      <c r="BE207" s="46">
        <f t="shared" si="208"/>
        <v>502.49449999999996</v>
      </c>
      <c r="BF207" s="46">
        <f t="shared" si="209"/>
        <v>582.87899999999991</v>
      </c>
      <c r="BG207" s="46">
        <f t="shared" si="210"/>
        <v>424.65600000000001</v>
      </c>
      <c r="BH207" s="46">
        <f t="shared" si="211"/>
        <v>447.73749999999995</v>
      </c>
      <c r="BI207" s="46">
        <f t="shared" si="212"/>
        <v>405.82550000000003</v>
      </c>
      <c r="BJ207" s="46">
        <f t="shared" si="213"/>
        <v>380.50399999999991</v>
      </c>
      <c r="BK207" s="6">
        <f t="shared" si="214"/>
        <v>10.392999999999997</v>
      </c>
      <c r="BL207" s="6">
        <f t="shared" si="215"/>
        <v>9.2090000000000014</v>
      </c>
      <c r="BM207" s="6">
        <f t="shared" si="216"/>
        <v>11.599500000000001</v>
      </c>
      <c r="BN207" s="6">
        <f t="shared" si="217"/>
        <v>14.545500000000002</v>
      </c>
      <c r="BO207" s="6">
        <f t="shared" si="154"/>
        <v>10.493500000000004</v>
      </c>
      <c r="BP207" s="6">
        <f t="shared" si="221"/>
        <v>9.4324999999999992</v>
      </c>
      <c r="BQ207" s="6">
        <f t="shared" si="222"/>
        <v>12.262499999999999</v>
      </c>
      <c r="BR207" s="6">
        <f t="shared" si="223"/>
        <v>14.397000000000004</v>
      </c>
      <c r="BS207" s="6">
        <f t="shared" si="224"/>
        <v>10.998999999999997</v>
      </c>
      <c r="BT207" s="6">
        <f t="shared" si="225"/>
        <v>11.148500000000002</v>
      </c>
      <c r="BU207" s="6">
        <f t="shared" si="226"/>
        <v>10.187500000000002</v>
      </c>
      <c r="BV207" s="6">
        <f t="shared" si="227"/>
        <v>9.3610000000000024</v>
      </c>
      <c r="BW207" s="6">
        <f t="shared" si="228"/>
        <v>21260</v>
      </c>
      <c r="BX207" s="6">
        <f t="shared" si="229"/>
        <v>13236.5</v>
      </c>
      <c r="BY207" s="6">
        <f t="shared" si="230"/>
        <v>35418</v>
      </c>
      <c r="BZ207" s="6">
        <f t="shared" si="231"/>
        <v>8441</v>
      </c>
      <c r="CA207" s="6">
        <f t="shared" si="232"/>
        <v>17456.5</v>
      </c>
      <c r="CB207" s="6">
        <f t="shared" si="233"/>
        <v>15594</v>
      </c>
      <c r="CC207" s="6">
        <f t="shared" si="234"/>
        <v>13361</v>
      </c>
      <c r="CD207" s="6">
        <f t="shared" si="235"/>
        <v>11240.5</v>
      </c>
      <c r="CE207" s="6">
        <f t="shared" si="236"/>
        <v>13324</v>
      </c>
      <c r="CF207" s="6">
        <f t="shared" si="237"/>
        <v>38178.5</v>
      </c>
      <c r="CG207" s="6">
        <f t="shared" si="238"/>
        <v>16462</v>
      </c>
      <c r="CH207" s="6">
        <f t="shared" si="239"/>
        <v>17842</v>
      </c>
      <c r="CI207" s="6">
        <f t="shared" si="240"/>
        <v>231.43500000000003</v>
      </c>
      <c r="CJ207" s="6">
        <f t="shared" si="241"/>
        <v>118.72999999999998</v>
      </c>
      <c r="CK207" s="6">
        <f t="shared" si="242"/>
        <v>113.15000000000003</v>
      </c>
      <c r="CL207" s="6">
        <f t="shared" si="243"/>
        <v>355.85500000000008</v>
      </c>
      <c r="CM207" s="6">
        <f t="shared" si="244"/>
        <v>274.31</v>
      </c>
      <c r="CN207" s="6">
        <f t="shared" si="245"/>
        <v>105.94500000000004</v>
      </c>
      <c r="CO207" s="6">
        <f t="shared" si="246"/>
        <v>153.51500000000004</v>
      </c>
      <c r="CP207" s="6">
        <f t="shared" si="247"/>
        <v>204.07500000000005</v>
      </c>
      <c r="CQ207" s="6">
        <f t="shared" si="248"/>
        <v>0</v>
      </c>
      <c r="CR207" s="6">
        <f t="shared" si="249"/>
        <v>0</v>
      </c>
      <c r="CS207" s="6">
        <f t="shared" si="250"/>
        <v>0</v>
      </c>
      <c r="CT207" s="6">
        <f t="shared" si="251"/>
        <v>129.75999999999996</v>
      </c>
      <c r="CU207" s="6">
        <f t="shared" si="252"/>
        <v>132.29499999999999</v>
      </c>
      <c r="CV207" s="6">
        <f t="shared" si="253"/>
        <v>105.53499999999995</v>
      </c>
      <c r="CW207" s="6">
        <f t="shared" si="254"/>
        <v>145.09499999999997</v>
      </c>
      <c r="CX207" s="6">
        <f t="shared" si="255"/>
        <v>222.58499999999995</v>
      </c>
      <c r="CY207" s="6">
        <f t="shared" si="256"/>
        <v>194.70000000000007</v>
      </c>
      <c r="CZ207" s="6">
        <f t="shared" si="257"/>
        <v>137.85499999999999</v>
      </c>
      <c r="DA207" s="6">
        <f t="shared" si="258"/>
        <v>158.85</v>
      </c>
      <c r="DB207" s="6">
        <f t="shared" si="259"/>
        <v>159.78000000000003</v>
      </c>
      <c r="DC207" s="6">
        <f t="shared" si="260"/>
        <v>129.22500000000002</v>
      </c>
      <c r="DD207" s="6">
        <f t="shared" si="218"/>
        <v>125.01999999999998</v>
      </c>
      <c r="DE207" s="6">
        <f t="shared" si="219"/>
        <v>179.39500000000007</v>
      </c>
      <c r="DF207" s="6">
        <f t="shared" si="220"/>
        <v>109.79999999999994</v>
      </c>
    </row>
    <row r="208" spans="1:110" x14ac:dyDescent="0.4">
      <c r="A208" s="4">
        <v>44882</v>
      </c>
      <c r="B208" s="5">
        <v>0.21527777777777779</v>
      </c>
      <c r="C208" s="6">
        <f t="shared" si="153"/>
        <v>87231.5</v>
      </c>
      <c r="D208" s="6">
        <f t="shared" si="155"/>
        <v>73831.5</v>
      </c>
      <c r="E208" s="6">
        <f t="shared" si="156"/>
        <v>92339</v>
      </c>
      <c r="F208" s="6">
        <f t="shared" si="157"/>
        <v>126701.5</v>
      </c>
      <c r="G208" s="6">
        <f t="shared" si="158"/>
        <v>88952</v>
      </c>
      <c r="H208" s="6">
        <f t="shared" si="159"/>
        <v>77156</v>
      </c>
      <c r="I208" s="6">
        <f t="shared" si="160"/>
        <v>103161</v>
      </c>
      <c r="J208" s="6">
        <f t="shared" si="161"/>
        <v>119486</v>
      </c>
      <c r="K208" s="6">
        <f t="shared" si="162"/>
        <v>86114</v>
      </c>
      <c r="L208" s="6">
        <f t="shared" si="163"/>
        <v>90544</v>
      </c>
      <c r="M208" s="6">
        <f t="shared" si="164"/>
        <v>82438.5</v>
      </c>
      <c r="N208" s="6">
        <f t="shared" si="165"/>
        <v>78702</v>
      </c>
      <c r="O208" s="6">
        <f t="shared" si="166"/>
        <v>83420</v>
      </c>
      <c r="P208" s="6">
        <f t="shared" si="167"/>
        <v>71759.5</v>
      </c>
      <c r="Q208" s="6">
        <f t="shared" si="168"/>
        <v>87721.5</v>
      </c>
      <c r="R208" s="6">
        <f t="shared" si="169"/>
        <v>120336.5</v>
      </c>
      <c r="S208" s="6">
        <f t="shared" si="170"/>
        <v>88036</v>
      </c>
      <c r="T208" s="6">
        <f t="shared" si="171"/>
        <v>71464</v>
      </c>
      <c r="U208" s="6">
        <f t="shared" si="172"/>
        <v>96048.5</v>
      </c>
      <c r="V208" s="6">
        <f t="shared" si="173"/>
        <v>112873</v>
      </c>
      <c r="W208" s="6">
        <f t="shared" si="174"/>
        <v>84423</v>
      </c>
      <c r="X208" s="6">
        <f t="shared" si="175"/>
        <v>89427</v>
      </c>
      <c r="Y208" s="6">
        <f t="shared" si="176"/>
        <v>79967.5</v>
      </c>
      <c r="Z208" s="6">
        <f t="shared" si="177"/>
        <v>72702.5</v>
      </c>
      <c r="AA208" s="6">
        <f t="shared" si="178"/>
        <v>2035.5</v>
      </c>
      <c r="AB208" s="6">
        <f t="shared" si="179"/>
        <v>1831</v>
      </c>
      <c r="AC208" s="6">
        <f t="shared" si="180"/>
        <v>2244</v>
      </c>
      <c r="AD208" s="6">
        <f t="shared" si="181"/>
        <v>2839</v>
      </c>
      <c r="AE208" s="6">
        <f t="shared" si="182"/>
        <v>2112.5</v>
      </c>
      <c r="AF208" s="6">
        <f t="shared" si="183"/>
        <v>1809.5</v>
      </c>
      <c r="AG208" s="6">
        <f t="shared" si="184"/>
        <v>2343.5</v>
      </c>
      <c r="AH208" s="6">
        <f t="shared" si="185"/>
        <v>2788</v>
      </c>
      <c r="AI208" s="6">
        <f t="shared" si="186"/>
        <v>2186</v>
      </c>
      <c r="AJ208" s="6">
        <f t="shared" si="187"/>
        <v>2228.5</v>
      </c>
      <c r="AK208" s="6">
        <f t="shared" si="188"/>
        <v>2008.5</v>
      </c>
      <c r="AL208" s="6">
        <f t="shared" si="189"/>
        <v>1789</v>
      </c>
      <c r="AM208" s="6">
        <f t="shared" si="190"/>
        <v>20.564499999999999</v>
      </c>
      <c r="AN208" s="6">
        <f t="shared" si="191"/>
        <v>20.903500000000001</v>
      </c>
      <c r="AO208" s="6">
        <f t="shared" si="192"/>
        <v>20.473499999999994</v>
      </c>
      <c r="AP208" s="6">
        <f t="shared" si="193"/>
        <v>20.374999999999993</v>
      </c>
      <c r="AQ208" s="6">
        <f t="shared" si="194"/>
        <v>21.306499999999996</v>
      </c>
      <c r="AR208" s="6">
        <f t="shared" si="195"/>
        <v>19.866499999999998</v>
      </c>
      <c r="AS208" s="6">
        <f t="shared" si="196"/>
        <v>20.078499999999998</v>
      </c>
      <c r="AT208" s="6">
        <f t="shared" si="197"/>
        <v>20.280999999999995</v>
      </c>
      <c r="AU208" s="6">
        <f t="shared" si="198"/>
        <v>21.068000000000001</v>
      </c>
      <c r="AV208" s="6">
        <f t="shared" si="199"/>
        <v>21.242000000000001</v>
      </c>
      <c r="AW208" s="6">
        <f t="shared" si="200"/>
        <v>20.864000000000001</v>
      </c>
      <c r="AX208" s="6">
        <f t="shared" si="201"/>
        <v>19.7835</v>
      </c>
      <c r="AY208" s="46">
        <f t="shared" si="202"/>
        <v>436.04050000000001</v>
      </c>
      <c r="AZ208" s="46">
        <f t="shared" si="203"/>
        <v>370.33850000000001</v>
      </c>
      <c r="BA208" s="46">
        <f t="shared" si="204"/>
        <v>460.93049999999999</v>
      </c>
      <c r="BB208" s="46">
        <f t="shared" si="205"/>
        <v>632.42949999999996</v>
      </c>
      <c r="BC208" s="46">
        <f t="shared" si="206"/>
        <v>447.92500000000001</v>
      </c>
      <c r="BD208" s="46">
        <f t="shared" si="207"/>
        <v>383.1105</v>
      </c>
      <c r="BE208" s="46">
        <f t="shared" si="208"/>
        <v>512.78049999999996</v>
      </c>
      <c r="BF208" s="46">
        <f t="shared" si="209"/>
        <v>595.73549999999989</v>
      </c>
      <c r="BG208" s="46">
        <f t="shared" si="210"/>
        <v>432.74400000000003</v>
      </c>
      <c r="BH208" s="46">
        <f t="shared" si="211"/>
        <v>455.73899999999998</v>
      </c>
      <c r="BI208" s="46">
        <f t="shared" si="212"/>
        <v>413.33400000000006</v>
      </c>
      <c r="BJ208" s="46">
        <f t="shared" si="213"/>
        <v>390.57699999999988</v>
      </c>
      <c r="BK208" s="6">
        <f t="shared" si="214"/>
        <v>10.638999999999998</v>
      </c>
      <c r="BL208" s="6">
        <f t="shared" si="215"/>
        <v>9.4445000000000014</v>
      </c>
      <c r="BM208" s="6">
        <f t="shared" si="216"/>
        <v>11.8</v>
      </c>
      <c r="BN208" s="6">
        <f t="shared" si="217"/>
        <v>14.925000000000002</v>
      </c>
      <c r="BO208" s="6">
        <f t="shared" si="154"/>
        <v>10.750000000000005</v>
      </c>
      <c r="BP208" s="6">
        <f t="shared" si="221"/>
        <v>9.6914999999999996</v>
      </c>
      <c r="BQ208" s="6">
        <f t="shared" si="222"/>
        <v>12.513499999999999</v>
      </c>
      <c r="BR208" s="6">
        <f t="shared" si="223"/>
        <v>14.714500000000005</v>
      </c>
      <c r="BS208" s="6">
        <f t="shared" si="224"/>
        <v>11.208499999999997</v>
      </c>
      <c r="BT208" s="6">
        <f t="shared" si="225"/>
        <v>11.347500000000002</v>
      </c>
      <c r="BU208" s="6">
        <f t="shared" si="226"/>
        <v>10.376000000000001</v>
      </c>
      <c r="BV208" s="6">
        <f t="shared" si="227"/>
        <v>9.6090000000000018</v>
      </c>
      <c r="BW208" s="6">
        <f t="shared" si="228"/>
        <v>21458.5</v>
      </c>
      <c r="BX208" s="6">
        <f t="shared" si="229"/>
        <v>13423.5</v>
      </c>
      <c r="BY208" s="6">
        <f t="shared" si="230"/>
        <v>35424</v>
      </c>
      <c r="BZ208" s="6">
        <f t="shared" si="231"/>
        <v>8621</v>
      </c>
      <c r="CA208" s="6">
        <f t="shared" si="232"/>
        <v>17701</v>
      </c>
      <c r="CB208" s="6">
        <f t="shared" si="233"/>
        <v>15844</v>
      </c>
      <c r="CC208" s="6">
        <f t="shared" si="234"/>
        <v>13399</v>
      </c>
      <c r="CD208" s="6">
        <f t="shared" si="235"/>
        <v>11613.5</v>
      </c>
      <c r="CE208" s="6">
        <f t="shared" si="236"/>
        <v>13374.5</v>
      </c>
      <c r="CF208" s="6">
        <f t="shared" si="237"/>
        <v>38222.5</v>
      </c>
      <c r="CG208" s="6">
        <f t="shared" si="238"/>
        <v>16593.5</v>
      </c>
      <c r="CH208" s="6">
        <f t="shared" si="239"/>
        <v>18606</v>
      </c>
      <c r="CI208" s="6">
        <f t="shared" si="240"/>
        <v>239.22500000000002</v>
      </c>
      <c r="CJ208" s="6">
        <f t="shared" si="241"/>
        <v>122.98499999999997</v>
      </c>
      <c r="CK208" s="6">
        <f t="shared" si="242"/>
        <v>117.34500000000003</v>
      </c>
      <c r="CL208" s="6">
        <f t="shared" si="243"/>
        <v>367.66500000000008</v>
      </c>
      <c r="CM208" s="6">
        <f t="shared" si="244"/>
        <v>283.01</v>
      </c>
      <c r="CN208" s="6">
        <f t="shared" si="245"/>
        <v>109.53000000000003</v>
      </c>
      <c r="CO208" s="6">
        <f t="shared" si="246"/>
        <v>158.72500000000005</v>
      </c>
      <c r="CP208" s="6">
        <f t="shared" si="247"/>
        <v>210.97000000000006</v>
      </c>
      <c r="CQ208" s="6">
        <f t="shared" si="248"/>
        <v>0</v>
      </c>
      <c r="CR208" s="6">
        <f t="shared" si="249"/>
        <v>0</v>
      </c>
      <c r="CS208" s="6">
        <f t="shared" si="250"/>
        <v>0</v>
      </c>
      <c r="CT208" s="6">
        <f t="shared" si="251"/>
        <v>133.94999999999996</v>
      </c>
      <c r="CU208" s="6">
        <f t="shared" si="252"/>
        <v>136.79999999999998</v>
      </c>
      <c r="CV208" s="6">
        <f t="shared" si="253"/>
        <v>109.60499999999996</v>
      </c>
      <c r="CW208" s="6">
        <f t="shared" si="254"/>
        <v>150.14999999999998</v>
      </c>
      <c r="CX208" s="6">
        <f t="shared" si="255"/>
        <v>229.83999999999995</v>
      </c>
      <c r="CY208" s="6">
        <f t="shared" si="256"/>
        <v>270.31500000000005</v>
      </c>
      <c r="CZ208" s="6">
        <f t="shared" si="257"/>
        <v>142.70999999999998</v>
      </c>
      <c r="DA208" s="6">
        <f t="shared" si="258"/>
        <v>164.19499999999999</v>
      </c>
      <c r="DB208" s="6">
        <f t="shared" si="259"/>
        <v>165.37000000000003</v>
      </c>
      <c r="DC208" s="6">
        <f t="shared" si="260"/>
        <v>133.84500000000003</v>
      </c>
      <c r="DD208" s="6">
        <f t="shared" si="218"/>
        <v>129.66499999999999</v>
      </c>
      <c r="DE208" s="6">
        <f t="shared" si="219"/>
        <v>184.97500000000008</v>
      </c>
      <c r="DF208" s="6">
        <f t="shared" si="220"/>
        <v>113.62999999999994</v>
      </c>
    </row>
    <row r="209" spans="1:110" x14ac:dyDescent="0.4">
      <c r="A209" s="4">
        <v>44882</v>
      </c>
      <c r="B209" s="5">
        <v>0.23611111111111113</v>
      </c>
      <c r="C209" s="6">
        <f t="shared" si="153"/>
        <v>88828</v>
      </c>
      <c r="D209" s="6">
        <f t="shared" si="155"/>
        <v>75276</v>
      </c>
      <c r="E209" s="6">
        <f t="shared" si="156"/>
        <v>93920</v>
      </c>
      <c r="F209" s="6">
        <f t="shared" si="157"/>
        <v>130031.5</v>
      </c>
      <c r="G209" s="6">
        <f t="shared" si="158"/>
        <v>91175.5</v>
      </c>
      <c r="H209" s="6">
        <f t="shared" si="159"/>
        <v>78635</v>
      </c>
      <c r="I209" s="6">
        <f t="shared" si="160"/>
        <v>104784</v>
      </c>
      <c r="J209" s="6">
        <f t="shared" si="161"/>
        <v>122615.5</v>
      </c>
      <c r="K209" s="6">
        <f t="shared" si="162"/>
        <v>88628</v>
      </c>
      <c r="L209" s="6">
        <f t="shared" si="163"/>
        <v>92789.5</v>
      </c>
      <c r="M209" s="6">
        <f t="shared" si="164"/>
        <v>83953</v>
      </c>
      <c r="N209" s="6">
        <f t="shared" si="165"/>
        <v>80789.5</v>
      </c>
      <c r="O209" s="6">
        <f t="shared" si="166"/>
        <v>84966</v>
      </c>
      <c r="P209" s="6">
        <f t="shared" si="167"/>
        <v>73206</v>
      </c>
      <c r="Q209" s="6">
        <f t="shared" si="168"/>
        <v>89168.5</v>
      </c>
      <c r="R209" s="6">
        <f t="shared" si="169"/>
        <v>123348.5</v>
      </c>
      <c r="S209" s="6">
        <f t="shared" si="170"/>
        <v>90213</v>
      </c>
      <c r="T209" s="6">
        <f t="shared" si="171"/>
        <v>72920.5</v>
      </c>
      <c r="U209" s="6">
        <f t="shared" si="172"/>
        <v>97390.5</v>
      </c>
      <c r="V209" s="6">
        <f t="shared" si="173"/>
        <v>115818.5</v>
      </c>
      <c r="W209" s="6">
        <f t="shared" si="174"/>
        <v>86835</v>
      </c>
      <c r="X209" s="6">
        <f t="shared" si="175"/>
        <v>91549.5</v>
      </c>
      <c r="Y209" s="6">
        <f t="shared" si="176"/>
        <v>81210.5</v>
      </c>
      <c r="Z209" s="6">
        <f t="shared" si="177"/>
        <v>74766</v>
      </c>
      <c r="AA209" s="6">
        <f t="shared" si="178"/>
        <v>2073</v>
      </c>
      <c r="AB209" s="6">
        <f t="shared" si="179"/>
        <v>1868</v>
      </c>
      <c r="AC209" s="6">
        <f t="shared" si="180"/>
        <v>2281</v>
      </c>
      <c r="AD209" s="6">
        <f t="shared" si="181"/>
        <v>2910</v>
      </c>
      <c r="AE209" s="6">
        <f t="shared" si="182"/>
        <v>2164.5</v>
      </c>
      <c r="AF209" s="6">
        <f t="shared" si="183"/>
        <v>1846.5</v>
      </c>
      <c r="AG209" s="6">
        <f t="shared" si="184"/>
        <v>2376</v>
      </c>
      <c r="AH209" s="6">
        <f t="shared" si="185"/>
        <v>2861</v>
      </c>
      <c r="AI209" s="6">
        <f t="shared" si="186"/>
        <v>2248.5</v>
      </c>
      <c r="AJ209" s="6">
        <f t="shared" si="187"/>
        <v>2281.5</v>
      </c>
      <c r="AK209" s="6">
        <f t="shared" si="188"/>
        <v>2039.5</v>
      </c>
      <c r="AL209" s="6">
        <f t="shared" si="189"/>
        <v>1840</v>
      </c>
      <c r="AM209" s="6">
        <f t="shared" si="190"/>
        <v>21.048499999999997</v>
      </c>
      <c r="AN209" s="6">
        <f t="shared" si="191"/>
        <v>21.404</v>
      </c>
      <c r="AO209" s="6">
        <f t="shared" si="192"/>
        <v>20.930999999999994</v>
      </c>
      <c r="AP209" s="6">
        <f t="shared" si="193"/>
        <v>20.827499999999993</v>
      </c>
      <c r="AQ209" s="6">
        <f t="shared" si="194"/>
        <v>21.795999999999996</v>
      </c>
      <c r="AR209" s="6">
        <f t="shared" si="195"/>
        <v>20.358999999999998</v>
      </c>
      <c r="AS209" s="6">
        <f t="shared" si="196"/>
        <v>20.491999999999997</v>
      </c>
      <c r="AT209" s="6">
        <f t="shared" si="197"/>
        <v>20.751499999999997</v>
      </c>
      <c r="AU209" s="6">
        <f t="shared" si="198"/>
        <v>21.547500000000003</v>
      </c>
      <c r="AV209" s="6">
        <f t="shared" si="199"/>
        <v>21.714500000000001</v>
      </c>
      <c r="AW209" s="6">
        <f t="shared" si="200"/>
        <v>21.2745</v>
      </c>
      <c r="AX209" s="6">
        <f t="shared" si="201"/>
        <v>20.277999999999999</v>
      </c>
      <c r="AY209" s="46">
        <f t="shared" si="202"/>
        <v>444.04300000000001</v>
      </c>
      <c r="AZ209" s="46">
        <f t="shared" si="203"/>
        <v>377.63150000000002</v>
      </c>
      <c r="BA209" s="46">
        <f t="shared" si="204"/>
        <v>468.76150000000001</v>
      </c>
      <c r="BB209" s="46">
        <f t="shared" si="205"/>
        <v>648.8845</v>
      </c>
      <c r="BC209" s="46">
        <f t="shared" si="206"/>
        <v>459.09500000000003</v>
      </c>
      <c r="BD209" s="46">
        <f t="shared" si="207"/>
        <v>390.54899999999998</v>
      </c>
      <c r="BE209" s="46">
        <f t="shared" si="208"/>
        <v>520.66099999999994</v>
      </c>
      <c r="BF209" s="46">
        <f t="shared" si="209"/>
        <v>611.32599999999991</v>
      </c>
      <c r="BG209" s="46">
        <f t="shared" si="210"/>
        <v>445.31950000000001</v>
      </c>
      <c r="BH209" s="46">
        <f t="shared" si="211"/>
        <v>466.935</v>
      </c>
      <c r="BI209" s="46">
        <f t="shared" si="212"/>
        <v>420.67650000000003</v>
      </c>
      <c r="BJ209" s="46">
        <f t="shared" si="213"/>
        <v>401.08699999999988</v>
      </c>
      <c r="BK209" s="6">
        <f t="shared" si="214"/>
        <v>10.834499999999998</v>
      </c>
      <c r="BL209" s="6">
        <f t="shared" si="215"/>
        <v>9.6305000000000014</v>
      </c>
      <c r="BM209" s="6">
        <f t="shared" si="216"/>
        <v>12.000500000000001</v>
      </c>
      <c r="BN209" s="6">
        <f t="shared" si="217"/>
        <v>15.313500000000003</v>
      </c>
      <c r="BO209" s="6">
        <f t="shared" si="154"/>
        <v>11.018000000000006</v>
      </c>
      <c r="BP209" s="6">
        <f t="shared" si="221"/>
        <v>9.8795000000000002</v>
      </c>
      <c r="BQ209" s="6">
        <f t="shared" si="222"/>
        <v>12.706</v>
      </c>
      <c r="BR209" s="6">
        <f t="shared" si="223"/>
        <v>15.099500000000004</v>
      </c>
      <c r="BS209" s="6">
        <f t="shared" si="224"/>
        <v>11.533999999999997</v>
      </c>
      <c r="BT209" s="6">
        <f t="shared" si="225"/>
        <v>11.626500000000002</v>
      </c>
      <c r="BU209" s="6">
        <f t="shared" si="226"/>
        <v>10.560500000000001</v>
      </c>
      <c r="BV209" s="6">
        <f t="shared" si="227"/>
        <v>9.8675000000000015</v>
      </c>
      <c r="BW209" s="6">
        <f t="shared" si="228"/>
        <v>21504.5</v>
      </c>
      <c r="BX209" s="6">
        <f t="shared" si="229"/>
        <v>13470</v>
      </c>
      <c r="BY209" s="6">
        <f t="shared" si="230"/>
        <v>35456</v>
      </c>
      <c r="BZ209" s="6">
        <f t="shared" si="231"/>
        <v>8694.5</v>
      </c>
      <c r="CA209" s="6">
        <f t="shared" si="232"/>
        <v>18432.5</v>
      </c>
      <c r="CB209" s="6">
        <f t="shared" si="233"/>
        <v>15923</v>
      </c>
      <c r="CC209" s="6">
        <f t="shared" si="234"/>
        <v>13519</v>
      </c>
      <c r="CD209" s="6">
        <f t="shared" si="235"/>
        <v>12187</v>
      </c>
      <c r="CE209" s="6">
        <f t="shared" si="236"/>
        <v>13825.5</v>
      </c>
      <c r="CF209" s="6">
        <f t="shared" si="237"/>
        <v>38586</v>
      </c>
      <c r="CG209" s="6">
        <f t="shared" si="238"/>
        <v>16655</v>
      </c>
      <c r="CH209" s="6">
        <f t="shared" si="239"/>
        <v>18966.5</v>
      </c>
      <c r="CI209" s="6">
        <f t="shared" si="240"/>
        <v>247.02</v>
      </c>
      <c r="CJ209" s="6">
        <f t="shared" si="241"/>
        <v>127.23999999999997</v>
      </c>
      <c r="CK209" s="6">
        <f t="shared" si="242"/>
        <v>121.54000000000002</v>
      </c>
      <c r="CL209" s="6">
        <f t="shared" si="243"/>
        <v>379.53000000000009</v>
      </c>
      <c r="CM209" s="6">
        <f t="shared" si="244"/>
        <v>291.78499999999997</v>
      </c>
      <c r="CN209" s="6">
        <f t="shared" si="245"/>
        <v>113.12000000000003</v>
      </c>
      <c r="CO209" s="6">
        <f t="shared" si="246"/>
        <v>163.93500000000006</v>
      </c>
      <c r="CP209" s="6">
        <f t="shared" si="247"/>
        <v>218.00000000000006</v>
      </c>
      <c r="CQ209" s="6">
        <f t="shared" si="248"/>
        <v>0</v>
      </c>
      <c r="CR209" s="6">
        <f t="shared" si="249"/>
        <v>0</v>
      </c>
      <c r="CS209" s="6">
        <f t="shared" si="250"/>
        <v>0</v>
      </c>
      <c r="CT209" s="6">
        <f t="shared" si="251"/>
        <v>138.25499999999997</v>
      </c>
      <c r="CU209" s="6">
        <f t="shared" si="252"/>
        <v>141.30499999999998</v>
      </c>
      <c r="CV209" s="6">
        <f t="shared" si="253"/>
        <v>113.67499999999995</v>
      </c>
      <c r="CW209" s="6">
        <f t="shared" si="254"/>
        <v>155.20499999999998</v>
      </c>
      <c r="CX209" s="6">
        <f t="shared" si="255"/>
        <v>237.09499999999994</v>
      </c>
      <c r="CY209" s="6">
        <f t="shared" si="256"/>
        <v>345.93000000000006</v>
      </c>
      <c r="CZ209" s="6">
        <f t="shared" si="257"/>
        <v>147.65499999999997</v>
      </c>
      <c r="DA209" s="6">
        <f t="shared" si="258"/>
        <v>169.54</v>
      </c>
      <c r="DB209" s="6">
        <f t="shared" si="259"/>
        <v>171.05500000000004</v>
      </c>
      <c r="DC209" s="6">
        <f t="shared" si="260"/>
        <v>138.49000000000004</v>
      </c>
      <c r="DD209" s="6">
        <f t="shared" si="218"/>
        <v>134.345</v>
      </c>
      <c r="DE209" s="6">
        <f t="shared" si="219"/>
        <v>190.55500000000009</v>
      </c>
      <c r="DF209" s="6">
        <f t="shared" si="220"/>
        <v>117.50999999999993</v>
      </c>
    </row>
    <row r="210" spans="1:110" x14ac:dyDescent="0.4">
      <c r="A210" s="4">
        <v>44882</v>
      </c>
      <c r="B210" s="5">
        <v>0.25694444444444448</v>
      </c>
      <c r="C210" s="6">
        <f t="shared" si="153"/>
        <v>90362.5</v>
      </c>
      <c r="D210" s="6">
        <f t="shared" si="155"/>
        <v>76662</v>
      </c>
      <c r="E210" s="6">
        <f t="shared" si="156"/>
        <v>95500</v>
      </c>
      <c r="F210" s="6">
        <f t="shared" si="157"/>
        <v>132059</v>
      </c>
      <c r="G210" s="6">
        <f t="shared" si="158"/>
        <v>93320.5</v>
      </c>
      <c r="H210" s="6">
        <f t="shared" si="159"/>
        <v>80113.5</v>
      </c>
      <c r="I210" s="6">
        <f t="shared" si="160"/>
        <v>107117</v>
      </c>
      <c r="J210" s="6">
        <f t="shared" si="161"/>
        <v>125628</v>
      </c>
      <c r="K210" s="6">
        <f t="shared" si="162"/>
        <v>90654.5</v>
      </c>
      <c r="L210" s="6">
        <f t="shared" si="163"/>
        <v>94462.5</v>
      </c>
      <c r="M210" s="6">
        <f t="shared" si="164"/>
        <v>85542.5</v>
      </c>
      <c r="N210" s="6">
        <f t="shared" si="165"/>
        <v>82325</v>
      </c>
      <c r="O210" s="6">
        <f t="shared" si="166"/>
        <v>86333</v>
      </c>
      <c r="P210" s="6">
        <f t="shared" si="167"/>
        <v>74610.5</v>
      </c>
      <c r="Q210" s="6">
        <f t="shared" si="168"/>
        <v>90552.5</v>
      </c>
      <c r="R210" s="6">
        <f t="shared" si="169"/>
        <v>124957</v>
      </c>
      <c r="S210" s="6">
        <f t="shared" si="170"/>
        <v>92370.5</v>
      </c>
      <c r="T210" s="6">
        <f t="shared" si="171"/>
        <v>74345</v>
      </c>
      <c r="U210" s="6">
        <f t="shared" si="172"/>
        <v>99391</v>
      </c>
      <c r="V210" s="6">
        <f t="shared" si="173"/>
        <v>118698</v>
      </c>
      <c r="W210" s="6">
        <f t="shared" si="174"/>
        <v>88784.5</v>
      </c>
      <c r="X210" s="6">
        <f t="shared" si="175"/>
        <v>93141.5</v>
      </c>
      <c r="Y210" s="6">
        <f t="shared" si="176"/>
        <v>82504.5</v>
      </c>
      <c r="Z210" s="6">
        <f t="shared" si="177"/>
        <v>76292.5</v>
      </c>
      <c r="AA210" s="6">
        <f t="shared" si="178"/>
        <v>2106.5</v>
      </c>
      <c r="AB210" s="6">
        <f t="shared" si="179"/>
        <v>1904</v>
      </c>
      <c r="AC210" s="6">
        <f t="shared" si="180"/>
        <v>2316.5</v>
      </c>
      <c r="AD210" s="6">
        <f t="shared" si="181"/>
        <v>2948</v>
      </c>
      <c r="AE210" s="6">
        <f t="shared" si="182"/>
        <v>2216.5</v>
      </c>
      <c r="AF210" s="6">
        <f t="shared" si="183"/>
        <v>1882.5</v>
      </c>
      <c r="AG210" s="6">
        <f t="shared" si="184"/>
        <v>2425</v>
      </c>
      <c r="AH210" s="6">
        <f t="shared" si="185"/>
        <v>2932</v>
      </c>
      <c r="AI210" s="6">
        <f t="shared" si="186"/>
        <v>2299</v>
      </c>
      <c r="AJ210" s="6">
        <f t="shared" si="187"/>
        <v>2321</v>
      </c>
      <c r="AK210" s="6">
        <f t="shared" si="188"/>
        <v>2072</v>
      </c>
      <c r="AL210" s="6">
        <f t="shared" si="189"/>
        <v>1877.5</v>
      </c>
      <c r="AM210" s="6">
        <f t="shared" si="190"/>
        <v>21.493999999999996</v>
      </c>
      <c r="AN210" s="6">
        <f t="shared" si="191"/>
        <v>21.910499999999999</v>
      </c>
      <c r="AO210" s="6">
        <f t="shared" si="192"/>
        <v>21.368999999999993</v>
      </c>
      <c r="AP210" s="6">
        <f t="shared" si="193"/>
        <v>21.223999999999993</v>
      </c>
      <c r="AQ210" s="6">
        <f t="shared" si="194"/>
        <v>22.298999999999996</v>
      </c>
      <c r="AR210" s="6">
        <f t="shared" si="195"/>
        <v>20.840999999999998</v>
      </c>
      <c r="AS210" s="6">
        <f t="shared" si="196"/>
        <v>20.920999999999996</v>
      </c>
      <c r="AT210" s="6">
        <f t="shared" si="197"/>
        <v>21.229499999999998</v>
      </c>
      <c r="AU210" s="6">
        <f t="shared" si="198"/>
        <v>22.028500000000005</v>
      </c>
      <c r="AV210" s="6">
        <f t="shared" si="199"/>
        <v>22.1905</v>
      </c>
      <c r="AW210" s="6">
        <f t="shared" si="200"/>
        <v>21.6815</v>
      </c>
      <c r="AX210" s="6">
        <f t="shared" si="201"/>
        <v>20.774999999999999</v>
      </c>
      <c r="AY210" s="46">
        <f t="shared" si="202"/>
        <v>451.60250000000002</v>
      </c>
      <c r="AZ210" s="46">
        <f t="shared" si="203"/>
        <v>384.64750000000004</v>
      </c>
      <c r="BA210" s="46">
        <f t="shared" si="204"/>
        <v>476.51949999999999</v>
      </c>
      <c r="BB210" s="46">
        <f t="shared" si="205"/>
        <v>658.65449999999998</v>
      </c>
      <c r="BC210" s="46">
        <f t="shared" si="206"/>
        <v>469.935</v>
      </c>
      <c r="BD210" s="46">
        <f t="shared" si="207"/>
        <v>397.95099999999996</v>
      </c>
      <c r="BE210" s="46">
        <f t="shared" si="208"/>
        <v>532.06849999999997</v>
      </c>
      <c r="BF210" s="46">
        <f t="shared" si="209"/>
        <v>626.38349999999991</v>
      </c>
      <c r="BG210" s="46">
        <f t="shared" si="210"/>
        <v>455.46249999999998</v>
      </c>
      <c r="BH210" s="46">
        <f t="shared" si="211"/>
        <v>475.28800000000001</v>
      </c>
      <c r="BI210" s="46">
        <f t="shared" si="212"/>
        <v>428.37150000000003</v>
      </c>
      <c r="BJ210" s="46">
        <f t="shared" si="213"/>
        <v>408.82599999999985</v>
      </c>
      <c r="BK210" s="6">
        <f t="shared" si="214"/>
        <v>11.018999999999998</v>
      </c>
      <c r="BL210" s="6">
        <f t="shared" si="215"/>
        <v>9.8095000000000017</v>
      </c>
      <c r="BM210" s="6">
        <f t="shared" si="216"/>
        <v>12.199</v>
      </c>
      <c r="BN210" s="6">
        <f t="shared" si="217"/>
        <v>15.544000000000002</v>
      </c>
      <c r="BO210" s="6">
        <f t="shared" si="154"/>
        <v>11.278000000000006</v>
      </c>
      <c r="BP210" s="6">
        <f t="shared" si="221"/>
        <v>10.067</v>
      </c>
      <c r="BQ210" s="6">
        <f t="shared" si="222"/>
        <v>12.984499999999999</v>
      </c>
      <c r="BR210" s="6">
        <f t="shared" si="223"/>
        <v>15.471500000000004</v>
      </c>
      <c r="BS210" s="6">
        <f t="shared" si="224"/>
        <v>11.796499999999996</v>
      </c>
      <c r="BT210" s="6">
        <f t="shared" si="225"/>
        <v>11.834500000000002</v>
      </c>
      <c r="BU210" s="6">
        <f t="shared" si="226"/>
        <v>10.753500000000001</v>
      </c>
      <c r="BV210" s="6">
        <f t="shared" si="227"/>
        <v>10.058000000000002</v>
      </c>
      <c r="BW210" s="6">
        <f t="shared" si="228"/>
        <v>21697.5</v>
      </c>
      <c r="BX210" s="6">
        <f t="shared" si="229"/>
        <v>13626.5</v>
      </c>
      <c r="BY210" s="6">
        <f t="shared" si="230"/>
        <v>35655.5</v>
      </c>
      <c r="BZ210" s="6">
        <f t="shared" si="231"/>
        <v>8807.5</v>
      </c>
      <c r="CA210" s="6">
        <f t="shared" si="232"/>
        <v>18923.5</v>
      </c>
      <c r="CB210" s="6">
        <f t="shared" si="233"/>
        <v>16008</v>
      </c>
      <c r="CC210" s="6">
        <f t="shared" si="234"/>
        <v>13792.5</v>
      </c>
      <c r="CD210" s="6">
        <f t="shared" si="235"/>
        <v>12383.5</v>
      </c>
      <c r="CE210" s="6">
        <f t="shared" si="236"/>
        <v>14124</v>
      </c>
      <c r="CF210" s="6">
        <f t="shared" si="237"/>
        <v>38854</v>
      </c>
      <c r="CG210" s="6">
        <f t="shared" si="238"/>
        <v>16734</v>
      </c>
      <c r="CH210" s="6">
        <f t="shared" si="239"/>
        <v>19137</v>
      </c>
      <c r="CI210" s="6">
        <f t="shared" si="240"/>
        <v>254.89500000000001</v>
      </c>
      <c r="CJ210" s="6">
        <f t="shared" si="241"/>
        <v>131.49499999999998</v>
      </c>
      <c r="CK210" s="6">
        <f t="shared" si="242"/>
        <v>125.74000000000002</v>
      </c>
      <c r="CL210" s="6">
        <f t="shared" si="243"/>
        <v>391.47500000000008</v>
      </c>
      <c r="CM210" s="6">
        <f t="shared" si="244"/>
        <v>300.59999999999997</v>
      </c>
      <c r="CN210" s="6">
        <f t="shared" si="245"/>
        <v>116.71500000000003</v>
      </c>
      <c r="CO210" s="6">
        <f t="shared" si="246"/>
        <v>169.20500000000007</v>
      </c>
      <c r="CP210" s="6">
        <f t="shared" si="247"/>
        <v>225.15000000000006</v>
      </c>
      <c r="CQ210" s="6">
        <f t="shared" si="248"/>
        <v>0</v>
      </c>
      <c r="CR210" s="6">
        <f t="shared" si="249"/>
        <v>0</v>
      </c>
      <c r="CS210" s="6">
        <f t="shared" si="250"/>
        <v>0</v>
      </c>
      <c r="CT210" s="6">
        <f t="shared" si="251"/>
        <v>142.56999999999996</v>
      </c>
      <c r="CU210" s="6">
        <f t="shared" si="252"/>
        <v>145.86499999999998</v>
      </c>
      <c r="CV210" s="6">
        <f t="shared" si="253"/>
        <v>117.74499999999995</v>
      </c>
      <c r="CW210" s="6">
        <f t="shared" si="254"/>
        <v>160.26</v>
      </c>
      <c r="CX210" s="6">
        <f t="shared" si="255"/>
        <v>244.39499999999995</v>
      </c>
      <c r="CY210" s="6">
        <f t="shared" si="256"/>
        <v>421.54500000000007</v>
      </c>
      <c r="CZ210" s="6">
        <f t="shared" si="257"/>
        <v>152.77999999999997</v>
      </c>
      <c r="DA210" s="6">
        <f t="shared" si="258"/>
        <v>174.94499999999999</v>
      </c>
      <c r="DB210" s="6">
        <f t="shared" si="259"/>
        <v>176.74000000000004</v>
      </c>
      <c r="DC210" s="6">
        <f t="shared" si="260"/>
        <v>143.16000000000003</v>
      </c>
      <c r="DD210" s="6">
        <f t="shared" si="218"/>
        <v>139.03</v>
      </c>
      <c r="DE210" s="6">
        <f t="shared" si="219"/>
        <v>196.1350000000001</v>
      </c>
      <c r="DF210" s="6">
        <f t="shared" si="220"/>
        <v>121.38999999999993</v>
      </c>
    </row>
    <row r="211" spans="1:110" x14ac:dyDescent="0.4">
      <c r="A211" s="4">
        <v>44882</v>
      </c>
      <c r="B211" s="5">
        <v>0.27777777777777779</v>
      </c>
      <c r="C211" s="6">
        <f t="shared" si="153"/>
        <v>92195.5</v>
      </c>
      <c r="D211" s="6">
        <f t="shared" si="155"/>
        <v>78832.5</v>
      </c>
      <c r="E211" s="6">
        <f t="shared" si="156"/>
        <v>97745.5</v>
      </c>
      <c r="F211" s="6">
        <f t="shared" si="157"/>
        <v>135037</v>
      </c>
      <c r="G211" s="6">
        <f t="shared" si="158"/>
        <v>95108</v>
      </c>
      <c r="H211" s="6">
        <f t="shared" si="159"/>
        <v>82616</v>
      </c>
      <c r="I211" s="6">
        <f t="shared" si="160"/>
        <v>109447.5</v>
      </c>
      <c r="J211" s="6">
        <f t="shared" si="161"/>
        <v>128513.5</v>
      </c>
      <c r="K211" s="6">
        <f t="shared" si="162"/>
        <v>92478</v>
      </c>
      <c r="L211" s="6">
        <f t="shared" si="163"/>
        <v>95925.5</v>
      </c>
      <c r="M211" s="6">
        <f t="shared" si="164"/>
        <v>88133</v>
      </c>
      <c r="N211" s="6">
        <f t="shared" si="165"/>
        <v>83728.5</v>
      </c>
      <c r="O211" s="6">
        <f t="shared" si="166"/>
        <v>88019.5</v>
      </c>
      <c r="P211" s="6">
        <f t="shared" si="167"/>
        <v>76798.5</v>
      </c>
      <c r="Q211" s="6">
        <f t="shared" si="168"/>
        <v>92541</v>
      </c>
      <c r="R211" s="6">
        <f t="shared" si="169"/>
        <v>127487</v>
      </c>
      <c r="S211" s="6">
        <f t="shared" si="170"/>
        <v>94127</v>
      </c>
      <c r="T211" s="6">
        <f t="shared" si="171"/>
        <v>76815</v>
      </c>
      <c r="U211" s="6">
        <f t="shared" si="172"/>
        <v>101471.5</v>
      </c>
      <c r="V211" s="6">
        <f t="shared" si="173"/>
        <v>121510</v>
      </c>
      <c r="W211" s="6">
        <f t="shared" si="174"/>
        <v>90430.5</v>
      </c>
      <c r="X211" s="6">
        <f t="shared" si="175"/>
        <v>94448</v>
      </c>
      <c r="Y211" s="6">
        <f t="shared" si="176"/>
        <v>84974.5</v>
      </c>
      <c r="Z211" s="6">
        <f t="shared" si="177"/>
        <v>77669</v>
      </c>
      <c r="AA211" s="6">
        <f t="shared" si="178"/>
        <v>2147.5</v>
      </c>
      <c r="AB211" s="6">
        <f t="shared" si="179"/>
        <v>1960</v>
      </c>
      <c r="AC211" s="6">
        <f t="shared" si="180"/>
        <v>2367.5</v>
      </c>
      <c r="AD211" s="6">
        <f t="shared" si="181"/>
        <v>3007.5</v>
      </c>
      <c r="AE211" s="6">
        <f t="shared" si="182"/>
        <v>2258.5</v>
      </c>
      <c r="AF211" s="6">
        <f t="shared" si="183"/>
        <v>1945</v>
      </c>
      <c r="AG211" s="6">
        <f t="shared" si="184"/>
        <v>2476</v>
      </c>
      <c r="AH211" s="6">
        <f t="shared" si="185"/>
        <v>3001.5</v>
      </c>
      <c r="AI211" s="6">
        <f t="shared" si="186"/>
        <v>2341.5</v>
      </c>
      <c r="AJ211" s="6">
        <f t="shared" si="187"/>
        <v>2353.5</v>
      </c>
      <c r="AK211" s="6">
        <f t="shared" si="188"/>
        <v>2134</v>
      </c>
      <c r="AL211" s="6">
        <f t="shared" si="189"/>
        <v>1911.5</v>
      </c>
      <c r="AM211" s="6">
        <f t="shared" si="190"/>
        <v>21.953999999999997</v>
      </c>
      <c r="AN211" s="6">
        <f t="shared" si="191"/>
        <v>22.4145</v>
      </c>
      <c r="AO211" s="6">
        <f t="shared" si="192"/>
        <v>21.811499999999992</v>
      </c>
      <c r="AP211" s="6">
        <f t="shared" si="193"/>
        <v>21.648999999999994</v>
      </c>
      <c r="AQ211" s="6">
        <f t="shared" si="194"/>
        <v>22.790499999999994</v>
      </c>
      <c r="AR211" s="6">
        <f t="shared" si="195"/>
        <v>21.334499999999998</v>
      </c>
      <c r="AS211" s="6">
        <f t="shared" si="196"/>
        <v>21.367499999999996</v>
      </c>
      <c r="AT211" s="6">
        <f t="shared" si="197"/>
        <v>21.716999999999999</v>
      </c>
      <c r="AU211" s="6">
        <f t="shared" si="198"/>
        <v>22.480000000000004</v>
      </c>
      <c r="AV211" s="6">
        <f t="shared" si="199"/>
        <v>22.637</v>
      </c>
      <c r="AW211" s="6">
        <f t="shared" si="200"/>
        <v>22.1585</v>
      </c>
      <c r="AX211" s="6">
        <f t="shared" si="201"/>
        <v>21.265499999999999</v>
      </c>
      <c r="AY211" s="46">
        <f t="shared" si="202"/>
        <v>460.69150000000002</v>
      </c>
      <c r="AZ211" s="46">
        <f t="shared" si="203"/>
        <v>395.62250000000006</v>
      </c>
      <c r="BA211" s="46">
        <f t="shared" si="204"/>
        <v>487.56900000000002</v>
      </c>
      <c r="BB211" s="46">
        <f t="shared" si="205"/>
        <v>673.18899999999996</v>
      </c>
      <c r="BC211" s="46">
        <f t="shared" si="206"/>
        <v>478.923</v>
      </c>
      <c r="BD211" s="46">
        <f t="shared" si="207"/>
        <v>410.54549999999995</v>
      </c>
      <c r="BE211" s="46">
        <f t="shared" si="208"/>
        <v>543.553</v>
      </c>
      <c r="BF211" s="46">
        <f t="shared" si="209"/>
        <v>640.86599999999987</v>
      </c>
      <c r="BG211" s="46">
        <f t="shared" si="210"/>
        <v>464.46849999999995</v>
      </c>
      <c r="BH211" s="46">
        <f t="shared" si="211"/>
        <v>482.49900000000002</v>
      </c>
      <c r="BI211" s="46">
        <f t="shared" si="212"/>
        <v>441.31150000000002</v>
      </c>
      <c r="BJ211" s="46">
        <f t="shared" si="213"/>
        <v>415.87999999999982</v>
      </c>
      <c r="BK211" s="6">
        <f t="shared" si="214"/>
        <v>11.240999999999998</v>
      </c>
      <c r="BL211" s="6">
        <f t="shared" si="215"/>
        <v>10.089500000000001</v>
      </c>
      <c r="BM211" s="6">
        <f t="shared" si="216"/>
        <v>12.481999999999999</v>
      </c>
      <c r="BN211" s="6">
        <f t="shared" si="217"/>
        <v>15.887000000000002</v>
      </c>
      <c r="BO211" s="6">
        <f t="shared" si="154"/>
        <v>11.493500000000006</v>
      </c>
      <c r="BP211" s="6">
        <f t="shared" si="221"/>
        <v>10.3855</v>
      </c>
      <c r="BQ211" s="6">
        <f t="shared" si="222"/>
        <v>13.264499999999998</v>
      </c>
      <c r="BR211" s="6">
        <f t="shared" si="223"/>
        <v>15.829000000000004</v>
      </c>
      <c r="BS211" s="6">
        <f t="shared" si="224"/>
        <v>12.029999999999996</v>
      </c>
      <c r="BT211" s="6">
        <f t="shared" si="225"/>
        <v>12.014000000000003</v>
      </c>
      <c r="BU211" s="6">
        <f t="shared" si="226"/>
        <v>11.0785</v>
      </c>
      <c r="BV211" s="6">
        <f t="shared" si="227"/>
        <v>10.231500000000002</v>
      </c>
      <c r="BW211" s="6">
        <f t="shared" si="228"/>
        <v>21878.5</v>
      </c>
      <c r="BX211" s="6">
        <f t="shared" si="229"/>
        <v>14284.5</v>
      </c>
      <c r="BY211" s="6">
        <f t="shared" si="230"/>
        <v>36624</v>
      </c>
      <c r="BZ211" s="6">
        <f t="shared" si="231"/>
        <v>8956</v>
      </c>
      <c r="CA211" s="6">
        <f t="shared" si="232"/>
        <v>19086.5</v>
      </c>
      <c r="CB211" s="6">
        <f t="shared" si="233"/>
        <v>16474</v>
      </c>
      <c r="CC211" s="6">
        <f t="shared" si="234"/>
        <v>14005.5</v>
      </c>
      <c r="CD211" s="6">
        <f t="shared" si="235"/>
        <v>12719</v>
      </c>
      <c r="CE211" s="6">
        <f t="shared" si="236"/>
        <v>14258.5</v>
      </c>
      <c r="CF211" s="6">
        <f t="shared" si="237"/>
        <v>38933.5</v>
      </c>
      <c r="CG211" s="6">
        <f t="shared" si="238"/>
        <v>17263</v>
      </c>
      <c r="CH211" s="6">
        <f t="shared" si="239"/>
        <v>19199.5</v>
      </c>
      <c r="CI211" s="6">
        <f t="shared" si="240"/>
        <v>262.85500000000002</v>
      </c>
      <c r="CJ211" s="6">
        <f t="shared" si="241"/>
        <v>135.96499999999997</v>
      </c>
      <c r="CK211" s="6">
        <f t="shared" si="242"/>
        <v>130.02500000000003</v>
      </c>
      <c r="CL211" s="6">
        <f t="shared" si="243"/>
        <v>403.56500000000005</v>
      </c>
      <c r="CM211" s="6">
        <f t="shared" si="244"/>
        <v>309.46999999999997</v>
      </c>
      <c r="CN211" s="6">
        <f t="shared" si="245"/>
        <v>120.39500000000004</v>
      </c>
      <c r="CO211" s="6">
        <f t="shared" si="246"/>
        <v>174.51000000000008</v>
      </c>
      <c r="CP211" s="6">
        <f t="shared" si="247"/>
        <v>232.47000000000006</v>
      </c>
      <c r="CQ211" s="6">
        <f t="shared" si="248"/>
        <v>0</v>
      </c>
      <c r="CR211" s="6">
        <f t="shared" si="249"/>
        <v>0</v>
      </c>
      <c r="CS211" s="6">
        <f t="shared" si="250"/>
        <v>0</v>
      </c>
      <c r="CT211" s="6">
        <f t="shared" si="251"/>
        <v>146.88499999999996</v>
      </c>
      <c r="CU211" s="6">
        <f t="shared" si="252"/>
        <v>150.6</v>
      </c>
      <c r="CV211" s="6">
        <f t="shared" si="253"/>
        <v>121.98999999999995</v>
      </c>
      <c r="CW211" s="6">
        <f t="shared" si="254"/>
        <v>165.39</v>
      </c>
      <c r="CX211" s="6">
        <f t="shared" si="255"/>
        <v>251.81999999999996</v>
      </c>
      <c r="CY211" s="6">
        <f t="shared" si="256"/>
        <v>497.16000000000008</v>
      </c>
      <c r="CZ211" s="6">
        <f t="shared" si="257"/>
        <v>157.90499999999997</v>
      </c>
      <c r="DA211" s="6">
        <f t="shared" si="258"/>
        <v>180.44499999999999</v>
      </c>
      <c r="DB211" s="6">
        <f t="shared" si="259"/>
        <v>182.65500000000003</v>
      </c>
      <c r="DC211" s="6">
        <f t="shared" si="260"/>
        <v>147.83000000000001</v>
      </c>
      <c r="DD211" s="6">
        <f t="shared" si="218"/>
        <v>143.715</v>
      </c>
      <c r="DE211" s="6">
        <f t="shared" si="219"/>
        <v>201.85000000000011</v>
      </c>
      <c r="DF211" s="6">
        <f t="shared" si="220"/>
        <v>125.26999999999992</v>
      </c>
    </row>
    <row r="212" spans="1:110" x14ac:dyDescent="0.4">
      <c r="A212" s="4">
        <v>44882</v>
      </c>
      <c r="B212" s="5">
        <v>0.2986111111111111</v>
      </c>
      <c r="C212" s="6">
        <f t="shared" si="153"/>
        <v>94204.5</v>
      </c>
      <c r="D212" s="6">
        <f t="shared" si="155"/>
        <v>81011.5</v>
      </c>
      <c r="E212" s="6">
        <f t="shared" si="156"/>
        <v>99839</v>
      </c>
      <c r="F212" s="6">
        <f t="shared" si="157"/>
        <v>138063</v>
      </c>
      <c r="G212" s="6">
        <f t="shared" si="158"/>
        <v>96962.5</v>
      </c>
      <c r="H212" s="6">
        <f t="shared" si="159"/>
        <v>84753.5</v>
      </c>
      <c r="I212" s="6">
        <f t="shared" si="160"/>
        <v>112414.5</v>
      </c>
      <c r="J212" s="6">
        <f t="shared" si="161"/>
        <v>131856.5</v>
      </c>
      <c r="K212" s="6">
        <f t="shared" si="162"/>
        <v>94806.5</v>
      </c>
      <c r="L212" s="6">
        <f t="shared" si="163"/>
        <v>97981</v>
      </c>
      <c r="M212" s="6">
        <f t="shared" si="164"/>
        <v>90351</v>
      </c>
      <c r="N212" s="6">
        <f t="shared" si="165"/>
        <v>85363.5</v>
      </c>
      <c r="O212" s="6">
        <f t="shared" si="166"/>
        <v>89937.5</v>
      </c>
      <c r="P212" s="6">
        <f t="shared" si="167"/>
        <v>79021</v>
      </c>
      <c r="Q212" s="6">
        <f t="shared" si="168"/>
        <v>94513.5</v>
      </c>
      <c r="R212" s="6">
        <f t="shared" si="169"/>
        <v>130263.5</v>
      </c>
      <c r="S212" s="6">
        <f t="shared" si="170"/>
        <v>95875</v>
      </c>
      <c r="T212" s="6">
        <f t="shared" si="171"/>
        <v>78938.5</v>
      </c>
      <c r="U212" s="6">
        <f t="shared" si="172"/>
        <v>104213.5</v>
      </c>
      <c r="V212" s="6">
        <f t="shared" si="173"/>
        <v>124771.5</v>
      </c>
      <c r="W212" s="6">
        <f t="shared" si="174"/>
        <v>92569.5</v>
      </c>
      <c r="X212" s="6">
        <f t="shared" si="175"/>
        <v>96200.5</v>
      </c>
      <c r="Y212" s="6">
        <f t="shared" si="176"/>
        <v>87211.5</v>
      </c>
      <c r="Z212" s="6">
        <f t="shared" si="177"/>
        <v>79193</v>
      </c>
      <c r="AA212" s="6">
        <f t="shared" si="178"/>
        <v>2194.5</v>
      </c>
      <c r="AB212" s="6">
        <f t="shared" si="179"/>
        <v>2016.5</v>
      </c>
      <c r="AC212" s="6">
        <f t="shared" si="180"/>
        <v>2418</v>
      </c>
      <c r="AD212" s="6">
        <f t="shared" si="181"/>
        <v>3073</v>
      </c>
      <c r="AE212" s="6">
        <f t="shared" si="182"/>
        <v>2300.5</v>
      </c>
      <c r="AF212" s="6">
        <f t="shared" si="183"/>
        <v>1998.5</v>
      </c>
      <c r="AG212" s="6">
        <f t="shared" si="184"/>
        <v>2543</v>
      </c>
      <c r="AH212" s="6">
        <f t="shared" si="185"/>
        <v>3082</v>
      </c>
      <c r="AI212" s="6">
        <f t="shared" si="186"/>
        <v>2397</v>
      </c>
      <c r="AJ212" s="6">
        <f t="shared" si="187"/>
        <v>2397</v>
      </c>
      <c r="AK212" s="6">
        <f t="shared" si="188"/>
        <v>2190</v>
      </c>
      <c r="AL212" s="6">
        <f t="shared" si="189"/>
        <v>1949</v>
      </c>
      <c r="AM212" s="6">
        <f t="shared" si="190"/>
        <v>22.431499999999996</v>
      </c>
      <c r="AN212" s="6">
        <f t="shared" si="191"/>
        <v>22.924500000000002</v>
      </c>
      <c r="AO212" s="6">
        <f t="shared" si="192"/>
        <v>22.282499999999992</v>
      </c>
      <c r="AP212" s="6">
        <f t="shared" si="193"/>
        <v>22.107999999999993</v>
      </c>
      <c r="AQ212" s="6">
        <f t="shared" si="194"/>
        <v>23.261999999999993</v>
      </c>
      <c r="AR212" s="6">
        <f t="shared" si="195"/>
        <v>21.831</v>
      </c>
      <c r="AS212" s="6">
        <f t="shared" si="196"/>
        <v>21.829499999999996</v>
      </c>
      <c r="AT212" s="6">
        <f t="shared" si="197"/>
        <v>22.204999999999998</v>
      </c>
      <c r="AU212" s="6">
        <f t="shared" si="198"/>
        <v>22.939500000000002</v>
      </c>
      <c r="AV212" s="6">
        <f t="shared" si="199"/>
        <v>23.063500000000001</v>
      </c>
      <c r="AW212" s="6">
        <f t="shared" si="200"/>
        <v>22.663</v>
      </c>
      <c r="AX212" s="6">
        <f t="shared" si="201"/>
        <v>21.7315</v>
      </c>
      <c r="AY212" s="46">
        <f t="shared" si="202"/>
        <v>470.72950000000003</v>
      </c>
      <c r="AZ212" s="46">
        <f t="shared" si="203"/>
        <v>406.66850000000005</v>
      </c>
      <c r="BA212" s="46">
        <f t="shared" si="204"/>
        <v>498.00150000000002</v>
      </c>
      <c r="BB212" s="46">
        <f t="shared" si="205"/>
        <v>688.18449999999996</v>
      </c>
      <c r="BC212" s="46">
        <f t="shared" si="206"/>
        <v>488.16550000000001</v>
      </c>
      <c r="BD212" s="46">
        <f t="shared" si="207"/>
        <v>421.31849999999997</v>
      </c>
      <c r="BE212" s="46">
        <f t="shared" si="208"/>
        <v>558.27750000000003</v>
      </c>
      <c r="BF212" s="46">
        <f t="shared" si="209"/>
        <v>657.6484999999999</v>
      </c>
      <c r="BG212" s="46">
        <f t="shared" si="210"/>
        <v>476.01049999999992</v>
      </c>
      <c r="BH212" s="46">
        <f t="shared" si="211"/>
        <v>492.53750000000002</v>
      </c>
      <c r="BI212" s="46">
        <f t="shared" si="212"/>
        <v>452.52600000000001</v>
      </c>
      <c r="BJ212" s="46">
        <f t="shared" si="213"/>
        <v>424.00949999999983</v>
      </c>
      <c r="BK212" s="6">
        <f t="shared" si="214"/>
        <v>11.485999999999997</v>
      </c>
      <c r="BL212" s="6">
        <f t="shared" si="215"/>
        <v>10.371</v>
      </c>
      <c r="BM212" s="6">
        <f t="shared" si="216"/>
        <v>12.748999999999999</v>
      </c>
      <c r="BN212" s="6">
        <f t="shared" si="217"/>
        <v>16.241000000000003</v>
      </c>
      <c r="BO212" s="6">
        <f t="shared" si="154"/>
        <v>11.715500000000006</v>
      </c>
      <c r="BP212" s="6">
        <f t="shared" si="221"/>
        <v>10.658000000000001</v>
      </c>
      <c r="BQ212" s="6">
        <f t="shared" si="222"/>
        <v>13.623999999999999</v>
      </c>
      <c r="BR212" s="6">
        <f t="shared" si="223"/>
        <v>16.243500000000004</v>
      </c>
      <c r="BS212" s="6">
        <f t="shared" si="224"/>
        <v>12.328999999999995</v>
      </c>
      <c r="BT212" s="6">
        <f t="shared" si="225"/>
        <v>12.264000000000003</v>
      </c>
      <c r="BU212" s="6">
        <f t="shared" si="226"/>
        <v>11.36</v>
      </c>
      <c r="BV212" s="6">
        <f t="shared" si="227"/>
        <v>10.431500000000002</v>
      </c>
      <c r="BW212" s="6">
        <f t="shared" si="228"/>
        <v>22637</v>
      </c>
      <c r="BX212" s="6">
        <f t="shared" si="229"/>
        <v>14938.5</v>
      </c>
      <c r="BY212" s="6">
        <f t="shared" si="230"/>
        <v>37238.5</v>
      </c>
      <c r="BZ212" s="6">
        <f t="shared" si="231"/>
        <v>9107.5</v>
      </c>
      <c r="CA212" s="6">
        <f t="shared" si="232"/>
        <v>19375</v>
      </c>
      <c r="CB212" s="6">
        <f t="shared" si="233"/>
        <v>17178.5</v>
      </c>
      <c r="CC212" s="6">
        <f t="shared" si="234"/>
        <v>14341</v>
      </c>
      <c r="CD212" s="6">
        <f t="shared" si="235"/>
        <v>12964</v>
      </c>
      <c r="CE212" s="6">
        <f t="shared" si="236"/>
        <v>14734.5</v>
      </c>
      <c r="CF212" s="6">
        <f t="shared" si="237"/>
        <v>39518.5</v>
      </c>
      <c r="CG212" s="6">
        <f t="shared" si="238"/>
        <v>18001.5</v>
      </c>
      <c r="CH212" s="6">
        <f t="shared" si="239"/>
        <v>19279.5</v>
      </c>
      <c r="CI212" s="6">
        <f t="shared" si="240"/>
        <v>270.96500000000003</v>
      </c>
      <c r="CJ212" s="6">
        <f t="shared" si="241"/>
        <v>140.59499999999997</v>
      </c>
      <c r="CK212" s="6">
        <f t="shared" si="242"/>
        <v>134.40000000000003</v>
      </c>
      <c r="CL212" s="6">
        <f t="shared" si="243"/>
        <v>415.86000000000007</v>
      </c>
      <c r="CM212" s="6">
        <f t="shared" si="244"/>
        <v>318.47999999999996</v>
      </c>
      <c r="CN212" s="6">
        <f t="shared" si="245"/>
        <v>124.19500000000004</v>
      </c>
      <c r="CO212" s="6">
        <f t="shared" si="246"/>
        <v>179.91500000000008</v>
      </c>
      <c r="CP212" s="6">
        <f t="shared" si="247"/>
        <v>239.90500000000006</v>
      </c>
      <c r="CQ212" s="6">
        <f t="shared" si="248"/>
        <v>0</v>
      </c>
      <c r="CR212" s="6">
        <f t="shared" si="249"/>
        <v>0</v>
      </c>
      <c r="CS212" s="6">
        <f t="shared" si="250"/>
        <v>0</v>
      </c>
      <c r="CT212" s="6">
        <f t="shared" si="251"/>
        <v>151.20499999999996</v>
      </c>
      <c r="CU212" s="6">
        <f t="shared" si="252"/>
        <v>155.33500000000001</v>
      </c>
      <c r="CV212" s="6">
        <f t="shared" si="253"/>
        <v>126.30999999999995</v>
      </c>
      <c r="CW212" s="6">
        <f t="shared" si="254"/>
        <v>170.65499999999997</v>
      </c>
      <c r="CX212" s="6">
        <f t="shared" si="255"/>
        <v>259.32499999999999</v>
      </c>
      <c r="CY212" s="6">
        <f t="shared" si="256"/>
        <v>572.77500000000009</v>
      </c>
      <c r="CZ212" s="6">
        <f t="shared" si="257"/>
        <v>163.10999999999999</v>
      </c>
      <c r="DA212" s="6">
        <f t="shared" si="258"/>
        <v>185.97</v>
      </c>
      <c r="DB212" s="6">
        <f t="shared" si="259"/>
        <v>188.57000000000002</v>
      </c>
      <c r="DC212" s="6">
        <f t="shared" si="260"/>
        <v>152.65</v>
      </c>
      <c r="DD212" s="6">
        <f t="shared" si="218"/>
        <v>148.41</v>
      </c>
      <c r="DE212" s="6">
        <f t="shared" si="219"/>
        <v>208.0800000000001</v>
      </c>
      <c r="DF212" s="6">
        <f t="shared" si="220"/>
        <v>129.14999999999992</v>
      </c>
    </row>
    <row r="213" spans="1:110" x14ac:dyDescent="0.4">
      <c r="A213" s="4">
        <v>44882</v>
      </c>
      <c r="B213" s="5">
        <v>0.31944444444444448</v>
      </c>
      <c r="C213" s="6">
        <f t="shared" si="153"/>
        <v>96357.5</v>
      </c>
      <c r="D213" s="6">
        <f t="shared" si="155"/>
        <v>83151</v>
      </c>
      <c r="E213" s="6">
        <f t="shared" si="156"/>
        <v>102126</v>
      </c>
      <c r="F213" s="6">
        <f t="shared" si="157"/>
        <v>141090</v>
      </c>
      <c r="G213" s="6">
        <f t="shared" si="158"/>
        <v>99245.5</v>
      </c>
      <c r="H213" s="6">
        <f t="shared" si="159"/>
        <v>87174</v>
      </c>
      <c r="I213" s="6">
        <f t="shared" si="160"/>
        <v>115254.5</v>
      </c>
      <c r="J213" s="6">
        <f t="shared" si="161"/>
        <v>134686</v>
      </c>
      <c r="K213" s="6">
        <f t="shared" si="162"/>
        <v>96947</v>
      </c>
      <c r="L213" s="6">
        <f t="shared" si="163"/>
        <v>100423</v>
      </c>
      <c r="M213" s="6">
        <f t="shared" si="164"/>
        <v>92904</v>
      </c>
      <c r="N213" s="6">
        <f t="shared" si="165"/>
        <v>87439</v>
      </c>
      <c r="O213" s="6">
        <f t="shared" si="166"/>
        <v>92034.5</v>
      </c>
      <c r="P213" s="6">
        <f t="shared" si="167"/>
        <v>81196</v>
      </c>
      <c r="Q213" s="6">
        <f t="shared" si="168"/>
        <v>96745.5</v>
      </c>
      <c r="R213" s="6">
        <f t="shared" si="169"/>
        <v>133142</v>
      </c>
      <c r="S213" s="6">
        <f t="shared" si="170"/>
        <v>98178</v>
      </c>
      <c r="T213" s="6">
        <f t="shared" si="171"/>
        <v>81389</v>
      </c>
      <c r="U213" s="6">
        <f t="shared" si="172"/>
        <v>106815</v>
      </c>
      <c r="V213" s="6">
        <f t="shared" si="173"/>
        <v>127455.5</v>
      </c>
      <c r="W213" s="6">
        <f t="shared" si="174"/>
        <v>94706</v>
      </c>
      <c r="X213" s="6">
        <f t="shared" si="175"/>
        <v>98455</v>
      </c>
      <c r="Y213" s="6">
        <f t="shared" si="176"/>
        <v>89822</v>
      </c>
      <c r="Z213" s="6">
        <f t="shared" si="177"/>
        <v>81199.5</v>
      </c>
      <c r="AA213" s="6">
        <f t="shared" si="178"/>
        <v>2245.5</v>
      </c>
      <c r="AB213" s="6">
        <f t="shared" si="179"/>
        <v>2072</v>
      </c>
      <c r="AC213" s="6">
        <f t="shared" si="180"/>
        <v>2475</v>
      </c>
      <c r="AD213" s="6">
        <f t="shared" si="181"/>
        <v>3141</v>
      </c>
      <c r="AE213" s="6">
        <f t="shared" si="182"/>
        <v>2356</v>
      </c>
      <c r="AF213" s="6">
        <f t="shared" si="183"/>
        <v>2060.5</v>
      </c>
      <c r="AG213" s="6">
        <f t="shared" si="184"/>
        <v>2606.5</v>
      </c>
      <c r="AH213" s="6">
        <f t="shared" si="185"/>
        <v>3148.5</v>
      </c>
      <c r="AI213" s="6">
        <f t="shared" si="186"/>
        <v>2452.5</v>
      </c>
      <c r="AJ213" s="6">
        <f t="shared" si="187"/>
        <v>2453</v>
      </c>
      <c r="AK213" s="6">
        <f t="shared" si="188"/>
        <v>2255.5</v>
      </c>
      <c r="AL213" s="6">
        <f t="shared" si="189"/>
        <v>1998.5</v>
      </c>
      <c r="AM213" s="6">
        <f t="shared" si="190"/>
        <v>22.918499999999995</v>
      </c>
      <c r="AN213" s="6">
        <f t="shared" si="191"/>
        <v>23.433000000000003</v>
      </c>
      <c r="AO213" s="6">
        <f t="shared" si="192"/>
        <v>22.770499999999991</v>
      </c>
      <c r="AP213" s="6">
        <f t="shared" si="193"/>
        <v>22.583499999999994</v>
      </c>
      <c r="AQ213" s="6">
        <f t="shared" si="194"/>
        <v>23.766499999999994</v>
      </c>
      <c r="AR213" s="6">
        <f t="shared" si="195"/>
        <v>22.337</v>
      </c>
      <c r="AS213" s="6">
        <f t="shared" si="196"/>
        <v>22.287499999999994</v>
      </c>
      <c r="AT213" s="6">
        <f t="shared" si="197"/>
        <v>22.679499999999997</v>
      </c>
      <c r="AU213" s="6">
        <f t="shared" si="198"/>
        <v>23.438500000000001</v>
      </c>
      <c r="AV213" s="6">
        <f t="shared" si="199"/>
        <v>23.525000000000002</v>
      </c>
      <c r="AW213" s="6">
        <f t="shared" si="200"/>
        <v>23.174500000000002</v>
      </c>
      <c r="AX213" s="6">
        <f t="shared" si="201"/>
        <v>22.215</v>
      </c>
      <c r="AY213" s="46">
        <f t="shared" si="202"/>
        <v>481.5335</v>
      </c>
      <c r="AZ213" s="46">
        <f t="shared" si="203"/>
        <v>417.50550000000004</v>
      </c>
      <c r="BA213" s="46">
        <f t="shared" si="204"/>
        <v>509.483</v>
      </c>
      <c r="BB213" s="46">
        <f t="shared" si="205"/>
        <v>703.298</v>
      </c>
      <c r="BC213" s="46">
        <f t="shared" si="206"/>
        <v>499.709</v>
      </c>
      <c r="BD213" s="46">
        <f t="shared" si="207"/>
        <v>433.56799999999998</v>
      </c>
      <c r="BE213" s="46">
        <f t="shared" si="208"/>
        <v>572.34649999999999</v>
      </c>
      <c r="BF213" s="46">
        <f t="shared" si="209"/>
        <v>671.76749999999993</v>
      </c>
      <c r="BG213" s="46">
        <f t="shared" si="210"/>
        <v>486.80899999999991</v>
      </c>
      <c r="BH213" s="46">
        <f t="shared" si="211"/>
        <v>504.65450000000004</v>
      </c>
      <c r="BI213" s="46">
        <f t="shared" si="212"/>
        <v>465.47450000000003</v>
      </c>
      <c r="BJ213" s="46">
        <f t="shared" si="213"/>
        <v>434.40899999999982</v>
      </c>
      <c r="BK213" s="6">
        <f t="shared" si="214"/>
        <v>11.749499999999998</v>
      </c>
      <c r="BL213" s="6">
        <f t="shared" si="215"/>
        <v>10.647500000000001</v>
      </c>
      <c r="BM213" s="6">
        <f t="shared" si="216"/>
        <v>13.042999999999999</v>
      </c>
      <c r="BN213" s="6">
        <f t="shared" si="217"/>
        <v>16.597500000000004</v>
      </c>
      <c r="BO213" s="6">
        <f t="shared" si="154"/>
        <v>11.992500000000005</v>
      </c>
      <c r="BP213" s="6">
        <f t="shared" si="221"/>
        <v>10.968000000000002</v>
      </c>
      <c r="BQ213" s="6">
        <f t="shared" si="222"/>
        <v>13.967499999999999</v>
      </c>
      <c r="BR213" s="6">
        <f t="shared" si="223"/>
        <v>16.592000000000006</v>
      </c>
      <c r="BS213" s="6">
        <f t="shared" si="224"/>
        <v>12.608499999999996</v>
      </c>
      <c r="BT213" s="6">
        <f t="shared" si="225"/>
        <v>12.565500000000004</v>
      </c>
      <c r="BU213" s="6">
        <f t="shared" si="226"/>
        <v>11.684999999999999</v>
      </c>
      <c r="BV213" s="6">
        <f t="shared" si="227"/>
        <v>10.687500000000002</v>
      </c>
      <c r="BW213" s="6">
        <f t="shared" si="228"/>
        <v>23359.5</v>
      </c>
      <c r="BX213" s="6">
        <f t="shared" si="229"/>
        <v>16037.5</v>
      </c>
      <c r="BY213" s="6">
        <f t="shared" si="230"/>
        <v>37313.5</v>
      </c>
      <c r="BZ213" s="6">
        <f t="shared" si="231"/>
        <v>9262.5</v>
      </c>
      <c r="CA213" s="6">
        <f t="shared" si="232"/>
        <v>19932</v>
      </c>
      <c r="CB213" s="6">
        <f t="shared" si="233"/>
        <v>18060.5</v>
      </c>
      <c r="CC213" s="6">
        <f t="shared" si="234"/>
        <v>14752.5</v>
      </c>
      <c r="CD213" s="6">
        <f t="shared" si="235"/>
        <v>13316</v>
      </c>
      <c r="CE213" s="6">
        <f t="shared" si="236"/>
        <v>15089</v>
      </c>
      <c r="CF213" s="6">
        <f t="shared" si="237"/>
        <v>41388</v>
      </c>
      <c r="CG213" s="6">
        <f t="shared" si="238"/>
        <v>19264</v>
      </c>
      <c r="CH213" s="6">
        <f t="shared" si="239"/>
        <v>20227.5</v>
      </c>
      <c r="CI213" s="6">
        <f t="shared" si="240"/>
        <v>279.23</v>
      </c>
      <c r="CJ213" s="6">
        <f t="shared" si="241"/>
        <v>145.28499999999997</v>
      </c>
      <c r="CK213" s="6">
        <f t="shared" si="242"/>
        <v>138.78000000000003</v>
      </c>
      <c r="CL213" s="6">
        <f t="shared" si="243"/>
        <v>428.30500000000006</v>
      </c>
      <c r="CM213" s="6">
        <f t="shared" si="244"/>
        <v>327.63499999999993</v>
      </c>
      <c r="CN213" s="6">
        <f t="shared" si="245"/>
        <v>128.05000000000004</v>
      </c>
      <c r="CO213" s="6">
        <f t="shared" si="246"/>
        <v>185.41500000000008</v>
      </c>
      <c r="CP213" s="6">
        <f t="shared" si="247"/>
        <v>247.41000000000005</v>
      </c>
      <c r="CQ213" s="6">
        <f t="shared" si="248"/>
        <v>0</v>
      </c>
      <c r="CR213" s="6">
        <f t="shared" si="249"/>
        <v>0</v>
      </c>
      <c r="CS213" s="6">
        <f t="shared" si="250"/>
        <v>0</v>
      </c>
      <c r="CT213" s="6">
        <f t="shared" si="251"/>
        <v>155.63499999999996</v>
      </c>
      <c r="CU213" s="6">
        <f t="shared" si="252"/>
        <v>160.13</v>
      </c>
      <c r="CV213" s="6">
        <f t="shared" si="253"/>
        <v>130.67499999999995</v>
      </c>
      <c r="CW213" s="6">
        <f t="shared" si="254"/>
        <v>175.91999999999996</v>
      </c>
      <c r="CX213" s="6">
        <f t="shared" si="255"/>
        <v>266.91499999999996</v>
      </c>
      <c r="CY213" s="6">
        <f t="shared" si="256"/>
        <v>648.3900000000001</v>
      </c>
      <c r="CZ213" s="6">
        <f t="shared" si="257"/>
        <v>168.32499999999999</v>
      </c>
      <c r="DA213" s="6">
        <f t="shared" si="258"/>
        <v>191.57</v>
      </c>
      <c r="DB213" s="6">
        <f t="shared" si="259"/>
        <v>194.59000000000003</v>
      </c>
      <c r="DC213" s="6">
        <f t="shared" si="260"/>
        <v>157.52000000000001</v>
      </c>
      <c r="DD213" s="6">
        <f t="shared" si="218"/>
        <v>153.25</v>
      </c>
      <c r="DE213" s="6">
        <f t="shared" si="219"/>
        <v>214.31000000000009</v>
      </c>
      <c r="DF213" s="6">
        <f t="shared" si="220"/>
        <v>133.23999999999992</v>
      </c>
    </row>
  </sheetData>
  <mergeCells count="1">
    <mergeCell ref="A107:XFD10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24"/>
  <sheetViews>
    <sheetView workbookViewId="0">
      <selection activeCell="G14" sqref="G14:G17"/>
    </sheetView>
  </sheetViews>
  <sheetFormatPr baseColWidth="10" defaultColWidth="11.3828125" defaultRowHeight="14.6" x14ac:dyDescent="0.4"/>
  <sheetData>
    <row r="2" spans="1:7" x14ac:dyDescent="0.4">
      <c r="C2" s="10" t="s">
        <v>11063</v>
      </c>
      <c r="G2" s="10" t="s">
        <v>11063</v>
      </c>
    </row>
    <row r="3" spans="1:7" x14ac:dyDescent="0.4">
      <c r="A3" s="10" t="s">
        <v>11022</v>
      </c>
      <c r="B3" s="10">
        <v>479</v>
      </c>
      <c r="C3" s="21">
        <v>9.93</v>
      </c>
      <c r="E3" s="10" t="s">
        <v>11033</v>
      </c>
      <c r="F3" s="10">
        <v>495</v>
      </c>
      <c r="G3" s="21">
        <v>11.42</v>
      </c>
    </row>
    <row r="4" spans="1:7" x14ac:dyDescent="0.4">
      <c r="A4" s="10"/>
      <c r="B4" s="10">
        <v>484</v>
      </c>
      <c r="C4" s="21">
        <v>8.9700000000000006</v>
      </c>
      <c r="E4" s="10"/>
      <c r="F4" s="10">
        <v>498</v>
      </c>
      <c r="G4" s="21">
        <v>15.81</v>
      </c>
    </row>
    <row r="5" spans="1:7" x14ac:dyDescent="0.4">
      <c r="A5" t="s">
        <v>11024</v>
      </c>
      <c r="C5">
        <f>AVERAGE(C3:C4)</f>
        <v>9.4499999999999993</v>
      </c>
      <c r="E5" t="s">
        <v>11024</v>
      </c>
      <c r="G5">
        <f>AVERAGE(G3:G4)</f>
        <v>13.615</v>
      </c>
    </row>
    <row r="6" spans="1:7" x14ac:dyDescent="0.4">
      <c r="A6" t="s">
        <v>11025</v>
      </c>
      <c r="C6">
        <f>STDEV(C3:C4)/SQRT(COUNT(C3:C4))</f>
        <v>0.47999999999999954</v>
      </c>
      <c r="E6" t="s">
        <v>11025</v>
      </c>
      <c r="G6">
        <f>STDEV(G3:G4)/SQRT(COUNT(G3:G4))</f>
        <v>2.1950000000000074</v>
      </c>
    </row>
    <row r="7" spans="1:7" x14ac:dyDescent="0.4">
      <c r="A7" t="s">
        <v>11026</v>
      </c>
      <c r="C7">
        <f>TTEST(C3:C4,G3:G4,2,2)</f>
        <v>0.20495683739170034</v>
      </c>
      <c r="G7">
        <f>TTEST(G3:G4,G14:G17,2,2)</f>
        <v>0.14804900096989437</v>
      </c>
    </row>
    <row r="13" spans="1:7" x14ac:dyDescent="0.4">
      <c r="C13" s="10" t="s">
        <v>11063</v>
      </c>
      <c r="G13" s="10" t="s">
        <v>11063</v>
      </c>
    </row>
    <row r="14" spans="1:7" x14ac:dyDescent="0.4">
      <c r="A14" s="10" t="s">
        <v>11027</v>
      </c>
      <c r="B14" s="10">
        <v>486</v>
      </c>
      <c r="C14" s="21">
        <v>151.22999999999999</v>
      </c>
      <c r="E14" s="10" t="s">
        <v>11023</v>
      </c>
      <c r="F14" s="10">
        <v>478</v>
      </c>
      <c r="G14" s="21">
        <v>10.19</v>
      </c>
    </row>
    <row r="15" spans="1:7" x14ac:dyDescent="0.4">
      <c r="A15" s="10"/>
      <c r="B15" s="10">
        <v>500</v>
      </c>
      <c r="C15" s="21">
        <v>11.26</v>
      </c>
      <c r="E15" s="10"/>
      <c r="F15" s="10">
        <v>485</v>
      </c>
      <c r="G15" s="21">
        <v>10.220000000000001</v>
      </c>
    </row>
    <row r="16" spans="1:7" x14ac:dyDescent="0.4">
      <c r="A16" s="10"/>
      <c r="B16" s="10">
        <v>494</v>
      </c>
      <c r="C16" s="21">
        <v>11.89</v>
      </c>
      <c r="E16" s="10"/>
      <c r="F16" s="10">
        <v>496</v>
      </c>
      <c r="G16" s="21">
        <v>12.54</v>
      </c>
    </row>
    <row r="17" spans="1:12" x14ac:dyDescent="0.4">
      <c r="A17" s="10"/>
      <c r="B17" s="10">
        <v>497</v>
      </c>
      <c r="C17" s="21">
        <v>12.37</v>
      </c>
      <c r="E17" s="10"/>
      <c r="F17" s="10">
        <v>499</v>
      </c>
      <c r="G17" s="21">
        <v>8.85</v>
      </c>
    </row>
    <row r="18" spans="1:12" x14ac:dyDescent="0.4">
      <c r="A18" t="s">
        <v>11024</v>
      </c>
      <c r="C18">
        <f>AVERAGE(C14:C17)</f>
        <v>46.6875</v>
      </c>
      <c r="G18">
        <f>AVERAGE(G14:G17)</f>
        <v>10.450000000000001</v>
      </c>
    </row>
    <row r="19" spans="1:12" x14ac:dyDescent="0.4">
      <c r="A19" t="s">
        <v>11025</v>
      </c>
      <c r="C19">
        <f>STDEV(C14:C17)/SQRT(COUNT(C14:C17))</f>
        <v>34.84824107828112</v>
      </c>
      <c r="G19">
        <f>STDEV(G14:G17)/SQRT(COUNT(G14:G17))</f>
        <v>0.7664093771172924</v>
      </c>
    </row>
    <row r="20" spans="1:12" x14ac:dyDescent="0.4">
      <c r="A20" t="s">
        <v>11026</v>
      </c>
      <c r="C20">
        <f>TTEST(C14:C17,G14:G17,2,2)</f>
        <v>0.3385870849499375</v>
      </c>
    </row>
    <row r="23" spans="1:12" x14ac:dyDescent="0.4">
      <c r="C23" s="6"/>
      <c r="D23" s="6"/>
      <c r="E23" s="6"/>
      <c r="F23" s="6"/>
      <c r="G23" s="6"/>
      <c r="H23" s="6"/>
    </row>
    <row r="24" spans="1:12" x14ac:dyDescent="0.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U64"/>
  <sheetViews>
    <sheetView tabSelected="1" topLeftCell="A13" workbookViewId="0">
      <selection activeCell="G42" sqref="G42"/>
    </sheetView>
  </sheetViews>
  <sheetFormatPr baseColWidth="10" defaultColWidth="11.3828125" defaultRowHeight="14.6" x14ac:dyDescent="0.4"/>
  <sheetData>
    <row r="2" spans="1:19" x14ac:dyDescent="0.4">
      <c r="C2" s="10" t="s">
        <v>11019</v>
      </c>
      <c r="D2" s="11" t="s">
        <v>11020</v>
      </c>
      <c r="E2" s="10" t="s">
        <v>11021</v>
      </c>
      <c r="I2" s="10" t="s">
        <v>11019</v>
      </c>
      <c r="J2" s="11" t="s">
        <v>11020</v>
      </c>
      <c r="K2" s="10" t="s">
        <v>11021</v>
      </c>
    </row>
    <row r="3" spans="1:19" x14ac:dyDescent="0.4">
      <c r="A3" s="10" t="s">
        <v>11022</v>
      </c>
      <c r="B3" s="10">
        <v>479</v>
      </c>
      <c r="C3" s="10">
        <v>388.66499999999996</v>
      </c>
      <c r="D3" s="11">
        <v>481.5335</v>
      </c>
      <c r="E3" s="10">
        <f>SUM(C3:D3)</f>
        <v>870.19849999999997</v>
      </c>
      <c r="G3" s="10" t="s">
        <v>11033</v>
      </c>
      <c r="H3" s="10">
        <v>495</v>
      </c>
      <c r="I3" s="10">
        <v>394.53200000000004</v>
      </c>
      <c r="J3" s="11">
        <v>509.483</v>
      </c>
      <c r="K3" s="10">
        <f>SUM(I3:J3)</f>
        <v>904.0150000000001</v>
      </c>
    </row>
    <row r="4" spans="1:19" x14ac:dyDescent="0.4">
      <c r="A4" s="10"/>
      <c r="B4" s="10">
        <v>484</v>
      </c>
      <c r="C4" s="10">
        <v>388.4620000000001</v>
      </c>
      <c r="D4" s="11">
        <v>417.50550000000004</v>
      </c>
      <c r="E4" s="10">
        <f>SUM(C4:D4)</f>
        <v>805.9675000000002</v>
      </c>
      <c r="G4" s="10"/>
      <c r="H4" s="10">
        <v>498</v>
      </c>
      <c r="I4" s="10">
        <v>669.34400000000005</v>
      </c>
      <c r="J4" s="11">
        <v>703.298</v>
      </c>
      <c r="K4" s="10">
        <f>SUM(I4:J4)</f>
        <v>1372.6420000000001</v>
      </c>
    </row>
    <row r="5" spans="1:19" x14ac:dyDescent="0.4">
      <c r="A5" t="s">
        <v>11024</v>
      </c>
      <c r="C5">
        <f>AVERAGE(C3:C4)</f>
        <v>388.56350000000003</v>
      </c>
      <c r="D5" s="6">
        <f t="shared" ref="D5:E5" si="0">AVERAGE(D3:D4)</f>
        <v>449.51949999999999</v>
      </c>
      <c r="E5">
        <f t="shared" si="0"/>
        <v>838.08300000000008</v>
      </c>
      <c r="G5" t="s">
        <v>11024</v>
      </c>
      <c r="I5">
        <f>AVERAGE(I3:I4)</f>
        <v>531.9380000000001</v>
      </c>
      <c r="J5" s="6">
        <f t="shared" ref="J5:K5" si="1">AVERAGE(J3:J4)</f>
        <v>606.39049999999997</v>
      </c>
      <c r="K5">
        <f t="shared" si="1"/>
        <v>1138.3285000000001</v>
      </c>
    </row>
    <row r="6" spans="1:19" x14ac:dyDescent="0.4">
      <c r="A6" t="s">
        <v>11025</v>
      </c>
      <c r="C6">
        <f>STDEV(C3:C4)/SQRT(COUNT(C3:C4))</f>
        <v>0.10149999999993041</v>
      </c>
      <c r="D6" s="6">
        <f t="shared" ref="D6:E6" si="2">STDEV(D3:D4)/SQRT(COUNT(D3:D4))</f>
        <v>32.013999999999982</v>
      </c>
      <c r="E6">
        <f t="shared" si="2"/>
        <v>32.115499999999884</v>
      </c>
      <c r="G6" t="s">
        <v>11025</v>
      </c>
      <c r="I6">
        <f>STDEV(I3:I4)/SQRT(COUNT(I3:I4))</f>
        <v>137.40599999999984</v>
      </c>
      <c r="J6" s="6">
        <f t="shared" ref="J6:K6" si="3">STDEV(J3:J4)/SQRT(COUNT(J3:J4))</f>
        <v>96.907500000000041</v>
      </c>
      <c r="K6">
        <f t="shared" si="3"/>
        <v>234.31349999999998</v>
      </c>
    </row>
    <row r="7" spans="1:19" x14ac:dyDescent="0.4">
      <c r="A7" t="s">
        <v>11026</v>
      </c>
      <c r="C7">
        <f>TTEST(C3:C4,I3:I4,2,2)</f>
        <v>0.40629048292203507</v>
      </c>
      <c r="D7">
        <f t="shared" ref="D7:E7" si="4">TTEST(D3:D4,J3:J4,2,2)</f>
        <v>0.26409551775752438</v>
      </c>
      <c r="E7">
        <f t="shared" si="4"/>
        <v>0.33198866093155399</v>
      </c>
      <c r="I7">
        <f>TTEST(I3:I4,I14:I17,2,2)</f>
        <v>0.21766259611422661</v>
      </c>
      <c r="J7">
        <f t="shared" ref="J7:K7" si="5">TTEST(J3:J4,J14:J17,2,2)</f>
        <v>0.10336567438685881</v>
      </c>
      <c r="K7">
        <f t="shared" si="5"/>
        <v>0.15419435569291692</v>
      </c>
    </row>
    <row r="11" spans="1:19" x14ac:dyDescent="0.4">
      <c r="M11" s="47" t="s">
        <v>11059</v>
      </c>
      <c r="N11" s="48"/>
      <c r="O11" s="49"/>
      <c r="Q11" s="47" t="s">
        <v>11062</v>
      </c>
      <c r="R11" s="48"/>
      <c r="S11" s="49"/>
    </row>
    <row r="12" spans="1:19" x14ac:dyDescent="0.4">
      <c r="M12" s="10" t="s">
        <v>11060</v>
      </c>
      <c r="N12" s="10" t="s">
        <v>11029</v>
      </c>
      <c r="O12" s="10" t="s">
        <v>11061</v>
      </c>
      <c r="Q12" s="10" t="s">
        <v>11060</v>
      </c>
      <c r="R12" s="10" t="s">
        <v>11029</v>
      </c>
      <c r="S12" s="10" t="s">
        <v>11061</v>
      </c>
    </row>
    <row r="13" spans="1:19" x14ac:dyDescent="0.4">
      <c r="C13" s="10" t="s">
        <v>11019</v>
      </c>
      <c r="D13" s="11" t="s">
        <v>11020</v>
      </c>
      <c r="E13" s="10" t="s">
        <v>11021</v>
      </c>
      <c r="I13" s="10" t="s">
        <v>11019</v>
      </c>
      <c r="J13" s="11" t="s">
        <v>11020</v>
      </c>
      <c r="K13" s="10" t="s">
        <v>11021</v>
      </c>
      <c r="M13" s="10">
        <v>0</v>
      </c>
      <c r="N13" s="10">
        <v>24.4</v>
      </c>
      <c r="O13" s="10">
        <v>870.19849999999997</v>
      </c>
      <c r="Q13" s="10">
        <v>0</v>
      </c>
      <c r="R13" s="10">
        <v>24</v>
      </c>
      <c r="S13" s="10">
        <v>870.19849999999997</v>
      </c>
    </row>
    <row r="14" spans="1:19" x14ac:dyDescent="0.4">
      <c r="A14" s="10" t="s">
        <v>11027</v>
      </c>
      <c r="B14" s="10">
        <v>486</v>
      </c>
      <c r="C14" s="10">
        <v>437.66499999999991</v>
      </c>
      <c r="D14" s="11">
        <v>499.709</v>
      </c>
      <c r="E14" s="10">
        <f>SUM(C14:D14)</f>
        <v>937.37399999999991</v>
      </c>
      <c r="G14" s="10" t="s">
        <v>11023</v>
      </c>
      <c r="H14" s="10">
        <v>478</v>
      </c>
      <c r="I14" s="10">
        <v>412.0329999999999</v>
      </c>
      <c r="J14" s="11">
        <v>486.80900000000003</v>
      </c>
      <c r="K14" s="10">
        <f>SUM(I14:J14)</f>
        <v>898.84199999999987</v>
      </c>
      <c r="M14" s="10">
        <v>0</v>
      </c>
      <c r="N14" s="10">
        <v>25.5</v>
      </c>
      <c r="O14" s="10">
        <v>805.9675000000002</v>
      </c>
      <c r="Q14" s="10">
        <v>0</v>
      </c>
      <c r="R14" s="10">
        <v>25.3</v>
      </c>
      <c r="S14" s="10">
        <v>805.9675000000002</v>
      </c>
    </row>
    <row r="15" spans="1:19" x14ac:dyDescent="0.4">
      <c r="A15" s="10"/>
      <c r="B15" s="10">
        <v>500</v>
      </c>
      <c r="C15" s="10">
        <v>391.95400000000006</v>
      </c>
      <c r="D15" s="11">
        <v>433.56799999999998</v>
      </c>
      <c r="E15" s="10">
        <f t="shared" ref="E15:E17" si="6">SUM(C15:D15)</f>
        <v>825.52200000000005</v>
      </c>
      <c r="G15" s="10"/>
      <c r="H15" s="10">
        <v>485</v>
      </c>
      <c r="I15" s="10">
        <v>414.46749999999997</v>
      </c>
      <c r="J15" s="11">
        <v>504.65450000000004</v>
      </c>
      <c r="K15" s="10">
        <f t="shared" ref="K15:K17" si="7">SUM(I15:J15)</f>
        <v>919.12200000000007</v>
      </c>
      <c r="M15" s="10">
        <v>1</v>
      </c>
      <c r="N15" s="10">
        <v>25.6</v>
      </c>
      <c r="O15" s="10">
        <v>904.0150000000001</v>
      </c>
      <c r="Q15" s="10">
        <v>0</v>
      </c>
      <c r="R15" s="10">
        <v>24.4</v>
      </c>
      <c r="S15" s="10">
        <v>904.0150000000001</v>
      </c>
    </row>
    <row r="16" spans="1:19" x14ac:dyDescent="0.4">
      <c r="A16" s="10"/>
      <c r="B16" s="10">
        <v>494</v>
      </c>
      <c r="C16" s="10">
        <v>477.61449999999991</v>
      </c>
      <c r="D16" s="11">
        <v>572.34649999999999</v>
      </c>
      <c r="E16" s="10">
        <f t="shared" si="6"/>
        <v>1049.9609999999998</v>
      </c>
      <c r="G16" s="10"/>
      <c r="H16" s="10">
        <v>496</v>
      </c>
      <c r="I16" s="10">
        <v>414.68449999999996</v>
      </c>
      <c r="J16" s="11">
        <v>465.47450000000003</v>
      </c>
      <c r="K16" s="10">
        <f t="shared" si="7"/>
        <v>880.15899999999999</v>
      </c>
      <c r="M16" s="10">
        <v>1</v>
      </c>
      <c r="N16" s="10">
        <v>23.6</v>
      </c>
      <c r="O16" s="10">
        <v>1372.6420000000001</v>
      </c>
      <c r="Q16" s="10">
        <v>0</v>
      </c>
      <c r="R16" s="10">
        <v>24.7</v>
      </c>
      <c r="S16" s="10">
        <v>1372.6420000000001</v>
      </c>
    </row>
    <row r="17" spans="1:20" x14ac:dyDescent="0.4">
      <c r="A17" s="10"/>
      <c r="B17" s="10">
        <v>497</v>
      </c>
      <c r="C17" s="10">
        <v>527.89050000000009</v>
      </c>
      <c r="D17" s="11">
        <v>671.76749999999993</v>
      </c>
      <c r="E17" s="10">
        <f t="shared" si="6"/>
        <v>1199.6579999999999</v>
      </c>
      <c r="G17" s="10"/>
      <c r="H17" s="10">
        <v>499</v>
      </c>
      <c r="I17" s="10">
        <v>392.38850000000002</v>
      </c>
      <c r="J17" s="11">
        <v>434.40899999999982</v>
      </c>
      <c r="K17" s="10">
        <f t="shared" si="7"/>
        <v>826.7974999999999</v>
      </c>
      <c r="Q17" s="50">
        <v>1</v>
      </c>
      <c r="R17" s="10">
        <v>25.9</v>
      </c>
      <c r="S17" s="10">
        <v>898.84199999999998</v>
      </c>
    </row>
    <row r="18" spans="1:20" x14ac:dyDescent="0.4">
      <c r="A18" t="s">
        <v>11024</v>
      </c>
      <c r="C18">
        <f>AVERAGE(C14:C17)</f>
        <v>458.78099999999995</v>
      </c>
      <c r="D18" s="6">
        <f t="shared" ref="D18:E18" si="8">AVERAGE(D14:D17)</f>
        <v>544.34775000000002</v>
      </c>
      <c r="E18">
        <f t="shared" si="8"/>
        <v>1003.12875</v>
      </c>
      <c r="I18">
        <f>AVERAGE(I14:I17)</f>
        <v>408.39337499999999</v>
      </c>
      <c r="J18" s="6">
        <f t="shared" ref="J18" si="9">AVERAGE(J14:J17)</f>
        <v>472.83674999999999</v>
      </c>
      <c r="K18">
        <f t="shared" ref="K18" si="10">AVERAGE(K14:K17)</f>
        <v>881.23012500000004</v>
      </c>
      <c r="Q18" s="50">
        <v>1</v>
      </c>
      <c r="R18" s="10">
        <v>24.9</v>
      </c>
      <c r="S18" s="10">
        <v>919.12200000000007</v>
      </c>
    </row>
    <row r="19" spans="1:20" x14ac:dyDescent="0.4">
      <c r="A19" t="s">
        <v>11025</v>
      </c>
      <c r="C19">
        <f>STDEV(C14:C17)/SQRT(COUNT(C14:C17))</f>
        <v>28.928874124739384</v>
      </c>
      <c r="D19" s="6">
        <f t="shared" ref="D19:E19" si="11">STDEV(D14:D17)/SQRT(COUNT(D14:D17))</f>
        <v>51.059192531193702</v>
      </c>
      <c r="E19">
        <f t="shared" si="11"/>
        <v>79.940003825134241</v>
      </c>
      <c r="I19">
        <f>STDEV(I14:I17)/SQRT(COUNT(I14:I17))</f>
        <v>5.3687067203338774</v>
      </c>
      <c r="J19" s="6">
        <f t="shared" ref="J19:K19" si="12">STDEV(J14:J17)/SQRT(COUNT(J14:J17))</f>
        <v>15.106531921241929</v>
      </c>
      <c r="K19">
        <f t="shared" si="12"/>
        <v>19.811676492217732</v>
      </c>
      <c r="Q19" s="50">
        <v>1</v>
      </c>
      <c r="R19" s="10">
        <v>25.1</v>
      </c>
      <c r="S19" s="10">
        <v>880.15899999999999</v>
      </c>
    </row>
    <row r="20" spans="1:20" x14ac:dyDescent="0.4">
      <c r="A20" t="s">
        <v>11026</v>
      </c>
      <c r="C20">
        <f>TTEST(C14:C17,I14:I17,2,2)</f>
        <v>0.13763647876531801</v>
      </c>
      <c r="D20">
        <f t="shared" ref="D20:E20" si="13">TTEST(D14:D17,J14:J17,2,2)</f>
        <v>0.22784188572960948</v>
      </c>
      <c r="E20">
        <f t="shared" si="13"/>
        <v>0.18934169230683739</v>
      </c>
      <c r="Q20" s="50">
        <v>1</v>
      </c>
      <c r="R20" s="10">
        <v>24.6</v>
      </c>
      <c r="S20" s="10">
        <v>826.7974999999999</v>
      </c>
    </row>
    <row r="22" spans="1:20" ht="15" thickBot="1" x14ac:dyDescent="0.45"/>
    <row r="23" spans="1:20" ht="15" thickBot="1" x14ac:dyDescent="0.45">
      <c r="A23" s="37" t="s">
        <v>11028</v>
      </c>
      <c r="B23" s="38"/>
      <c r="C23" s="38"/>
      <c r="D23" s="38"/>
      <c r="E23" s="38"/>
      <c r="F23" s="38"/>
      <c r="G23" s="38"/>
      <c r="H23" s="38"/>
      <c r="I23" s="39"/>
    </row>
    <row r="25" spans="1:20" x14ac:dyDescent="0.4">
      <c r="C25" s="10" t="s">
        <v>11019</v>
      </c>
      <c r="D25" s="11" t="s">
        <v>11020</v>
      </c>
      <c r="E25" s="10" t="s">
        <v>11021</v>
      </c>
      <c r="F25" s="10" t="s">
        <v>11029</v>
      </c>
      <c r="G25" s="10" t="s">
        <v>11030</v>
      </c>
      <c r="H25" s="11" t="s">
        <v>11031</v>
      </c>
      <c r="I25" s="10" t="s">
        <v>11032</v>
      </c>
      <c r="N25" s="10" t="s">
        <v>11019</v>
      </c>
      <c r="O25" s="11" t="s">
        <v>11020</v>
      </c>
      <c r="P25" s="10" t="s">
        <v>11021</v>
      </c>
      <c r="Q25" s="10" t="s">
        <v>11029</v>
      </c>
      <c r="R25" s="10" t="s">
        <v>11030</v>
      </c>
      <c r="S25" s="11" t="s">
        <v>11031</v>
      </c>
      <c r="T25" s="10" t="s">
        <v>11032</v>
      </c>
    </row>
    <row r="26" spans="1:20" x14ac:dyDescent="0.4">
      <c r="A26" s="10" t="s">
        <v>11022</v>
      </c>
      <c r="B26" s="10">
        <v>479</v>
      </c>
      <c r="C26" s="10">
        <v>388.66499999999996</v>
      </c>
      <c r="D26" s="11">
        <v>481.5335</v>
      </c>
      <c r="E26" s="10">
        <f>SUM(C26:D26)</f>
        <v>870.19849999999997</v>
      </c>
      <c r="F26" s="10">
        <v>24.4</v>
      </c>
      <c r="G26" s="10">
        <f>C26/F26</f>
        <v>15.92889344262295</v>
      </c>
      <c r="H26" s="11">
        <f>D26/F26</f>
        <v>19.734979508196723</v>
      </c>
      <c r="I26" s="10">
        <f>SUM(G26:H26)</f>
        <v>35.663872950819673</v>
      </c>
      <c r="L26" s="10" t="s">
        <v>11027</v>
      </c>
      <c r="M26" s="10">
        <v>495</v>
      </c>
      <c r="N26" s="10">
        <v>394.53200000000004</v>
      </c>
      <c r="O26" s="11">
        <v>509.483</v>
      </c>
      <c r="P26" s="10">
        <f>SUM(N26:O26)</f>
        <v>904.0150000000001</v>
      </c>
      <c r="Q26" s="10">
        <v>25.6</v>
      </c>
      <c r="R26" s="10">
        <f>N26/Q26</f>
        <v>15.411406250000001</v>
      </c>
      <c r="S26" s="11">
        <f>O26/Q26</f>
        <v>19.9016796875</v>
      </c>
      <c r="T26" s="10">
        <f>SUM(R26:S26)</f>
        <v>35.313085937499999</v>
      </c>
    </row>
    <row r="27" spans="1:20" x14ac:dyDescent="0.4">
      <c r="A27" s="10"/>
      <c r="B27" s="10">
        <v>484</v>
      </c>
      <c r="C27" s="10">
        <v>388.4620000000001</v>
      </c>
      <c r="D27" s="11">
        <v>417.50550000000004</v>
      </c>
      <c r="E27" s="10">
        <f>SUM(C27:D27)</f>
        <v>805.9675000000002</v>
      </c>
      <c r="F27" s="10">
        <v>25.5</v>
      </c>
      <c r="G27" s="10">
        <f>C27/F27</f>
        <v>15.233803921568631</v>
      </c>
      <c r="H27" s="11">
        <f>D27/F27</f>
        <v>16.372764705882354</v>
      </c>
      <c r="I27" s="10">
        <f>SUM(G27:H27)</f>
        <v>31.606568627450983</v>
      </c>
      <c r="L27" s="10"/>
      <c r="M27" s="10">
        <v>498</v>
      </c>
      <c r="N27" s="10">
        <v>669.34400000000005</v>
      </c>
      <c r="O27" s="11">
        <v>703.298</v>
      </c>
      <c r="P27" s="10">
        <f>SUM(N27:O27)</f>
        <v>1372.6420000000001</v>
      </c>
      <c r="Q27" s="10">
        <v>23.6</v>
      </c>
      <c r="R27" s="10">
        <f>N27/Q27</f>
        <v>28.362033898305086</v>
      </c>
      <c r="S27" s="11">
        <f>O27/Q27</f>
        <v>29.800762711864405</v>
      </c>
      <c r="T27" s="10">
        <f>SUM(R27:S27)</f>
        <v>58.162796610169494</v>
      </c>
    </row>
    <row r="28" spans="1:20" x14ac:dyDescent="0.4">
      <c r="A28" t="s">
        <v>11024</v>
      </c>
      <c r="C28">
        <f>AVERAGE(C26:C27)</f>
        <v>388.56350000000003</v>
      </c>
      <c r="D28" s="6">
        <f t="shared" ref="D28" si="14">AVERAGE(D26:D27)</f>
        <v>449.51949999999999</v>
      </c>
      <c r="E28">
        <f t="shared" ref="E28:F28" si="15">AVERAGE(E26:E27)</f>
        <v>838.08300000000008</v>
      </c>
      <c r="F28">
        <f t="shared" si="15"/>
        <v>24.95</v>
      </c>
      <c r="G28">
        <f t="shared" ref="G28" si="16">AVERAGE(G26:G27)</f>
        <v>15.58134868209579</v>
      </c>
      <c r="H28" s="6">
        <f t="shared" ref="H28:I28" si="17">AVERAGE(H26:H27)</f>
        <v>18.053872107039538</v>
      </c>
      <c r="I28">
        <f t="shared" si="17"/>
        <v>33.635220789135332</v>
      </c>
      <c r="L28" t="s">
        <v>11024</v>
      </c>
      <c r="O28" s="6"/>
      <c r="Q28">
        <f t="shared" ref="Q28" si="18">AVERAGE(Q26:Q27)</f>
        <v>24.6</v>
      </c>
      <c r="R28">
        <f t="shared" ref="R28" si="19">AVERAGE(R26:R27)</f>
        <v>21.886720074152542</v>
      </c>
      <c r="S28">
        <f t="shared" ref="S28" si="20">AVERAGE(S26:S27)</f>
        <v>24.8512211996822</v>
      </c>
      <c r="T28">
        <f t="shared" ref="T28" si="21">AVERAGE(T26:T27)</f>
        <v>46.73794127383475</v>
      </c>
    </row>
    <row r="29" spans="1:20" x14ac:dyDescent="0.4">
      <c r="A29" t="s">
        <v>11025</v>
      </c>
      <c r="D29" s="6"/>
      <c r="G29">
        <f t="shared" ref="G29:I29" si="22">STDEV(G26:G27)/SQRT(COUNT(G26:G27))</f>
        <v>0.34754476052715955</v>
      </c>
      <c r="H29" s="6">
        <f t="shared" si="22"/>
        <v>1.6811074011571845</v>
      </c>
      <c r="I29">
        <f t="shared" si="22"/>
        <v>2.0286521616843451</v>
      </c>
      <c r="L29" t="s">
        <v>11025</v>
      </c>
      <c r="O29" s="6"/>
      <c r="Q29">
        <f t="shared" ref="Q29:T29" si="23">STDEV(Q26:Q27)/SQRT(COUNT(Q26:Q27))</f>
        <v>1</v>
      </c>
      <c r="R29">
        <f t="shared" si="23"/>
        <v>6.4753138241525487</v>
      </c>
      <c r="S29">
        <f t="shared" si="23"/>
        <v>4.9495415121822104</v>
      </c>
      <c r="T29">
        <f t="shared" si="23"/>
        <v>11.424855336334723</v>
      </c>
    </row>
    <row r="30" spans="1:20" x14ac:dyDescent="0.4">
      <c r="A30" t="s">
        <v>11026</v>
      </c>
      <c r="D30" s="6"/>
      <c r="G30">
        <f>TTEST(G26:G27,R26:R27,2,2)</f>
        <v>0.4334379497249996</v>
      </c>
      <c r="H30">
        <f t="shared" ref="H30:I30" si="24">TTEST(H26:H27,S26:S27,2,2)</f>
        <v>0.3231427953505287</v>
      </c>
      <c r="I30">
        <f t="shared" si="24"/>
        <v>0.3760374292376758</v>
      </c>
    </row>
    <row r="35" spans="1:20" x14ac:dyDescent="0.4">
      <c r="C35" s="10" t="s">
        <v>11019</v>
      </c>
      <c r="D35" s="11" t="s">
        <v>11020</v>
      </c>
      <c r="E35" s="10" t="s">
        <v>11021</v>
      </c>
      <c r="F35" s="10" t="s">
        <v>11029</v>
      </c>
      <c r="G35" s="10" t="s">
        <v>11030</v>
      </c>
      <c r="H35" s="11" t="s">
        <v>11031</v>
      </c>
      <c r="I35" s="10" t="s">
        <v>11032</v>
      </c>
      <c r="N35" s="10" t="s">
        <v>11019</v>
      </c>
      <c r="O35" s="11" t="s">
        <v>11020</v>
      </c>
      <c r="P35" s="10" t="s">
        <v>11021</v>
      </c>
      <c r="Q35" s="10" t="s">
        <v>11029</v>
      </c>
      <c r="R35" s="10" t="s">
        <v>11030</v>
      </c>
      <c r="S35" s="11" t="s">
        <v>11031</v>
      </c>
      <c r="T35" s="10" t="s">
        <v>11032</v>
      </c>
    </row>
    <row r="36" spans="1:20" x14ac:dyDescent="0.4">
      <c r="A36" s="10" t="s">
        <v>11033</v>
      </c>
      <c r="B36" s="10">
        <v>486</v>
      </c>
      <c r="C36" s="10">
        <v>437.66499999999991</v>
      </c>
      <c r="D36" s="11">
        <v>499.709</v>
      </c>
      <c r="E36" s="10">
        <f>SUM(C36:D36)</f>
        <v>937.37399999999991</v>
      </c>
      <c r="F36" s="10">
        <v>24</v>
      </c>
      <c r="G36" s="10">
        <f>C36/F36</f>
        <v>18.236041666666662</v>
      </c>
      <c r="H36" s="11">
        <f>D36/F36</f>
        <v>20.821208333333335</v>
      </c>
      <c r="I36" s="10">
        <f>SUM(G36:H36)</f>
        <v>39.057249999999996</v>
      </c>
      <c r="L36" s="10" t="s">
        <v>11023</v>
      </c>
      <c r="M36" s="10">
        <v>478</v>
      </c>
      <c r="N36" s="10">
        <v>412.0329999999999</v>
      </c>
      <c r="O36" s="11">
        <v>486.80899999999991</v>
      </c>
      <c r="P36" s="10">
        <f>SUM(N36:O36)</f>
        <v>898.84199999999987</v>
      </c>
      <c r="Q36" s="10">
        <v>25.9</v>
      </c>
      <c r="R36" s="10">
        <f>N36/Q36</f>
        <v>15.908610038610036</v>
      </c>
      <c r="S36" s="11">
        <f>O36/Q36</f>
        <v>18.795714285714283</v>
      </c>
      <c r="T36" s="10">
        <f>SUM(R36:S36)</f>
        <v>34.704324324324318</v>
      </c>
    </row>
    <row r="37" spans="1:20" x14ac:dyDescent="0.4">
      <c r="A37" s="10"/>
      <c r="B37" s="10">
        <v>500</v>
      </c>
      <c r="C37" s="10">
        <v>391.95400000000006</v>
      </c>
      <c r="D37" s="11">
        <v>433.56799999999998</v>
      </c>
      <c r="E37" s="10">
        <f t="shared" ref="E37:E39" si="25">SUM(C37:D37)</f>
        <v>825.52200000000005</v>
      </c>
      <c r="F37" s="10">
        <v>25.3</v>
      </c>
      <c r="G37" s="10">
        <f>C37/F37</f>
        <v>15.49225296442688</v>
      </c>
      <c r="H37" s="11">
        <f>D37/F37</f>
        <v>17.137075098814229</v>
      </c>
      <c r="I37" s="10">
        <f>SUM(G37:H37)</f>
        <v>32.629328063241111</v>
      </c>
      <c r="L37" s="10"/>
      <c r="M37" s="10">
        <v>485</v>
      </c>
      <c r="N37" s="10">
        <v>414.46749999999997</v>
      </c>
      <c r="O37" s="11">
        <v>504.65450000000004</v>
      </c>
      <c r="P37" s="10">
        <f t="shared" ref="P37:P39" si="26">SUM(N37:O37)</f>
        <v>919.12200000000007</v>
      </c>
      <c r="Q37" s="10">
        <v>24.9</v>
      </c>
      <c r="R37" s="10">
        <f t="shared" ref="R37:R39" si="27">N37/Q37</f>
        <v>16.645281124497991</v>
      </c>
      <c r="S37" s="11">
        <f t="shared" ref="S37:S39" si="28">O37/Q37</f>
        <v>20.267248995983937</v>
      </c>
      <c r="T37" s="10">
        <f t="shared" ref="T37:T39" si="29">SUM(R37:S37)</f>
        <v>36.912530120481932</v>
      </c>
    </row>
    <row r="38" spans="1:20" x14ac:dyDescent="0.4">
      <c r="A38" s="10"/>
      <c r="B38" s="10">
        <v>494</v>
      </c>
      <c r="C38" s="10">
        <v>477.61449999999991</v>
      </c>
      <c r="D38" s="11">
        <v>572.34649999999999</v>
      </c>
      <c r="E38" s="10">
        <f t="shared" si="25"/>
        <v>1049.9609999999998</v>
      </c>
      <c r="F38" s="10">
        <v>24.4</v>
      </c>
      <c r="G38" s="10">
        <f t="shared" ref="G38:G39" si="30">C38/F38</f>
        <v>19.574364754098358</v>
      </c>
      <c r="H38" s="11">
        <f t="shared" ref="H38:H39" si="31">D38/F38</f>
        <v>23.456823770491805</v>
      </c>
      <c r="I38" s="10">
        <f t="shared" ref="I38:I39" si="32">SUM(G38:H38)</f>
        <v>43.031188524590164</v>
      </c>
      <c r="L38" s="10"/>
      <c r="M38" s="10">
        <v>496</v>
      </c>
      <c r="N38" s="10">
        <v>414.68449999999996</v>
      </c>
      <c r="O38" s="11">
        <v>465.47450000000003</v>
      </c>
      <c r="P38" s="10">
        <f t="shared" si="26"/>
        <v>880.15899999999999</v>
      </c>
      <c r="Q38" s="10">
        <v>25.1</v>
      </c>
      <c r="R38" s="10">
        <f t="shared" si="27"/>
        <v>16.521294820717127</v>
      </c>
      <c r="S38" s="11">
        <f t="shared" si="28"/>
        <v>18.544800796812748</v>
      </c>
      <c r="T38" s="10">
        <f t="shared" si="29"/>
        <v>35.066095617529875</v>
      </c>
    </row>
    <row r="39" spans="1:20" x14ac:dyDescent="0.4">
      <c r="A39" s="10"/>
      <c r="B39" s="10">
        <v>497</v>
      </c>
      <c r="C39" s="10">
        <v>527.89050000000009</v>
      </c>
      <c r="D39" s="11">
        <v>671.76749999999993</v>
      </c>
      <c r="E39" s="10">
        <f t="shared" si="25"/>
        <v>1199.6579999999999</v>
      </c>
      <c r="F39" s="10">
        <v>24.7</v>
      </c>
      <c r="G39" s="10">
        <f t="shared" si="30"/>
        <v>21.37208502024292</v>
      </c>
      <c r="H39" s="11">
        <f t="shared" si="31"/>
        <v>27.197064777327935</v>
      </c>
      <c r="I39" s="10">
        <f t="shared" si="32"/>
        <v>48.569149797570859</v>
      </c>
      <c r="L39" s="10"/>
      <c r="M39" s="10">
        <v>499</v>
      </c>
      <c r="N39" s="10">
        <v>392.38850000000002</v>
      </c>
      <c r="O39" s="11">
        <v>434.40899999999982</v>
      </c>
      <c r="P39" s="10">
        <f t="shared" si="26"/>
        <v>826.7974999999999</v>
      </c>
      <c r="Q39" s="10">
        <v>24.6</v>
      </c>
      <c r="R39" s="10">
        <f t="shared" si="27"/>
        <v>15.950752032520326</v>
      </c>
      <c r="S39" s="11">
        <f t="shared" si="28"/>
        <v>17.658902439024381</v>
      </c>
      <c r="T39" s="10">
        <f t="shared" si="29"/>
        <v>33.609654471544708</v>
      </c>
    </row>
    <row r="40" spans="1:20" x14ac:dyDescent="0.4">
      <c r="A40" t="s">
        <v>11024</v>
      </c>
      <c r="D40" s="6"/>
      <c r="G40">
        <f t="shared" ref="G40" si="33">AVERAGE(G36:G39)</f>
        <v>18.668686101358706</v>
      </c>
      <c r="H40" s="6">
        <f t="shared" ref="H40" si="34">AVERAGE(H36:H39)</f>
        <v>22.153042994991829</v>
      </c>
      <c r="I40">
        <f t="shared" ref="I40" si="35">AVERAGE(I36:I39)</f>
        <v>40.821729096350538</v>
      </c>
      <c r="L40" t="s">
        <v>11024</v>
      </c>
      <c r="O40" s="6"/>
      <c r="Q40">
        <f t="shared" ref="Q40" si="36">AVERAGE(Q36:Q39)</f>
        <v>25.125</v>
      </c>
      <c r="R40">
        <f t="shared" ref="R40" si="37">AVERAGE(R36:R39)</f>
        <v>16.256484504086369</v>
      </c>
      <c r="S40">
        <f t="shared" ref="S40" si="38">AVERAGE(S36:S39)</f>
        <v>18.816666629383839</v>
      </c>
      <c r="T40">
        <f t="shared" ref="T40" si="39">AVERAGE(T36:T39)</f>
        <v>35.073151133470205</v>
      </c>
    </row>
    <row r="41" spans="1:20" x14ac:dyDescent="0.4">
      <c r="A41" t="s">
        <v>11025</v>
      </c>
      <c r="D41" s="6"/>
      <c r="G41">
        <f t="shared" ref="G41:I41" si="40">STDEV(G36:G39)/SQRT(COUNT(G36:G39))</f>
        <v>1.2384643790100534</v>
      </c>
      <c r="H41" s="6">
        <f t="shared" si="40"/>
        <v>2.1228070557778573</v>
      </c>
      <c r="I41">
        <f t="shared" si="40"/>
        <v>3.355754506012564</v>
      </c>
      <c r="L41" t="s">
        <v>11025</v>
      </c>
      <c r="O41" s="6"/>
      <c r="Q41">
        <f t="shared" ref="Q41:T41" si="41">STDEV(Q36:Q39)/SQRT(COUNT(Q36:Q39))</f>
        <v>0.27801378862687076</v>
      </c>
      <c r="R41">
        <f t="shared" si="41"/>
        <v>0.19056414137544078</v>
      </c>
      <c r="S41">
        <f t="shared" si="41"/>
        <v>0.54152232597824423</v>
      </c>
      <c r="T41">
        <f t="shared" si="41"/>
        <v>0.68685397118415215</v>
      </c>
    </row>
    <row r="42" spans="1:20" x14ac:dyDescent="0.4">
      <c r="A42" t="s">
        <v>11026</v>
      </c>
      <c r="D42" s="6"/>
      <c r="G42">
        <f>TTEST(G36:G39,R36:R39,2,2)</f>
        <v>0.1025413526809081</v>
      </c>
      <c r="H42">
        <f t="shared" ref="H42:I42" si="42">TTEST(H36:H39,S36:S39,2,2)</f>
        <v>0.1786108100911539</v>
      </c>
      <c r="I42">
        <f t="shared" si="42"/>
        <v>0.14430484261870341</v>
      </c>
    </row>
    <row r="44" spans="1:20" ht="15" thickBot="1" x14ac:dyDescent="0.45"/>
    <row r="45" spans="1:20" ht="15" thickBot="1" x14ac:dyDescent="0.45">
      <c r="A45" s="37" t="s">
        <v>11034</v>
      </c>
      <c r="B45" s="38"/>
      <c r="C45" s="38"/>
      <c r="D45" s="38"/>
      <c r="E45" s="38"/>
      <c r="F45" s="38"/>
      <c r="G45" s="38"/>
      <c r="H45" s="38"/>
      <c r="I45" s="39"/>
    </row>
    <row r="47" spans="1:20" x14ac:dyDescent="0.4">
      <c r="C47" s="10" t="s">
        <v>11019</v>
      </c>
      <c r="D47" s="11" t="s">
        <v>11020</v>
      </c>
      <c r="E47" s="10" t="s">
        <v>11021</v>
      </c>
      <c r="F47" s="10" t="s">
        <v>11035</v>
      </c>
      <c r="G47" s="10" t="s">
        <v>11036</v>
      </c>
      <c r="H47" s="11" t="s">
        <v>11037</v>
      </c>
      <c r="I47" s="10" t="s">
        <v>11038</v>
      </c>
      <c r="N47" s="10" t="s">
        <v>11019</v>
      </c>
      <c r="O47" s="11" t="s">
        <v>11020</v>
      </c>
      <c r="P47" s="10" t="s">
        <v>11021</v>
      </c>
      <c r="Q47" s="10" t="s">
        <v>11035</v>
      </c>
      <c r="R47" s="10" t="s">
        <v>11036</v>
      </c>
      <c r="S47" s="11" t="s">
        <v>11037</v>
      </c>
      <c r="T47" s="10" t="s">
        <v>11038</v>
      </c>
    </row>
    <row r="48" spans="1:20" x14ac:dyDescent="0.4">
      <c r="A48" s="10" t="s">
        <v>11022</v>
      </c>
      <c r="B48" s="10">
        <v>479</v>
      </c>
      <c r="C48" s="10">
        <v>388.66499999999996</v>
      </c>
      <c r="D48" s="11">
        <v>481.5335</v>
      </c>
      <c r="E48" s="10">
        <f>SUM(C48:D48)</f>
        <v>870.19849999999997</v>
      </c>
      <c r="F48" s="10">
        <v>3.0589861850000002</v>
      </c>
      <c r="G48" s="10">
        <f>C48/F48</f>
        <v>127.05680133694358</v>
      </c>
      <c r="H48" s="11">
        <f>D48/F48</f>
        <v>157.41604272724101</v>
      </c>
      <c r="I48" s="10">
        <f>SUM(G48:H48)</f>
        <v>284.47284406418459</v>
      </c>
      <c r="L48" s="10" t="s">
        <v>11027</v>
      </c>
      <c r="M48" s="10">
        <v>495</v>
      </c>
      <c r="N48" s="10">
        <v>394.53200000000004</v>
      </c>
      <c r="O48" s="11">
        <v>509.483</v>
      </c>
      <c r="P48" s="10">
        <f>SUM(N48:O48)</f>
        <v>904.0150000000001</v>
      </c>
      <c r="Q48" s="10">
        <v>2.6988397849999997</v>
      </c>
      <c r="R48" s="10">
        <f>N48/Q48</f>
        <v>146.18578034634987</v>
      </c>
      <c r="S48" s="11">
        <f>O48/Q48</f>
        <v>188.77852728853264</v>
      </c>
      <c r="T48" s="10">
        <f>SUM(R48:S48)</f>
        <v>334.96430763488252</v>
      </c>
    </row>
    <row r="49" spans="1:21" x14ac:dyDescent="0.4">
      <c r="A49" s="10"/>
      <c r="B49" s="10">
        <v>484</v>
      </c>
      <c r="C49" s="10">
        <v>388.4620000000001</v>
      </c>
      <c r="D49" s="11">
        <v>417.50550000000004</v>
      </c>
      <c r="E49" s="10">
        <f>SUM(C49:D49)</f>
        <v>805.9675000000002</v>
      </c>
      <c r="F49" s="10">
        <v>3.1110727799999998</v>
      </c>
      <c r="G49" s="10">
        <f>C49/F49</f>
        <v>124.86432413194787</v>
      </c>
      <c r="H49" s="11">
        <f>D49/F49</f>
        <v>134.19984986657883</v>
      </c>
      <c r="I49" s="10">
        <f>SUM(G49:H49)</f>
        <v>259.06417399852671</v>
      </c>
      <c r="L49" s="10"/>
      <c r="M49" s="10">
        <v>498</v>
      </c>
      <c r="N49" s="10">
        <v>669.34400000000005</v>
      </c>
      <c r="O49" s="11">
        <v>703.298</v>
      </c>
      <c r="P49" s="10">
        <f>SUM(N49:O49)</f>
        <v>1372.6420000000001</v>
      </c>
      <c r="Q49" s="10">
        <v>3.2680889349999998</v>
      </c>
      <c r="R49" s="10">
        <f>N49/Q49</f>
        <v>204.81205172588122</v>
      </c>
      <c r="S49" s="11">
        <f>O49/Q49</f>
        <v>215.201609866838</v>
      </c>
      <c r="T49" s="10">
        <f>SUM(R49:S49)</f>
        <v>420.01366159271925</v>
      </c>
    </row>
    <row r="50" spans="1:21" x14ac:dyDescent="0.4">
      <c r="A50" t="s">
        <v>11024</v>
      </c>
      <c r="C50">
        <f>AVERAGE(C48:C49)</f>
        <v>388.56350000000003</v>
      </c>
      <c r="D50" s="6">
        <f t="shared" ref="D50" si="43">AVERAGE(D48:D49)</f>
        <v>449.51949999999999</v>
      </c>
      <c r="E50">
        <f t="shared" ref="E50" si="44">AVERAGE(E48:E49)</f>
        <v>838.08300000000008</v>
      </c>
      <c r="F50">
        <f t="shared" ref="F50" si="45">AVERAGE(F48:F49)</f>
        <v>3.0850294825</v>
      </c>
      <c r="G50">
        <f t="shared" ref="G50" si="46">AVERAGE(G48:G49)</f>
        <v>125.96056273444572</v>
      </c>
      <c r="H50" s="6">
        <f t="shared" ref="H50" si="47">AVERAGE(H48:H49)</f>
        <v>145.8079462969099</v>
      </c>
      <c r="I50">
        <f t="shared" ref="I50" si="48">AVERAGE(I48:I49)</f>
        <v>271.76850903135562</v>
      </c>
      <c r="L50" t="s">
        <v>11024</v>
      </c>
      <c r="O50" s="6"/>
      <c r="Q50">
        <f t="shared" ref="Q50" si="49">AVERAGE(Q48:Q49)</f>
        <v>2.9834643599999997</v>
      </c>
      <c r="R50">
        <f t="shared" ref="R50" si="50">AVERAGE(R48:R49)</f>
        <v>175.49891603611553</v>
      </c>
      <c r="S50">
        <f t="shared" ref="S50" si="51">AVERAGE(S48:S49)</f>
        <v>201.99006857768532</v>
      </c>
      <c r="T50">
        <f t="shared" ref="T50" si="52">AVERAGE(T48:T49)</f>
        <v>377.48898461380088</v>
      </c>
    </row>
    <row r="51" spans="1:21" x14ac:dyDescent="0.4">
      <c r="A51" t="s">
        <v>11025</v>
      </c>
      <c r="D51" s="6"/>
      <c r="G51">
        <f t="shared" ref="G51:I51" si="53">STDEV(G48:G49)/SQRT(COUNT(G48:G49))</f>
        <v>1.0962386024978557</v>
      </c>
      <c r="H51" s="6">
        <f t="shared" si="53"/>
        <v>11.608096430331088</v>
      </c>
      <c r="I51">
        <f t="shared" si="53"/>
        <v>12.704335032828936</v>
      </c>
      <c r="L51" t="s">
        <v>11025</v>
      </c>
      <c r="O51" s="6"/>
      <c r="Q51">
        <f t="shared" ref="Q51:T51" si="54">STDEV(Q48:Q49)/SQRT(COUNT(Q48:Q49))</f>
        <v>0.28462457500000005</v>
      </c>
      <c r="R51">
        <f t="shared" si="54"/>
        <v>29.313135689765705</v>
      </c>
      <c r="S51">
        <f t="shared" si="54"/>
        <v>13.211541289152677</v>
      </c>
      <c r="T51">
        <f t="shared" si="54"/>
        <v>42.524676978918286</v>
      </c>
    </row>
    <row r="52" spans="1:21" x14ac:dyDescent="0.4">
      <c r="A52" t="s">
        <v>11026</v>
      </c>
      <c r="D52" s="6"/>
      <c r="G52">
        <f>TTEST(G48:G49,R48:R49,2,2)</f>
        <v>0.23331883460429326</v>
      </c>
      <c r="H52">
        <f t="shared" ref="H52" si="55">TTEST(H48:H49,S48:S49,2,2)</f>
        <v>8.559472204441898E-2</v>
      </c>
      <c r="I52">
        <f t="shared" ref="I52" si="56">TTEST(I48:I49,T48:T49,2,2)</f>
        <v>0.14012339318704603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</row>
    <row r="57" spans="1:21" x14ac:dyDescent="0.4">
      <c r="C57" s="10" t="s">
        <v>11019</v>
      </c>
      <c r="D57" s="11" t="s">
        <v>11020</v>
      </c>
      <c r="E57" s="10" t="s">
        <v>11021</v>
      </c>
      <c r="F57" s="10" t="s">
        <v>11035</v>
      </c>
      <c r="G57" s="10" t="s">
        <v>11036</v>
      </c>
      <c r="H57" s="11" t="s">
        <v>11037</v>
      </c>
      <c r="I57" s="10" t="s">
        <v>11038</v>
      </c>
      <c r="N57" s="10" t="s">
        <v>11019</v>
      </c>
      <c r="O57" s="11" t="s">
        <v>11020</v>
      </c>
      <c r="P57" s="10" t="s">
        <v>11021</v>
      </c>
      <c r="Q57" s="10" t="s">
        <v>11035</v>
      </c>
      <c r="R57" s="10" t="s">
        <v>11036</v>
      </c>
      <c r="S57" s="11" t="s">
        <v>11037</v>
      </c>
      <c r="T57" s="10" t="s">
        <v>11038</v>
      </c>
    </row>
    <row r="58" spans="1:21" x14ac:dyDescent="0.4">
      <c r="A58" s="10" t="s">
        <v>11033</v>
      </c>
      <c r="B58" s="10">
        <v>486</v>
      </c>
      <c r="C58" s="10">
        <v>437.66499999999991</v>
      </c>
      <c r="D58" s="11">
        <v>499.709</v>
      </c>
      <c r="E58" s="10">
        <f>SUM(C58:D58)</f>
        <v>937.37399999999991</v>
      </c>
      <c r="F58" s="10">
        <v>2.7447140249999999</v>
      </c>
      <c r="G58" s="10">
        <f>C58/F58</f>
        <v>159.45741378284387</v>
      </c>
      <c r="H58" s="11">
        <f>D58/F58</f>
        <v>182.06231886034101</v>
      </c>
      <c r="I58" s="10">
        <f>SUM(G58:H58)</f>
        <v>341.51973264318485</v>
      </c>
      <c r="L58" s="10" t="s">
        <v>11023</v>
      </c>
      <c r="M58" s="10">
        <v>478</v>
      </c>
      <c r="N58" s="10">
        <v>412.0329999999999</v>
      </c>
      <c r="O58" s="11">
        <v>486.80899999999991</v>
      </c>
      <c r="P58" s="10">
        <f>SUM(N58:O58)</f>
        <v>898.84199999999987</v>
      </c>
      <c r="Q58" s="10">
        <v>3.8357055149999999</v>
      </c>
      <c r="R58" s="10">
        <f>N58/Q58</f>
        <v>107.42039460242555</v>
      </c>
      <c r="S58" s="11">
        <f>O58/Q58</f>
        <v>126.91511329435308</v>
      </c>
      <c r="T58" s="10">
        <f>SUM(R58:S58)</f>
        <v>234.33550789677861</v>
      </c>
    </row>
    <row r="59" spans="1:21" x14ac:dyDescent="0.4">
      <c r="A59" s="10"/>
      <c r="B59" s="10">
        <v>500</v>
      </c>
      <c r="C59" s="10">
        <v>391.95400000000006</v>
      </c>
      <c r="D59" s="11">
        <v>433.56799999999998</v>
      </c>
      <c r="E59" s="10">
        <f t="shared" ref="E59:E61" si="57">SUM(C59:D59)</f>
        <v>825.52200000000005</v>
      </c>
      <c r="F59" s="10">
        <v>3.9674561050000001</v>
      </c>
      <c r="G59" s="10">
        <f>C59/F59</f>
        <v>98.792271326212955</v>
      </c>
      <c r="H59" s="11">
        <f>D59/F59</f>
        <v>109.28110822791321</v>
      </c>
      <c r="I59" s="10">
        <f>SUM(G59:H59)</f>
        <v>208.07337955412618</v>
      </c>
      <c r="L59" s="10"/>
      <c r="M59" s="10">
        <v>485</v>
      </c>
      <c r="N59" s="10">
        <v>414.46749999999997</v>
      </c>
      <c r="O59" s="11">
        <v>504.65450000000004</v>
      </c>
      <c r="P59" s="10">
        <f t="shared" ref="P59:P61" si="58">SUM(N59:O59)</f>
        <v>919.12200000000007</v>
      </c>
      <c r="Q59" s="10">
        <v>4.520842075</v>
      </c>
      <c r="R59" s="10">
        <f t="shared" ref="R59:R61" si="59">N59/Q59</f>
        <v>91.679269729854468</v>
      </c>
      <c r="S59" s="11">
        <f t="shared" ref="S59:S61" si="60">O59/Q59</f>
        <v>111.62842931203255</v>
      </c>
      <c r="T59" s="10">
        <f t="shared" ref="T59:T61" si="61">SUM(R59:S59)</f>
        <v>203.30769904188702</v>
      </c>
    </row>
    <row r="60" spans="1:21" x14ac:dyDescent="0.4">
      <c r="A60" s="10"/>
      <c r="B60" s="10">
        <v>494</v>
      </c>
      <c r="C60" s="10">
        <v>477.61449999999991</v>
      </c>
      <c r="D60" s="11">
        <v>572.34649999999999</v>
      </c>
      <c r="E60" s="10">
        <f t="shared" si="57"/>
        <v>1049.9609999999998</v>
      </c>
      <c r="F60" s="10">
        <v>4.0921671400000008</v>
      </c>
      <c r="G60" s="10">
        <f t="shared" ref="G60:G61" si="62">C60/F60</f>
        <v>116.71431876069457</v>
      </c>
      <c r="H60" s="11">
        <f t="shared" ref="H60:H61" si="63">D60/F60</f>
        <v>139.86391083722935</v>
      </c>
      <c r="I60" s="10">
        <f t="shared" ref="I60:I61" si="64">SUM(G60:H60)</f>
        <v>256.57822959792395</v>
      </c>
      <c r="L60" s="10"/>
      <c r="M60" s="10">
        <v>496</v>
      </c>
      <c r="N60" s="10">
        <v>414.68449999999996</v>
      </c>
      <c r="O60" s="11">
        <v>465.47450000000003</v>
      </c>
      <c r="P60" s="10">
        <f t="shared" si="58"/>
        <v>880.15899999999999</v>
      </c>
      <c r="Q60" s="10">
        <v>3.99843204</v>
      </c>
      <c r="R60" s="10">
        <f t="shared" si="59"/>
        <v>103.71177898024246</v>
      </c>
      <c r="S60" s="11">
        <f t="shared" si="60"/>
        <v>116.41425822508165</v>
      </c>
      <c r="T60" s="10">
        <f t="shared" si="61"/>
        <v>220.12603720532411</v>
      </c>
    </row>
    <row r="61" spans="1:21" x14ac:dyDescent="0.4">
      <c r="A61" s="10"/>
      <c r="B61" s="10">
        <v>497</v>
      </c>
      <c r="C61" s="10">
        <v>527.89050000000009</v>
      </c>
      <c r="D61" s="11">
        <v>671.76749999999993</v>
      </c>
      <c r="E61" s="10">
        <f t="shared" si="57"/>
        <v>1199.6579999999999</v>
      </c>
      <c r="F61" s="10">
        <v>3.8032984750000001</v>
      </c>
      <c r="G61" s="10">
        <f t="shared" si="62"/>
        <v>138.79807316463641</v>
      </c>
      <c r="H61" s="11">
        <f t="shared" si="63"/>
        <v>176.62760480558916</v>
      </c>
      <c r="I61" s="10">
        <f t="shared" si="64"/>
        <v>315.42567797022559</v>
      </c>
      <c r="L61" s="10"/>
      <c r="M61" s="10">
        <v>499</v>
      </c>
      <c r="N61" s="10">
        <v>392.38850000000002</v>
      </c>
      <c r="O61" s="11">
        <v>434.40899999999982</v>
      </c>
      <c r="P61" s="10">
        <f t="shared" si="58"/>
        <v>826.7974999999999</v>
      </c>
      <c r="Q61" s="10">
        <v>3.4318830949999999</v>
      </c>
      <c r="R61" s="10">
        <f t="shared" si="59"/>
        <v>114.33620818019153</v>
      </c>
      <c r="S61" s="11">
        <f t="shared" si="60"/>
        <v>126.58036068679077</v>
      </c>
      <c r="T61" s="10">
        <f t="shared" si="61"/>
        <v>240.91656886698229</v>
      </c>
    </row>
    <row r="62" spans="1:21" x14ac:dyDescent="0.4">
      <c r="A62" t="s">
        <v>11024</v>
      </c>
      <c r="D62" s="6"/>
      <c r="G62">
        <f t="shared" ref="G62" si="65">AVERAGE(G58:G61)</f>
        <v>128.44051925859696</v>
      </c>
      <c r="H62" s="6">
        <f t="shared" ref="H62" si="66">AVERAGE(H58:H61)</f>
        <v>151.95873568276818</v>
      </c>
      <c r="I62">
        <f t="shared" ref="I62" si="67">AVERAGE(I58:I61)</f>
        <v>280.39925494136514</v>
      </c>
      <c r="L62" t="s">
        <v>11024</v>
      </c>
      <c r="O62" s="6"/>
      <c r="Q62">
        <f t="shared" ref="Q62" si="68">AVERAGE(Q58:Q61)</f>
        <v>3.9467156812499997</v>
      </c>
      <c r="R62">
        <f t="shared" ref="R62" si="69">AVERAGE(R58:R61)</f>
        <v>104.28691287317849</v>
      </c>
      <c r="S62">
        <f t="shared" ref="S62" si="70">AVERAGE(S58:S61)</f>
        <v>120.38454037956451</v>
      </c>
      <c r="T62">
        <f t="shared" ref="T62" si="71">AVERAGE(T58:T61)</f>
        <v>224.67145325274299</v>
      </c>
    </row>
    <row r="63" spans="1:21" x14ac:dyDescent="0.4">
      <c r="A63" t="s">
        <v>11025</v>
      </c>
      <c r="D63" s="6"/>
      <c r="G63">
        <f t="shared" ref="G63:I63" si="72">STDEV(G58:G61)/SQRT(COUNT(G58:G61))</f>
        <v>13.18410991946323</v>
      </c>
      <c r="H63" s="6">
        <f t="shared" si="72"/>
        <v>17.035363945695401</v>
      </c>
      <c r="I63">
        <f t="shared" si="72"/>
        <v>29.945835274762626</v>
      </c>
      <c r="L63" t="s">
        <v>11025</v>
      </c>
      <c r="O63" s="6"/>
      <c r="Q63">
        <f t="shared" ref="Q63:T63" si="73">STDEV(Q58:Q61)/SQRT(COUNT(Q58:Q61))</f>
        <v>0.22540177954016083</v>
      </c>
      <c r="R63">
        <f t="shared" si="73"/>
        <v>4.7442112844610298</v>
      </c>
      <c r="S63">
        <f t="shared" si="73"/>
        <v>3.8020739218656265</v>
      </c>
      <c r="T63">
        <f t="shared" si="73"/>
        <v>8.3385077327466455</v>
      </c>
    </row>
    <row r="64" spans="1:21" x14ac:dyDescent="0.4">
      <c r="A64" t="s">
        <v>11026</v>
      </c>
      <c r="D64" s="6"/>
      <c r="G64">
        <f>TTEST(G58:G61,R58:R61,2,2)</f>
        <v>0.13550832130469914</v>
      </c>
      <c r="H64">
        <f t="shared" ref="H64" si="74">TTEST(H58:H61,S58:S61,2,2)</f>
        <v>0.12045113157687279</v>
      </c>
      <c r="I64">
        <f t="shared" ref="I64" si="75">TTEST(I58:I61,T58:T61,2,2)</f>
        <v>0.12318305457379537</v>
      </c>
    </row>
  </sheetData>
  <mergeCells count="4">
    <mergeCell ref="A23:I23"/>
    <mergeCell ref="A45:I45"/>
    <mergeCell ref="Q11:S11"/>
    <mergeCell ref="M11:O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T64"/>
  <sheetViews>
    <sheetView topLeftCell="A13" workbookViewId="0">
      <selection activeCell="T36" sqref="T36:T39"/>
    </sheetView>
  </sheetViews>
  <sheetFormatPr baseColWidth="10" defaultColWidth="11.3828125" defaultRowHeight="14.6" x14ac:dyDescent="0.4"/>
  <sheetData>
    <row r="2" spans="1:11" x14ac:dyDescent="0.4">
      <c r="C2" s="10" t="s">
        <v>11019</v>
      </c>
      <c r="D2" s="11" t="s">
        <v>11020</v>
      </c>
      <c r="E2" s="10" t="s">
        <v>11021</v>
      </c>
      <c r="I2" s="10" t="s">
        <v>11019</v>
      </c>
      <c r="J2" s="11" t="s">
        <v>11020</v>
      </c>
      <c r="K2" s="10" t="s">
        <v>11021</v>
      </c>
    </row>
    <row r="3" spans="1:11" x14ac:dyDescent="0.4">
      <c r="A3" s="10" t="s">
        <v>11022</v>
      </c>
      <c r="B3" s="10">
        <v>479</v>
      </c>
      <c r="C3" s="10">
        <v>9.4840000000000018</v>
      </c>
      <c r="D3" s="11">
        <v>11.749499999999999</v>
      </c>
      <c r="E3" s="10">
        <f>SUM(C3:D3)</f>
        <v>21.233499999999999</v>
      </c>
      <c r="G3" s="10" t="s">
        <v>11039</v>
      </c>
      <c r="H3" s="10">
        <v>495</v>
      </c>
      <c r="I3" s="10">
        <v>10.099</v>
      </c>
      <c r="J3" s="11">
        <v>13.042999999999999</v>
      </c>
      <c r="K3" s="10">
        <f>SUM(I3:J3)</f>
        <v>23.141999999999999</v>
      </c>
    </row>
    <row r="4" spans="1:11" x14ac:dyDescent="0.4">
      <c r="A4" s="10"/>
      <c r="B4" s="10">
        <v>484</v>
      </c>
      <c r="C4" s="10">
        <v>9.9050000000000011</v>
      </c>
      <c r="D4" s="11">
        <v>10.647500000000001</v>
      </c>
      <c r="E4" s="10">
        <f>SUM(C4:D4)</f>
        <v>20.552500000000002</v>
      </c>
      <c r="G4" s="10"/>
      <c r="H4" s="10">
        <v>498</v>
      </c>
      <c r="I4" s="10">
        <v>15.797500000000005</v>
      </c>
      <c r="J4" s="11">
        <v>16.597500000000004</v>
      </c>
      <c r="K4" s="10">
        <f>SUM(I4:J4)</f>
        <v>32.39500000000001</v>
      </c>
    </row>
    <row r="5" spans="1:11" x14ac:dyDescent="0.4">
      <c r="A5" t="s">
        <v>11024</v>
      </c>
      <c r="C5">
        <f>AVERAGE(C3:C4)</f>
        <v>9.6945000000000014</v>
      </c>
      <c r="D5" s="6">
        <f t="shared" ref="D5:E5" si="0">AVERAGE(D3:D4)</f>
        <v>11.198499999999999</v>
      </c>
      <c r="E5">
        <f t="shared" si="0"/>
        <v>20.893000000000001</v>
      </c>
      <c r="G5" t="s">
        <v>11024</v>
      </c>
      <c r="I5">
        <f>AVERAGE(I3:I4)</f>
        <v>12.948250000000002</v>
      </c>
      <c r="J5" s="6">
        <f t="shared" ref="J5:K5" si="1">AVERAGE(J3:J4)</f>
        <v>14.820250000000001</v>
      </c>
      <c r="K5">
        <f t="shared" si="1"/>
        <v>27.768500000000003</v>
      </c>
    </row>
    <row r="6" spans="1:11" x14ac:dyDescent="0.4">
      <c r="A6" t="s">
        <v>11025</v>
      </c>
      <c r="C6">
        <f>STDEV(C3:C4)/SQRT(COUNT(C3:C4))</f>
        <v>0.21049999999999969</v>
      </c>
      <c r="D6" s="6">
        <f t="shared" ref="D6:E6" si="2">STDEV(D3:D4)/SQRT(COUNT(D3:D4))</f>
        <v>0.55099999999999927</v>
      </c>
      <c r="E6">
        <f t="shared" si="2"/>
        <v>0.34049999999999869</v>
      </c>
      <c r="G6" t="s">
        <v>11025</v>
      </c>
      <c r="I6">
        <f>STDEV(I3:I4)/SQRT(COUNT(I3:I4))</f>
        <v>2.8492500000000076</v>
      </c>
      <c r="J6" s="6">
        <f t="shared" ref="J6:K6" si="3">STDEV(J3:J4)/SQRT(COUNT(J3:J4))</f>
        <v>1.7772500000000035</v>
      </c>
      <c r="K6">
        <f t="shared" si="3"/>
        <v>4.6265000000000187</v>
      </c>
    </row>
    <row r="7" spans="1:11" x14ac:dyDescent="0.4">
      <c r="A7" t="s">
        <v>11026</v>
      </c>
      <c r="C7">
        <f>TTEST(C3:C4,I3:I4,2,2)</f>
        <v>0.37279211242894628</v>
      </c>
      <c r="D7">
        <f t="shared" ref="D7:E7" si="4">TTEST(D3:D4,D14:D17,2,2)</f>
        <v>0.31223871543844184</v>
      </c>
      <c r="E7">
        <f t="shared" si="4"/>
        <v>0.26370870369201382</v>
      </c>
    </row>
    <row r="13" spans="1:11" x14ac:dyDescent="0.4">
      <c r="C13" s="10" t="s">
        <v>11019</v>
      </c>
      <c r="D13" s="11" t="s">
        <v>11020</v>
      </c>
      <c r="E13" s="10" t="s">
        <v>11021</v>
      </c>
      <c r="I13" s="10" t="s">
        <v>11019</v>
      </c>
      <c r="J13" s="11" t="s">
        <v>11020</v>
      </c>
      <c r="K13" s="10" t="s">
        <v>11021</v>
      </c>
    </row>
    <row r="14" spans="1:11" x14ac:dyDescent="0.4">
      <c r="A14" s="10" t="s">
        <v>11027</v>
      </c>
      <c r="B14" s="10">
        <v>486</v>
      </c>
      <c r="C14" s="10">
        <v>10.504</v>
      </c>
      <c r="D14" s="11">
        <v>11.992500000000005</v>
      </c>
      <c r="E14" s="10">
        <f>SUM(C14:D14)</f>
        <v>22.496500000000005</v>
      </c>
      <c r="G14" s="10" t="s">
        <v>11023</v>
      </c>
      <c r="H14" s="10">
        <v>478</v>
      </c>
      <c r="I14" s="10">
        <v>10.672500000000001</v>
      </c>
      <c r="J14" s="11">
        <v>12.608499999999996</v>
      </c>
      <c r="K14" s="10">
        <f>SUM(I14:J14)</f>
        <v>23.280999999999999</v>
      </c>
    </row>
    <row r="15" spans="1:11" x14ac:dyDescent="0.4">
      <c r="A15" s="10"/>
      <c r="B15" s="10">
        <v>500</v>
      </c>
      <c r="C15" s="10">
        <v>9.916500000000001</v>
      </c>
      <c r="D15" s="11">
        <v>10.968000000000002</v>
      </c>
      <c r="E15" s="10">
        <f t="shared" ref="E15:E17" si="5">SUM(C15:D15)</f>
        <v>20.884500000000003</v>
      </c>
      <c r="G15" s="10"/>
      <c r="H15" s="10">
        <v>485</v>
      </c>
      <c r="I15" s="10">
        <v>10.318999999999999</v>
      </c>
      <c r="J15" s="11">
        <v>12.565500000000004</v>
      </c>
      <c r="K15" s="10">
        <f t="shared" ref="K15:K17" si="6">SUM(I15:J15)</f>
        <v>22.884500000000003</v>
      </c>
    </row>
    <row r="16" spans="1:11" x14ac:dyDescent="0.4">
      <c r="A16" s="10"/>
      <c r="B16" s="10">
        <v>494</v>
      </c>
      <c r="C16" s="10">
        <v>11.654000000000002</v>
      </c>
      <c r="D16" s="11">
        <v>13.967499999999999</v>
      </c>
      <c r="E16" s="10">
        <f t="shared" si="5"/>
        <v>25.621500000000001</v>
      </c>
      <c r="G16" s="10"/>
      <c r="H16" s="10">
        <v>496</v>
      </c>
      <c r="I16" s="10">
        <v>10.407999999999998</v>
      </c>
      <c r="J16" s="11">
        <v>11.684999999999999</v>
      </c>
      <c r="K16" s="10">
        <f t="shared" si="6"/>
        <v>22.092999999999996</v>
      </c>
    </row>
    <row r="17" spans="1:20" x14ac:dyDescent="0.4">
      <c r="A17" s="10"/>
      <c r="B17" s="10">
        <v>497</v>
      </c>
      <c r="C17" s="10">
        <v>13.038500000000001</v>
      </c>
      <c r="D17" s="11">
        <v>16.592000000000006</v>
      </c>
      <c r="E17" s="10">
        <f t="shared" si="5"/>
        <v>29.630500000000005</v>
      </c>
      <c r="G17" s="10"/>
      <c r="H17" s="10">
        <v>499</v>
      </c>
      <c r="I17" s="10">
        <v>9.6535000000000011</v>
      </c>
      <c r="J17" s="11">
        <v>10.687500000000002</v>
      </c>
      <c r="K17" s="10">
        <f t="shared" si="6"/>
        <v>20.341000000000001</v>
      </c>
    </row>
    <row r="18" spans="1:20" x14ac:dyDescent="0.4">
      <c r="A18" t="s">
        <v>11024</v>
      </c>
      <c r="C18">
        <f>AVERAGE(C14:C17)</f>
        <v>11.27825</v>
      </c>
      <c r="D18" s="6">
        <f t="shared" ref="D18:E18" si="7">AVERAGE(D14:D17)</f>
        <v>13.380000000000003</v>
      </c>
      <c r="E18">
        <f t="shared" si="7"/>
        <v>24.658250000000002</v>
      </c>
      <c r="I18">
        <f>AVERAGE(I14:I17)</f>
        <v>10.263249999999999</v>
      </c>
      <c r="J18" s="6">
        <f t="shared" ref="J18:K18" si="8">AVERAGE(J14:J17)</f>
        <v>11.886624999999999</v>
      </c>
      <c r="K18">
        <f t="shared" si="8"/>
        <v>22.149875000000002</v>
      </c>
    </row>
    <row r="19" spans="1:20" x14ac:dyDescent="0.4">
      <c r="A19" t="s">
        <v>11025</v>
      </c>
      <c r="C19">
        <f>STDEV(C14:C17)/SQRT(COUNT(C14:C17))</f>
        <v>0.68880901138607586</v>
      </c>
      <c r="D19" s="6">
        <f t="shared" ref="D19:E19" si="9">STDEV(D14:D17)/SQRT(COUNT(D14:D17))</f>
        <v>1.2384466244722334</v>
      </c>
      <c r="E19">
        <f t="shared" si="9"/>
        <v>1.9271194555173203</v>
      </c>
      <c r="I19">
        <f>STDEV(I14:I17)/SQRT(COUNT(I14:I17))</f>
        <v>0.21666818909721514</v>
      </c>
      <c r="J19" s="6">
        <f t="shared" ref="J19:K19" si="10">STDEV(J14:J17)/SQRT(COUNT(J14:J17))</f>
        <v>0.45281786142443586</v>
      </c>
      <c r="K19">
        <f t="shared" si="10"/>
        <v>0.6515610221805781</v>
      </c>
    </row>
    <row r="20" spans="1:20" x14ac:dyDescent="0.4">
      <c r="C20">
        <f>TTEST(C14:C17,I14:I17,2,2)</f>
        <v>0.20943698990674589</v>
      </c>
      <c r="D20">
        <f t="shared" ref="D20:E20" si="11">TTEST(D14:D17,J14:J17,2,2)</f>
        <v>0.30063656194249228</v>
      </c>
      <c r="E20">
        <f t="shared" si="11"/>
        <v>0.26367251280787379</v>
      </c>
    </row>
    <row r="22" spans="1:20" ht="15" thickBot="1" x14ac:dyDescent="0.45"/>
    <row r="23" spans="1:20" ht="15" thickBot="1" x14ac:dyDescent="0.45">
      <c r="A23" s="37" t="s">
        <v>11028</v>
      </c>
      <c r="B23" s="38"/>
      <c r="C23" s="38"/>
      <c r="D23" s="38"/>
      <c r="E23" s="38"/>
      <c r="F23" s="38"/>
      <c r="G23" s="38"/>
      <c r="H23" s="38"/>
      <c r="I23" s="39"/>
    </row>
    <row r="25" spans="1:20" x14ac:dyDescent="0.4">
      <c r="C25" s="10" t="s">
        <v>11019</v>
      </c>
      <c r="D25" s="11" t="s">
        <v>11020</v>
      </c>
      <c r="E25" s="10" t="s">
        <v>11021</v>
      </c>
      <c r="F25" s="10" t="s">
        <v>11029</v>
      </c>
      <c r="G25" s="10" t="s">
        <v>11030</v>
      </c>
      <c r="H25" s="11" t="s">
        <v>11031</v>
      </c>
      <c r="I25" s="10" t="s">
        <v>11032</v>
      </c>
      <c r="N25" s="10" t="s">
        <v>11019</v>
      </c>
      <c r="O25" s="11" t="s">
        <v>11020</v>
      </c>
      <c r="P25" s="10" t="s">
        <v>11021</v>
      </c>
      <c r="Q25" s="10" t="s">
        <v>11029</v>
      </c>
      <c r="R25" s="10" t="s">
        <v>11030</v>
      </c>
      <c r="S25" s="11" t="s">
        <v>11031</v>
      </c>
      <c r="T25" s="10" t="s">
        <v>11032</v>
      </c>
    </row>
    <row r="26" spans="1:20" x14ac:dyDescent="0.4">
      <c r="A26" s="10" t="s">
        <v>11022</v>
      </c>
      <c r="B26" s="10">
        <v>479</v>
      </c>
      <c r="C26" s="10">
        <v>9.4840000000000018</v>
      </c>
      <c r="D26" s="11">
        <v>11.749499999999998</v>
      </c>
      <c r="E26" s="10">
        <f>SUM(C26:D26)</f>
        <v>21.233499999999999</v>
      </c>
      <c r="F26" s="10">
        <v>24.4</v>
      </c>
      <c r="G26" s="10">
        <f>C26/F26</f>
        <v>0.38868852459016401</v>
      </c>
      <c r="H26" s="11">
        <f>D26/F26</f>
        <v>0.48153688524590155</v>
      </c>
      <c r="I26" s="10">
        <f>SUM(G26:H26)</f>
        <v>0.87022540983606556</v>
      </c>
      <c r="L26" s="10" t="s">
        <v>11039</v>
      </c>
      <c r="M26" s="10">
        <v>495</v>
      </c>
      <c r="N26" s="10">
        <v>10.099</v>
      </c>
      <c r="O26" s="11">
        <v>13.042999999999999</v>
      </c>
      <c r="P26" s="10">
        <f>SUM(N26:O26)</f>
        <v>23.141999999999999</v>
      </c>
      <c r="Q26" s="10">
        <v>25.6</v>
      </c>
      <c r="R26" s="10">
        <f>N26/Q26</f>
        <v>0.39449218749999998</v>
      </c>
      <c r="S26" s="11">
        <f>O26/Q26</f>
        <v>0.50949218749999992</v>
      </c>
      <c r="T26" s="10">
        <f>SUM(R26:S26)</f>
        <v>0.90398437499999984</v>
      </c>
    </row>
    <row r="27" spans="1:20" x14ac:dyDescent="0.4">
      <c r="A27" s="10"/>
      <c r="B27" s="10">
        <v>484</v>
      </c>
      <c r="C27" s="10">
        <v>9.9050000000000011</v>
      </c>
      <c r="D27" s="11">
        <v>10.647500000000001</v>
      </c>
      <c r="E27" s="10">
        <f>SUM(C27:D27)</f>
        <v>20.552500000000002</v>
      </c>
      <c r="F27" s="10">
        <v>25.5</v>
      </c>
      <c r="G27" s="10">
        <f>C27/F27</f>
        <v>0.38843137254901966</v>
      </c>
      <c r="H27" s="11">
        <f>D27/F27</f>
        <v>0.41754901960784319</v>
      </c>
      <c r="I27" s="10">
        <f>SUM(G27:H27)</f>
        <v>0.8059803921568629</v>
      </c>
      <c r="L27" s="10"/>
      <c r="M27" s="10">
        <v>498</v>
      </c>
      <c r="N27" s="10">
        <v>15.797500000000005</v>
      </c>
      <c r="O27" s="11">
        <v>16.597500000000004</v>
      </c>
      <c r="P27" s="10">
        <f>SUM(N27:O27)</f>
        <v>32.39500000000001</v>
      </c>
      <c r="Q27" s="10">
        <v>23.6</v>
      </c>
      <c r="R27" s="10">
        <f>N27/Q27</f>
        <v>0.66938559322033919</v>
      </c>
      <c r="S27" s="11">
        <f>O27/Q27</f>
        <v>0.70328389830508486</v>
      </c>
      <c r="T27" s="10">
        <f>SUM(R27:S27)</f>
        <v>1.3726694915254241</v>
      </c>
    </row>
    <row r="28" spans="1:20" x14ac:dyDescent="0.4">
      <c r="A28" t="s">
        <v>11024</v>
      </c>
      <c r="C28">
        <f>AVERAGE(C26:C27)</f>
        <v>9.6945000000000014</v>
      </c>
      <c r="D28" s="6">
        <f t="shared" ref="D28:I28" si="12">AVERAGE(D26:D27)</f>
        <v>11.198499999999999</v>
      </c>
      <c r="E28">
        <f t="shared" si="12"/>
        <v>20.893000000000001</v>
      </c>
      <c r="F28">
        <f t="shared" si="12"/>
        <v>24.95</v>
      </c>
      <c r="G28">
        <f t="shared" si="12"/>
        <v>0.38855994856959186</v>
      </c>
      <c r="H28" s="6">
        <f t="shared" si="12"/>
        <v>0.44954295242687237</v>
      </c>
      <c r="I28">
        <f t="shared" si="12"/>
        <v>0.83810290099646423</v>
      </c>
      <c r="L28" t="s">
        <v>11024</v>
      </c>
      <c r="O28" s="6"/>
      <c r="Q28">
        <f t="shared" ref="Q28:T28" si="13">AVERAGE(Q26:Q27)</f>
        <v>24.6</v>
      </c>
      <c r="R28">
        <f t="shared" si="13"/>
        <v>0.53193889036016961</v>
      </c>
      <c r="S28">
        <f t="shared" si="13"/>
        <v>0.60638804290254233</v>
      </c>
      <c r="T28">
        <f t="shared" si="13"/>
        <v>1.1383269332627119</v>
      </c>
    </row>
    <row r="29" spans="1:20" x14ac:dyDescent="0.4">
      <c r="A29" t="s">
        <v>11025</v>
      </c>
      <c r="D29" s="6"/>
      <c r="G29">
        <f t="shared" ref="G29:I29" si="14">STDEV(G26:G27)/SQRT(COUNT(G26:G27))</f>
        <v>1.2857602057217421E-4</v>
      </c>
      <c r="H29" s="6">
        <f t="shared" si="14"/>
        <v>3.1993932819029181E-2</v>
      </c>
      <c r="I29">
        <f t="shared" si="14"/>
        <v>3.2122508839601327E-2</v>
      </c>
      <c r="L29" t="s">
        <v>11025</v>
      </c>
      <c r="O29" s="6"/>
      <c r="Q29">
        <f t="shared" ref="Q29:T29" si="15">STDEV(Q26:Q27)/SQRT(COUNT(Q26:Q27))</f>
        <v>1</v>
      </c>
      <c r="R29">
        <f t="shared" si="15"/>
        <v>0.13744670286016961</v>
      </c>
      <c r="S29">
        <f t="shared" si="15"/>
        <v>9.6895855402542697E-2</v>
      </c>
      <c r="T29">
        <f t="shared" si="15"/>
        <v>0.234342558262712</v>
      </c>
    </row>
    <row r="30" spans="1:20" x14ac:dyDescent="0.4">
      <c r="A30" t="s">
        <v>11026</v>
      </c>
      <c r="D30" s="6"/>
      <c r="G30">
        <f>TTEST(G26:G27,R26:R27,2,2)</f>
        <v>0.40639249829633628</v>
      </c>
      <c r="H30">
        <f t="shared" ref="H30:I30" si="16">TTEST(H26:H27,S26:S27,2,2)</f>
        <v>0.26409388458798677</v>
      </c>
      <c r="I30">
        <f t="shared" si="16"/>
        <v>0.3320616287803676</v>
      </c>
      <c r="L30" t="s">
        <v>11026</v>
      </c>
    </row>
    <row r="35" spans="1:20" x14ac:dyDescent="0.4">
      <c r="C35" s="10" t="s">
        <v>11019</v>
      </c>
      <c r="D35" s="11" t="s">
        <v>11020</v>
      </c>
      <c r="E35" s="10" t="s">
        <v>11021</v>
      </c>
      <c r="F35" s="10" t="s">
        <v>11029</v>
      </c>
      <c r="G35" s="10" t="s">
        <v>11030</v>
      </c>
      <c r="H35" s="11" t="s">
        <v>11031</v>
      </c>
      <c r="I35" s="10" t="s">
        <v>11032</v>
      </c>
      <c r="N35" s="10" t="s">
        <v>11019</v>
      </c>
      <c r="O35" s="11" t="s">
        <v>11020</v>
      </c>
      <c r="P35" s="10" t="s">
        <v>11021</v>
      </c>
      <c r="Q35" s="10" t="s">
        <v>11029</v>
      </c>
      <c r="R35" s="10" t="s">
        <v>11030</v>
      </c>
      <c r="S35" s="11" t="s">
        <v>11031</v>
      </c>
      <c r="T35" s="10" t="s">
        <v>11032</v>
      </c>
    </row>
    <row r="36" spans="1:20" x14ac:dyDescent="0.4">
      <c r="A36" s="10" t="s">
        <v>11027</v>
      </c>
      <c r="B36" s="10">
        <v>486</v>
      </c>
      <c r="C36" s="10">
        <v>10.504</v>
      </c>
      <c r="D36" s="11">
        <v>11.992500000000005</v>
      </c>
      <c r="E36" s="10">
        <f>SUM(C36:D36)</f>
        <v>22.496500000000005</v>
      </c>
      <c r="F36" s="10">
        <v>24</v>
      </c>
      <c r="G36" s="10">
        <f>C36/F36</f>
        <v>0.43766666666666665</v>
      </c>
      <c r="H36" s="11">
        <f>D36/F36</f>
        <v>0.49968750000000023</v>
      </c>
      <c r="I36" s="10">
        <f>SUM(G36:H36)</f>
        <v>0.93735416666666693</v>
      </c>
      <c r="L36" s="10" t="s">
        <v>11023</v>
      </c>
      <c r="M36" s="10">
        <v>478</v>
      </c>
      <c r="N36" s="10">
        <v>10.672500000000001</v>
      </c>
      <c r="O36" s="11">
        <v>12.608499999999996</v>
      </c>
      <c r="P36" s="10">
        <f>SUM(N36:O36)</f>
        <v>23.280999999999999</v>
      </c>
      <c r="Q36" s="10">
        <v>25.9</v>
      </c>
      <c r="R36" s="10">
        <f>N36/Q36</f>
        <v>0.41206563706563715</v>
      </c>
      <c r="S36" s="11">
        <f>O36/Q36</f>
        <v>0.4868146718146717</v>
      </c>
      <c r="T36" s="10">
        <f>SUM(R36:S36)</f>
        <v>0.89888030888030879</v>
      </c>
    </row>
    <row r="37" spans="1:20" x14ac:dyDescent="0.4">
      <c r="A37" s="10"/>
      <c r="B37" s="10">
        <v>500</v>
      </c>
      <c r="C37" s="10">
        <v>9.916500000000001</v>
      </c>
      <c r="D37" s="11">
        <v>10.968000000000002</v>
      </c>
      <c r="E37" s="10">
        <f t="shared" ref="E37:E39" si="17">SUM(C37:D37)</f>
        <v>20.884500000000003</v>
      </c>
      <c r="F37" s="10">
        <v>25.3</v>
      </c>
      <c r="G37" s="10">
        <f>C37/F37</f>
        <v>0.39195652173913048</v>
      </c>
      <c r="H37" s="11">
        <f>D37/F37</f>
        <v>0.43351778656126488</v>
      </c>
      <c r="I37" s="10">
        <f>SUM(G37:H37)</f>
        <v>0.82547430830039537</v>
      </c>
      <c r="L37" s="10"/>
      <c r="M37" s="10">
        <v>485</v>
      </c>
      <c r="N37" s="10">
        <v>10.318999999999999</v>
      </c>
      <c r="O37" s="11">
        <v>12.565500000000004</v>
      </c>
      <c r="P37" s="10">
        <f t="shared" ref="P37:P39" si="18">SUM(N37:O37)</f>
        <v>22.884500000000003</v>
      </c>
      <c r="Q37" s="10">
        <v>24.9</v>
      </c>
      <c r="R37" s="10">
        <f t="shared" ref="R37:R39" si="19">N37/Q37</f>
        <v>0.41441767068273089</v>
      </c>
      <c r="S37" s="11">
        <f t="shared" ref="S37:S39" si="20">O37/Q37</f>
        <v>0.50463855421686765</v>
      </c>
      <c r="T37" s="10">
        <f t="shared" ref="T37:T39" si="21">SUM(R37:S37)</f>
        <v>0.9190562248995986</v>
      </c>
    </row>
    <row r="38" spans="1:20" x14ac:dyDescent="0.4">
      <c r="A38" s="10"/>
      <c r="B38" s="10">
        <v>494</v>
      </c>
      <c r="C38" s="10">
        <v>11.654000000000002</v>
      </c>
      <c r="D38" s="11">
        <v>13.967499999999999</v>
      </c>
      <c r="E38" s="10">
        <f t="shared" si="17"/>
        <v>25.621500000000001</v>
      </c>
      <c r="F38" s="10">
        <v>24.4</v>
      </c>
      <c r="G38" s="10">
        <f t="shared" ref="G38:G39" si="22">C38/F38</f>
        <v>0.47762295081967221</v>
      </c>
      <c r="H38" s="11">
        <f t="shared" ref="H38:H39" si="23">D38/F38</f>
        <v>0.57243852459016398</v>
      </c>
      <c r="I38" s="10">
        <f t="shared" ref="I38:I39" si="24">SUM(G38:H38)</f>
        <v>1.0500614754098363</v>
      </c>
      <c r="L38" s="10"/>
      <c r="M38" s="10">
        <v>496</v>
      </c>
      <c r="N38" s="10">
        <v>10.407999999999998</v>
      </c>
      <c r="O38" s="11">
        <v>11.684999999999999</v>
      </c>
      <c r="P38" s="10">
        <f t="shared" si="18"/>
        <v>22.092999999999996</v>
      </c>
      <c r="Q38" s="10">
        <v>25.1</v>
      </c>
      <c r="R38" s="10">
        <f t="shared" si="19"/>
        <v>0.41466135458167319</v>
      </c>
      <c r="S38" s="11">
        <f t="shared" si="20"/>
        <v>0.46553784860557762</v>
      </c>
      <c r="T38" s="10">
        <f t="shared" si="21"/>
        <v>0.88019920318725076</v>
      </c>
    </row>
    <row r="39" spans="1:20" x14ac:dyDescent="0.4">
      <c r="A39" s="10"/>
      <c r="B39" s="10">
        <v>497</v>
      </c>
      <c r="C39" s="10">
        <v>13.038500000000001</v>
      </c>
      <c r="D39" s="11">
        <v>16.592000000000006</v>
      </c>
      <c r="E39" s="10">
        <f t="shared" si="17"/>
        <v>29.630500000000005</v>
      </c>
      <c r="F39" s="10">
        <v>24.7</v>
      </c>
      <c r="G39" s="10">
        <f t="shared" si="22"/>
        <v>0.5278744939271256</v>
      </c>
      <c r="H39" s="11">
        <f t="shared" si="23"/>
        <v>0.67174089068825937</v>
      </c>
      <c r="I39" s="10">
        <f t="shared" si="24"/>
        <v>1.199615384615385</v>
      </c>
      <c r="L39" s="10"/>
      <c r="M39" s="10">
        <v>499</v>
      </c>
      <c r="N39" s="10">
        <v>9.6535000000000011</v>
      </c>
      <c r="O39" s="11">
        <v>10.687500000000002</v>
      </c>
      <c r="P39" s="10">
        <f t="shared" si="18"/>
        <v>20.341000000000001</v>
      </c>
      <c r="Q39" s="10">
        <v>24.6</v>
      </c>
      <c r="R39" s="10">
        <f t="shared" si="19"/>
        <v>0.3924186991869919</v>
      </c>
      <c r="S39" s="11">
        <f t="shared" si="20"/>
        <v>0.43445121951219517</v>
      </c>
      <c r="T39" s="10">
        <f t="shared" si="21"/>
        <v>0.82686991869918702</v>
      </c>
    </row>
    <row r="40" spans="1:20" x14ac:dyDescent="0.4">
      <c r="A40" t="s">
        <v>11024</v>
      </c>
      <c r="D40" s="6"/>
      <c r="G40">
        <f t="shared" ref="G40:I40" si="25">AVERAGE(G36:G39)</f>
        <v>0.45878015828814878</v>
      </c>
      <c r="H40" s="6">
        <f t="shared" si="25"/>
        <v>0.54434617545992214</v>
      </c>
      <c r="I40">
        <f t="shared" si="25"/>
        <v>1.0031263337480709</v>
      </c>
      <c r="L40" t="s">
        <v>11024</v>
      </c>
      <c r="O40" s="6"/>
      <c r="Q40">
        <f t="shared" ref="Q40:T40" si="26">AVERAGE(Q36:Q39)</f>
        <v>25.125</v>
      </c>
      <c r="R40">
        <f t="shared" si="26"/>
        <v>0.40839084037925832</v>
      </c>
      <c r="S40">
        <f t="shared" si="26"/>
        <v>0.47286057353732808</v>
      </c>
      <c r="T40">
        <f t="shared" si="26"/>
        <v>0.88125141391658635</v>
      </c>
    </row>
    <row r="41" spans="1:20" x14ac:dyDescent="0.4">
      <c r="A41" t="s">
        <v>11025</v>
      </c>
      <c r="D41" s="6"/>
      <c r="G41">
        <f t="shared" ref="G41:I41" si="27">STDEV(G36:G39)/SQRT(COUNT(G36:G39))</f>
        <v>2.8925559599690644E-2</v>
      </c>
      <c r="H41" s="6">
        <f t="shared" si="27"/>
        <v>5.1068518211215462E-2</v>
      </c>
      <c r="I41">
        <f t="shared" si="27"/>
        <v>7.9946375122011956E-2</v>
      </c>
      <c r="L41" t="s">
        <v>11025</v>
      </c>
      <c r="O41" s="6"/>
      <c r="Q41">
        <f t="shared" ref="Q41:T41" si="28">STDEV(Q36:Q39)/SQRT(COUNT(Q36:Q39))</f>
        <v>0.27801378862687076</v>
      </c>
      <c r="R41">
        <f t="shared" si="28"/>
        <v>5.3561137716745116E-3</v>
      </c>
      <c r="S41">
        <f t="shared" si="28"/>
        <v>1.5092651887196154E-2</v>
      </c>
      <c r="T41">
        <f t="shared" si="28"/>
        <v>1.9787276721423365E-2</v>
      </c>
    </row>
    <row r="42" spans="1:20" x14ac:dyDescent="0.4">
      <c r="A42" t="s">
        <v>11026</v>
      </c>
      <c r="D42" s="6"/>
      <c r="G42">
        <f>TTEST(G36:G39,R36:R39,2,2)</f>
        <v>0.13756408578652651</v>
      </c>
      <c r="H42">
        <f t="shared" ref="H42:I42" si="29">TTEST(H36:H39,S36:S39,2,2)</f>
        <v>0.22802598083387784</v>
      </c>
      <c r="I42">
        <f t="shared" si="29"/>
        <v>0.18941730609076021</v>
      </c>
    </row>
    <row r="44" spans="1:20" ht="15" thickBot="1" x14ac:dyDescent="0.45"/>
    <row r="45" spans="1:20" ht="15" thickBot="1" x14ac:dyDescent="0.45">
      <c r="A45" s="37" t="s">
        <v>11034</v>
      </c>
      <c r="B45" s="38"/>
      <c r="C45" s="38"/>
      <c r="D45" s="38"/>
      <c r="E45" s="38"/>
      <c r="F45" s="38"/>
      <c r="G45" s="38"/>
      <c r="H45" s="38"/>
      <c r="I45" s="39"/>
    </row>
    <row r="47" spans="1:20" x14ac:dyDescent="0.4">
      <c r="C47" s="10" t="s">
        <v>11019</v>
      </c>
      <c r="D47" s="11" t="s">
        <v>11020</v>
      </c>
      <c r="E47" s="10" t="s">
        <v>11021</v>
      </c>
      <c r="F47" s="10" t="s">
        <v>11035</v>
      </c>
      <c r="G47" s="10" t="s">
        <v>11036</v>
      </c>
      <c r="H47" s="11" t="s">
        <v>11037</v>
      </c>
      <c r="I47" s="10" t="s">
        <v>11038</v>
      </c>
      <c r="N47" s="10" t="s">
        <v>11019</v>
      </c>
      <c r="O47" s="11" t="s">
        <v>11020</v>
      </c>
      <c r="P47" s="10" t="s">
        <v>11021</v>
      </c>
      <c r="Q47" s="10" t="s">
        <v>11035</v>
      </c>
      <c r="R47" s="10" t="s">
        <v>11036</v>
      </c>
      <c r="S47" s="11" t="s">
        <v>11037</v>
      </c>
      <c r="T47" s="10" t="s">
        <v>11038</v>
      </c>
    </row>
    <row r="48" spans="1:20" x14ac:dyDescent="0.4">
      <c r="A48" s="10" t="s">
        <v>11022</v>
      </c>
      <c r="B48" s="10">
        <v>479</v>
      </c>
      <c r="C48" s="10">
        <v>9.4840000000000018</v>
      </c>
      <c r="D48" s="11">
        <v>11.749499999999998</v>
      </c>
      <c r="E48" s="10">
        <f>SUM(C48:D48)</f>
        <v>21.233499999999999</v>
      </c>
      <c r="F48" s="10">
        <v>3.0589861850000002</v>
      </c>
      <c r="G48" s="10">
        <f>C48/F48</f>
        <v>3.1003735964894528</v>
      </c>
      <c r="H48" s="11">
        <f>D48/F48</f>
        <v>3.8409784449549571</v>
      </c>
      <c r="I48" s="10">
        <f>SUM(G48:H48)</f>
        <v>6.9413520414444099</v>
      </c>
      <c r="L48" s="10" t="s">
        <v>11027</v>
      </c>
      <c r="M48" s="10">
        <v>495</v>
      </c>
      <c r="N48" s="10">
        <v>10.099</v>
      </c>
      <c r="O48" s="11">
        <v>13.042999999999999</v>
      </c>
      <c r="P48" s="10">
        <f>SUM(N48:O48)</f>
        <v>23.141999999999999</v>
      </c>
      <c r="Q48" s="10">
        <v>2.6988397849999997</v>
      </c>
      <c r="R48" s="10">
        <f>N48/Q48</f>
        <v>3.7419783331080549</v>
      </c>
      <c r="S48" s="11">
        <f>O48/Q48</f>
        <v>4.8328174471460894</v>
      </c>
      <c r="T48" s="10">
        <f>SUM(R48:S48)</f>
        <v>8.5747957802541439</v>
      </c>
    </row>
    <row r="49" spans="1:20" x14ac:dyDescent="0.4">
      <c r="A49" s="10"/>
      <c r="B49" s="10">
        <v>484</v>
      </c>
      <c r="C49" s="10">
        <v>9.9050000000000011</v>
      </c>
      <c r="D49" s="11">
        <v>10.647500000000001</v>
      </c>
      <c r="E49" s="10">
        <f>SUM(C49:D49)</f>
        <v>20.552500000000002</v>
      </c>
      <c r="F49" s="10">
        <v>3.1110727799999998</v>
      </c>
      <c r="G49" s="10">
        <f>C49/F49</f>
        <v>3.183789226557407</v>
      </c>
      <c r="H49" s="11">
        <f>D49/F49</f>
        <v>3.4224528813498223</v>
      </c>
      <c r="I49" s="10">
        <f>SUM(G49:H49)</f>
        <v>6.6062421079072298</v>
      </c>
      <c r="L49" s="10"/>
      <c r="M49" s="10">
        <v>498</v>
      </c>
      <c r="N49" s="10">
        <v>15.797500000000005</v>
      </c>
      <c r="O49" s="11">
        <v>16.597500000000004</v>
      </c>
      <c r="P49" s="10">
        <f>SUM(N49:O49)</f>
        <v>32.39500000000001</v>
      </c>
      <c r="Q49" s="10">
        <v>3.2680889349999998</v>
      </c>
      <c r="R49" s="10">
        <f>N49/Q49</f>
        <v>4.833864779753922</v>
      </c>
      <c r="S49" s="11">
        <f>O49/Q49</f>
        <v>5.0786561596433435</v>
      </c>
      <c r="T49" s="10">
        <f>SUM(R49:S49)</f>
        <v>9.9125209393972646</v>
      </c>
    </row>
    <row r="50" spans="1:20" x14ac:dyDescent="0.4">
      <c r="A50" t="s">
        <v>11024</v>
      </c>
      <c r="C50">
        <f>AVERAGE(C48:C49)</f>
        <v>9.6945000000000014</v>
      </c>
      <c r="D50" s="6">
        <f t="shared" ref="D50:I50" si="30">AVERAGE(D48:D49)</f>
        <v>11.198499999999999</v>
      </c>
      <c r="E50">
        <f t="shared" si="30"/>
        <v>20.893000000000001</v>
      </c>
      <c r="F50">
        <f t="shared" si="30"/>
        <v>3.0850294825</v>
      </c>
      <c r="G50">
        <f t="shared" si="30"/>
        <v>3.1420814115234297</v>
      </c>
      <c r="H50" s="6">
        <f t="shared" si="30"/>
        <v>3.6317156631523897</v>
      </c>
      <c r="I50">
        <f t="shared" si="30"/>
        <v>6.7737970746758194</v>
      </c>
      <c r="L50" t="s">
        <v>11024</v>
      </c>
      <c r="O50" s="6"/>
      <c r="Q50">
        <f t="shared" ref="Q50:T50" si="31">AVERAGE(Q48:Q49)</f>
        <v>2.9834643599999997</v>
      </c>
      <c r="R50">
        <f t="shared" si="31"/>
        <v>4.2879215564309883</v>
      </c>
      <c r="S50">
        <f t="shared" si="31"/>
        <v>4.955736803394716</v>
      </c>
      <c r="T50">
        <f t="shared" si="31"/>
        <v>9.2436583598257052</v>
      </c>
    </row>
    <row r="51" spans="1:20" x14ac:dyDescent="0.4">
      <c r="A51" t="s">
        <v>11025</v>
      </c>
      <c r="D51" s="6"/>
      <c r="G51">
        <f t="shared" ref="G51:I51" si="32">STDEV(G48:G49)/SQRT(COUNT(G48:G49))</f>
        <v>4.1707815033977129E-2</v>
      </c>
      <c r="H51" s="6">
        <f t="shared" si="32"/>
        <v>0.20926278180256738</v>
      </c>
      <c r="I51">
        <f t="shared" si="32"/>
        <v>0.16755496676859005</v>
      </c>
      <c r="L51" t="s">
        <v>11025</v>
      </c>
      <c r="O51" s="6"/>
      <c r="Q51">
        <f t="shared" ref="Q51:T51" si="33">STDEV(Q48:Q49)/SQRT(COUNT(Q48:Q49))</f>
        <v>0.28462457500000005</v>
      </c>
      <c r="R51">
        <f t="shared" si="33"/>
        <v>0.5459432233229351</v>
      </c>
      <c r="S51">
        <f t="shared" si="33"/>
        <v>0.12291935624862704</v>
      </c>
      <c r="T51">
        <f t="shared" si="33"/>
        <v>0.66886257957156026</v>
      </c>
    </row>
    <row r="52" spans="1:20" x14ac:dyDescent="0.4">
      <c r="A52" t="s">
        <v>11026</v>
      </c>
      <c r="D52" s="6"/>
      <c r="G52">
        <f>TTEST(G48:G49,R48:R49,2,2)</f>
        <v>0.17144919827594896</v>
      </c>
      <c r="H52">
        <f t="shared" ref="H52" si="34">TTEST(H48:H49,S48:S49,2,2)</f>
        <v>3.1995205647111273E-2</v>
      </c>
      <c r="I52">
        <f t="shared" ref="I52" si="35">TTEST(I48:I49,T48:T49,2,2)</f>
        <v>6.9870199583128678E-2</v>
      </c>
      <c r="L52" t="s">
        <v>11026</v>
      </c>
      <c r="Q52" s="12"/>
      <c r="R52" s="12"/>
      <c r="S52" s="12"/>
      <c r="T52" s="12"/>
    </row>
    <row r="57" spans="1:20" x14ac:dyDescent="0.4">
      <c r="C57" s="10" t="s">
        <v>11019</v>
      </c>
      <c r="D57" s="11" t="s">
        <v>11020</v>
      </c>
      <c r="E57" s="10" t="s">
        <v>11021</v>
      </c>
      <c r="F57" s="10" t="s">
        <v>11035</v>
      </c>
      <c r="G57" s="10" t="s">
        <v>11036</v>
      </c>
      <c r="H57" s="11" t="s">
        <v>11037</v>
      </c>
      <c r="I57" s="10" t="s">
        <v>11038</v>
      </c>
      <c r="N57" s="10" t="s">
        <v>11019</v>
      </c>
      <c r="O57" s="11" t="s">
        <v>11020</v>
      </c>
      <c r="P57" s="10" t="s">
        <v>11021</v>
      </c>
      <c r="Q57" s="10" t="s">
        <v>11035</v>
      </c>
      <c r="R57" s="10" t="s">
        <v>11036</v>
      </c>
      <c r="S57" s="11" t="s">
        <v>11037</v>
      </c>
      <c r="T57" s="10" t="s">
        <v>11038</v>
      </c>
    </row>
    <row r="58" spans="1:20" x14ac:dyDescent="0.4">
      <c r="A58" s="10" t="s">
        <v>11033</v>
      </c>
      <c r="B58" s="10">
        <v>486</v>
      </c>
      <c r="C58" s="10">
        <v>10.504</v>
      </c>
      <c r="D58" s="11">
        <v>11.992500000000005</v>
      </c>
      <c r="E58" s="10">
        <f>SUM(C58:D58)</f>
        <v>22.496500000000005</v>
      </c>
      <c r="F58" s="10">
        <v>2.7447140249999999</v>
      </c>
      <c r="G58" s="10">
        <f>C58/F58</f>
        <v>3.8269925042555206</v>
      </c>
      <c r="H58" s="11">
        <f>D58/F58</f>
        <v>4.369307654920445</v>
      </c>
      <c r="I58" s="10">
        <f>SUM(G58:H58)</f>
        <v>8.1963001591759657</v>
      </c>
      <c r="L58" s="10" t="s">
        <v>11023</v>
      </c>
      <c r="M58" s="10">
        <v>478</v>
      </c>
      <c r="N58" s="10">
        <v>10.672500000000001</v>
      </c>
      <c r="O58" s="11">
        <v>12.608499999999996</v>
      </c>
      <c r="P58" s="10">
        <f>SUM(N58:O58)</f>
        <v>23.280999999999999</v>
      </c>
      <c r="Q58" s="10">
        <v>3.8357055149999999</v>
      </c>
      <c r="R58" s="10">
        <f>N58/Q58</f>
        <v>2.7824085968706078</v>
      </c>
      <c r="S58" s="11">
        <f>O58/Q58</f>
        <v>3.287139732362899</v>
      </c>
      <c r="T58" s="10">
        <f>SUM(R58:S58)</f>
        <v>6.0695483292335073</v>
      </c>
    </row>
    <row r="59" spans="1:20" x14ac:dyDescent="0.4">
      <c r="A59" s="10"/>
      <c r="B59" s="10">
        <v>500</v>
      </c>
      <c r="C59" s="10">
        <v>9.916500000000001</v>
      </c>
      <c r="D59" s="11">
        <v>10.968000000000002</v>
      </c>
      <c r="E59" s="10">
        <f t="shared" ref="E59:E61" si="36">SUM(C59:D59)</f>
        <v>20.884500000000003</v>
      </c>
      <c r="F59" s="10">
        <v>3.9674561050000001</v>
      </c>
      <c r="G59" s="10">
        <f>C59/F59</f>
        <v>2.4994605453864249</v>
      </c>
      <c r="H59" s="11">
        <f>D59/F59</f>
        <v>2.7644918329852577</v>
      </c>
      <c r="I59" s="10">
        <f>SUM(G59:H59)</f>
        <v>5.2639523783716822</v>
      </c>
      <c r="L59" s="10"/>
      <c r="M59" s="10">
        <v>485</v>
      </c>
      <c r="N59" s="10">
        <v>10.318999999999999</v>
      </c>
      <c r="O59" s="11">
        <v>12.565500000000004</v>
      </c>
      <c r="P59" s="10">
        <f t="shared" ref="P59:P61" si="37">SUM(N59:O59)</f>
        <v>22.884500000000003</v>
      </c>
      <c r="Q59" s="10">
        <v>4.520842075</v>
      </c>
      <c r="R59" s="10">
        <f t="shared" ref="R59:R61" si="38">N59/Q59</f>
        <v>2.282539365191163</v>
      </c>
      <c r="S59" s="11">
        <f t="shared" ref="S59:S61" si="39">O59/Q59</f>
        <v>2.7794600633113253</v>
      </c>
      <c r="T59" s="10">
        <f t="shared" ref="T59:T61" si="40">SUM(R59:S59)</f>
        <v>5.0619994285024887</v>
      </c>
    </row>
    <row r="60" spans="1:20" x14ac:dyDescent="0.4">
      <c r="A60" s="10"/>
      <c r="B60" s="10">
        <v>494</v>
      </c>
      <c r="C60" s="10">
        <v>11.654000000000002</v>
      </c>
      <c r="D60" s="11">
        <v>13.967499999999999</v>
      </c>
      <c r="E60" s="10">
        <f t="shared" si="36"/>
        <v>25.621500000000001</v>
      </c>
      <c r="F60" s="10">
        <v>4.0921671400000008</v>
      </c>
      <c r="G60" s="10">
        <f t="shared" ref="G60:G61" si="41">C60/F60</f>
        <v>2.8478797667096263</v>
      </c>
      <c r="H60" s="11">
        <f t="shared" ref="H60:H61" si="42">D60/F60</f>
        <v>3.4132281312439248</v>
      </c>
      <c r="I60" s="10">
        <f t="shared" ref="I60:I61" si="43">SUM(G60:H60)</f>
        <v>6.2611078979535506</v>
      </c>
      <c r="L60" s="10"/>
      <c r="M60" s="10">
        <v>496</v>
      </c>
      <c r="N60" s="10">
        <v>10.407999999999998</v>
      </c>
      <c r="O60" s="11">
        <v>11.684999999999999</v>
      </c>
      <c r="P60" s="10">
        <f t="shared" si="37"/>
        <v>22.092999999999996</v>
      </c>
      <c r="Q60" s="10">
        <v>3.99843204</v>
      </c>
      <c r="R60" s="10">
        <f t="shared" si="38"/>
        <v>2.6030203579501121</v>
      </c>
      <c r="S60" s="11">
        <f t="shared" si="39"/>
        <v>2.9223955498315783</v>
      </c>
      <c r="T60" s="10">
        <f t="shared" si="40"/>
        <v>5.5254159077816904</v>
      </c>
    </row>
    <row r="61" spans="1:20" x14ac:dyDescent="0.4">
      <c r="A61" s="10"/>
      <c r="B61" s="10">
        <v>497</v>
      </c>
      <c r="C61" s="10">
        <v>13.038500000000001</v>
      </c>
      <c r="D61" s="11">
        <v>16.592000000000006</v>
      </c>
      <c r="E61" s="10">
        <f t="shared" si="36"/>
        <v>29.630500000000005</v>
      </c>
      <c r="F61" s="10">
        <v>3.8032984750000001</v>
      </c>
      <c r="G61" s="10">
        <f t="shared" si="41"/>
        <v>3.42820845792283</v>
      </c>
      <c r="H61" s="11">
        <f t="shared" si="42"/>
        <v>4.3625290281746834</v>
      </c>
      <c r="I61" s="10">
        <f t="shared" si="43"/>
        <v>7.7907374860975134</v>
      </c>
      <c r="L61" s="10"/>
      <c r="M61" s="10">
        <v>499</v>
      </c>
      <c r="N61" s="10">
        <v>9.6535000000000011</v>
      </c>
      <c r="O61" s="11">
        <v>10.687500000000002</v>
      </c>
      <c r="P61" s="10">
        <f t="shared" si="37"/>
        <v>20.341000000000001</v>
      </c>
      <c r="Q61" s="10">
        <v>3.4318830949999999</v>
      </c>
      <c r="R61" s="10">
        <f t="shared" si="38"/>
        <v>2.8128871913103444</v>
      </c>
      <c r="S61" s="11">
        <f t="shared" si="39"/>
        <v>3.1141795055813235</v>
      </c>
      <c r="T61" s="10">
        <f t="shared" si="40"/>
        <v>5.9270666968916679</v>
      </c>
    </row>
    <row r="62" spans="1:20" x14ac:dyDescent="0.4">
      <c r="A62" t="s">
        <v>11024</v>
      </c>
      <c r="D62" s="6"/>
      <c r="G62">
        <f t="shared" ref="G62:I62" si="44">AVERAGE(G58:G61)</f>
        <v>3.1506353185686007</v>
      </c>
      <c r="H62" s="6">
        <f t="shared" si="44"/>
        <v>3.7273891618310779</v>
      </c>
      <c r="I62">
        <f t="shared" si="44"/>
        <v>6.8780244803996773</v>
      </c>
      <c r="L62" t="s">
        <v>11024</v>
      </c>
      <c r="O62" s="6"/>
      <c r="Q62">
        <f t="shared" ref="Q62:T62" si="45">AVERAGE(Q58:Q61)</f>
        <v>3.9467156812499997</v>
      </c>
      <c r="R62">
        <f t="shared" si="45"/>
        <v>2.6202138778305568</v>
      </c>
      <c r="S62">
        <f t="shared" si="45"/>
        <v>3.0257937127717813</v>
      </c>
      <c r="T62">
        <f t="shared" si="45"/>
        <v>5.6460075906023386</v>
      </c>
    </row>
    <row r="63" spans="1:20" x14ac:dyDescent="0.4">
      <c r="A63" t="s">
        <v>11025</v>
      </c>
      <c r="D63" s="6"/>
      <c r="G63">
        <f t="shared" ref="G63:I63" si="46">STDEV(G58:G61)/SQRT(COUNT(G58:G61))</f>
        <v>0.29583151169367478</v>
      </c>
      <c r="H63" s="6">
        <f t="shared" si="46"/>
        <v>0.39171954472418657</v>
      </c>
      <c r="I63">
        <f t="shared" si="46"/>
        <v>0.68048454649763956</v>
      </c>
      <c r="L63" t="s">
        <v>11025</v>
      </c>
      <c r="O63" s="6"/>
      <c r="Q63">
        <f t="shared" ref="Q63:T63" si="47">STDEV(Q58:Q61)/SQRT(COUNT(Q58:Q61))</f>
        <v>0.22540177954016083</v>
      </c>
      <c r="R63">
        <f t="shared" si="47"/>
        <v>0.12170655495353463</v>
      </c>
      <c r="S63">
        <f t="shared" si="47"/>
        <v>0.11086224082264129</v>
      </c>
      <c r="T63">
        <f t="shared" si="47"/>
        <v>0.22619845008921421</v>
      </c>
    </row>
    <row r="64" spans="1:20" x14ac:dyDescent="0.4">
      <c r="A64" t="s">
        <v>11026</v>
      </c>
      <c r="D64" s="6"/>
      <c r="G64">
        <f>TTEST(G58:G61,R58:R61,2,2)</f>
        <v>0.14836199481414297</v>
      </c>
      <c r="H64">
        <f t="shared" ref="H64" si="48">TTEST(H58:H61,S58:S61,2,2)</f>
        <v>0.13559040030150793</v>
      </c>
      <c r="I64">
        <f t="shared" ref="I64" si="49">TTEST(I58:I61,T58:T61,2,2)</f>
        <v>0.1365887207717992</v>
      </c>
    </row>
  </sheetData>
  <mergeCells count="2">
    <mergeCell ref="A23:I23"/>
    <mergeCell ref="A45:I4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K20"/>
  <sheetViews>
    <sheetView workbookViewId="0">
      <selection activeCell="H23" sqref="H23"/>
    </sheetView>
  </sheetViews>
  <sheetFormatPr baseColWidth="10" defaultColWidth="11.3828125" defaultRowHeight="14.6" x14ac:dyDescent="0.4"/>
  <sheetData>
    <row r="2" spans="1:11" x14ac:dyDescent="0.4">
      <c r="C2" s="10" t="s">
        <v>11019</v>
      </c>
      <c r="D2" s="11" t="s">
        <v>11020</v>
      </c>
      <c r="E2" s="10" t="s">
        <v>11021</v>
      </c>
      <c r="I2" s="10" t="s">
        <v>11019</v>
      </c>
      <c r="J2" s="11" t="s">
        <v>11020</v>
      </c>
      <c r="K2" s="10" t="s">
        <v>11021</v>
      </c>
    </row>
    <row r="3" spans="1:11" x14ac:dyDescent="0.4">
      <c r="A3" s="10" t="s">
        <v>11022</v>
      </c>
      <c r="B3" s="10">
        <v>479</v>
      </c>
      <c r="C3" s="10">
        <v>7608.5</v>
      </c>
      <c r="D3" s="10">
        <v>23359.5</v>
      </c>
      <c r="E3" s="10">
        <f>SUM(C3:D3)</f>
        <v>30968</v>
      </c>
      <c r="G3" s="10" t="s">
        <v>11039</v>
      </c>
      <c r="H3" s="10">
        <v>495</v>
      </c>
      <c r="I3" s="10">
        <v>8294.5</v>
      </c>
      <c r="J3" s="10">
        <v>37313.5</v>
      </c>
      <c r="K3" s="10">
        <f>SUM(I3:J3)</f>
        <v>45608</v>
      </c>
    </row>
    <row r="4" spans="1:11" x14ac:dyDescent="0.4">
      <c r="A4" s="10"/>
      <c r="B4" s="10">
        <v>484</v>
      </c>
      <c r="C4" s="10">
        <v>17792</v>
      </c>
      <c r="D4" s="10">
        <v>16037.5</v>
      </c>
      <c r="E4" s="10">
        <f>SUM(C4:D4)</f>
        <v>33829.5</v>
      </c>
      <c r="G4" s="10"/>
      <c r="H4" s="10">
        <v>498</v>
      </c>
      <c r="I4" s="10">
        <v>8846</v>
      </c>
      <c r="J4" s="10">
        <v>9262.5</v>
      </c>
      <c r="K4" s="10">
        <f>SUM(I4:J4)</f>
        <v>18108.5</v>
      </c>
    </row>
    <row r="5" spans="1:11" x14ac:dyDescent="0.4">
      <c r="A5" t="s">
        <v>11024</v>
      </c>
      <c r="C5">
        <f>AVERAGE(C3:C4)</f>
        <v>12700.25</v>
      </c>
      <c r="D5" s="6">
        <f t="shared" ref="D5:E5" si="0">AVERAGE(D3:D4)</f>
        <v>19698.5</v>
      </c>
      <c r="E5">
        <f t="shared" si="0"/>
        <v>32398.75</v>
      </c>
      <c r="G5" t="s">
        <v>11024</v>
      </c>
      <c r="I5">
        <f>AVERAGE(I3:I4)</f>
        <v>8570.25</v>
      </c>
      <c r="J5" s="6">
        <f t="shared" ref="J5:K5" si="1">AVERAGE(J3:J4)</f>
        <v>23288</v>
      </c>
      <c r="K5">
        <f t="shared" si="1"/>
        <v>31858.25</v>
      </c>
    </row>
    <row r="6" spans="1:11" x14ac:dyDescent="0.4">
      <c r="A6" t="s">
        <v>11025</v>
      </c>
      <c r="C6">
        <f>STDEV(C3:C4)/SQRT(COUNT(C3:C4))</f>
        <v>5091.75</v>
      </c>
      <c r="D6" s="6">
        <f t="shared" ref="D6:E6" si="2">STDEV(D3:D4)/SQRT(COUNT(D3:D4))</f>
        <v>3661</v>
      </c>
      <c r="E6">
        <f t="shared" si="2"/>
        <v>1430.7499999999998</v>
      </c>
      <c r="G6" t="s">
        <v>11025</v>
      </c>
      <c r="I6">
        <f>STDEV(I3:I4)/SQRT(COUNT(I3:I4))</f>
        <v>275.75</v>
      </c>
      <c r="J6" s="6">
        <f t="shared" ref="J6:K6" si="3">STDEV(J3:J4)/SQRT(COUNT(J3:J4))</f>
        <v>14025.5</v>
      </c>
      <c r="K6">
        <f t="shared" si="3"/>
        <v>13749.749999999998</v>
      </c>
    </row>
    <row r="7" spans="1:11" x14ac:dyDescent="0.4">
      <c r="A7" t="s">
        <v>11026</v>
      </c>
      <c r="C7">
        <f>TTEST(C3:C4,I3:I4,2,2)</f>
        <v>0.50302537957331328</v>
      </c>
      <c r="D7">
        <f t="shared" ref="D7:E7" si="4">TTEST(D3:D4,D14:D17,2,2)</f>
        <v>0.37456411658600614</v>
      </c>
      <c r="E7">
        <f t="shared" si="4"/>
        <v>0.21494694789127819</v>
      </c>
    </row>
    <row r="13" spans="1:11" x14ac:dyDescent="0.4">
      <c r="C13" s="10" t="s">
        <v>11019</v>
      </c>
      <c r="D13" s="11" t="s">
        <v>11020</v>
      </c>
      <c r="E13" s="10" t="s">
        <v>11021</v>
      </c>
      <c r="I13" s="10" t="s">
        <v>11019</v>
      </c>
      <c r="J13" s="11" t="s">
        <v>11020</v>
      </c>
      <c r="K13" s="10" t="s">
        <v>11021</v>
      </c>
    </row>
    <row r="14" spans="1:11" x14ac:dyDescent="0.4">
      <c r="A14" s="10" t="s">
        <v>11027</v>
      </c>
      <c r="B14" s="10">
        <v>486</v>
      </c>
      <c r="C14" s="10">
        <v>11890</v>
      </c>
      <c r="D14" s="10">
        <v>19932</v>
      </c>
      <c r="E14" s="10">
        <f>SUM(C14:D14)</f>
        <v>31822</v>
      </c>
      <c r="G14" s="10" t="s">
        <v>11023</v>
      </c>
      <c r="H14" s="10">
        <v>478</v>
      </c>
      <c r="I14" s="10">
        <v>7626.5</v>
      </c>
      <c r="J14" s="10">
        <v>15089</v>
      </c>
      <c r="K14" s="10">
        <f>SUM(I14:J14)</f>
        <v>22715.5</v>
      </c>
    </row>
    <row r="15" spans="1:11" x14ac:dyDescent="0.4">
      <c r="A15" s="10"/>
      <c r="B15" s="10">
        <v>500</v>
      </c>
      <c r="C15" s="10">
        <v>11192.5</v>
      </c>
      <c r="D15" s="10">
        <v>18060.5</v>
      </c>
      <c r="E15" s="10">
        <f t="shared" ref="E15:E17" si="5">SUM(C15:D15)</f>
        <v>29253</v>
      </c>
      <c r="G15" s="10"/>
      <c r="H15" s="10">
        <v>485</v>
      </c>
      <c r="I15" s="10">
        <v>15476.5</v>
      </c>
      <c r="J15" s="10">
        <v>41388</v>
      </c>
      <c r="K15" s="10">
        <f t="shared" ref="K15:K17" si="6">SUM(I15:J15)</f>
        <v>56864.5</v>
      </c>
    </row>
    <row r="16" spans="1:11" x14ac:dyDescent="0.4">
      <c r="A16" s="10"/>
      <c r="B16" s="10">
        <v>494</v>
      </c>
      <c r="C16" s="10">
        <v>9382.5</v>
      </c>
      <c r="D16" s="10">
        <v>14752.5</v>
      </c>
      <c r="E16" s="10">
        <f t="shared" si="5"/>
        <v>24135</v>
      </c>
      <c r="G16" s="10"/>
      <c r="H16" s="10">
        <v>496</v>
      </c>
      <c r="I16" s="10">
        <v>13138.5</v>
      </c>
      <c r="J16" s="10">
        <v>19264</v>
      </c>
      <c r="K16" s="10">
        <f t="shared" si="6"/>
        <v>32402.5</v>
      </c>
    </row>
    <row r="17" spans="1:11" x14ac:dyDescent="0.4">
      <c r="A17" s="10"/>
      <c r="B17" s="10">
        <v>497</v>
      </c>
      <c r="C17" s="10">
        <v>6000.5</v>
      </c>
      <c r="D17" s="10">
        <v>13316</v>
      </c>
      <c r="E17" s="10">
        <f t="shared" si="5"/>
        <v>19316.5</v>
      </c>
      <c r="G17" s="10"/>
      <c r="H17" s="10">
        <v>499</v>
      </c>
      <c r="I17" s="10">
        <v>11800.5</v>
      </c>
      <c r="J17" s="10">
        <v>20227.5</v>
      </c>
      <c r="K17" s="10">
        <f t="shared" si="6"/>
        <v>32028</v>
      </c>
    </row>
    <row r="18" spans="1:11" x14ac:dyDescent="0.4">
      <c r="A18" t="s">
        <v>11024</v>
      </c>
      <c r="C18">
        <f>AVERAGE(C14:C17)</f>
        <v>9616.375</v>
      </c>
      <c r="D18" s="6">
        <f t="shared" ref="D18:E18" si="7">AVERAGE(D14:D17)</f>
        <v>16515.25</v>
      </c>
      <c r="E18">
        <f t="shared" si="7"/>
        <v>26131.625</v>
      </c>
      <c r="I18">
        <f>AVERAGE(I14:I17)</f>
        <v>12010.5</v>
      </c>
      <c r="J18" s="6">
        <f t="shared" ref="J18:K18" si="8">AVERAGE(J14:J17)</f>
        <v>23992.125</v>
      </c>
      <c r="K18">
        <f t="shared" si="8"/>
        <v>36002.625</v>
      </c>
    </row>
    <row r="19" spans="1:11" x14ac:dyDescent="0.4">
      <c r="A19" t="s">
        <v>11025</v>
      </c>
      <c r="C19">
        <f>STDEV(C14:C17)/SQRT(COUNT(C14:C17))</f>
        <v>1316.0164065435001</v>
      </c>
      <c r="D19" s="6">
        <f t="shared" ref="D19:E19" si="9">STDEV(D14:D17)/SQRT(COUNT(D14:D17))</f>
        <v>1511.1934094725709</v>
      </c>
      <c r="E19">
        <f t="shared" si="9"/>
        <v>2777.2256793351044</v>
      </c>
      <c r="I19">
        <f>STDEV(I14:I17)/SQRT(COUNT(I14:I17))</f>
        <v>1646.9440387173654</v>
      </c>
      <c r="J19" s="6">
        <f t="shared" ref="J19:K19" si="10">STDEV(J14:J17)/SQRT(COUNT(J14:J17))</f>
        <v>5904.8685364105831</v>
      </c>
      <c r="K19">
        <f t="shared" si="10"/>
        <v>7305.9568343663923</v>
      </c>
    </row>
    <row r="20" spans="1:11" x14ac:dyDescent="0.4">
      <c r="A20" t="s">
        <v>11026</v>
      </c>
      <c r="C20">
        <f>TTEST(C14:C17,I14:I17,2,2)</f>
        <v>0.29942190430039611</v>
      </c>
      <c r="D20">
        <f t="shared" ref="D20:E20" si="11">TTEST(D14:D17,J14:J17,2,2)</f>
        <v>0.26588959799293149</v>
      </c>
      <c r="E20">
        <f t="shared" si="11"/>
        <v>0.25347693677354538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3:K21"/>
  <sheetViews>
    <sheetView workbookViewId="0">
      <selection activeCell="K15" sqref="K15:K18"/>
    </sheetView>
  </sheetViews>
  <sheetFormatPr baseColWidth="10" defaultColWidth="11.3828125" defaultRowHeight="14.6" x14ac:dyDescent="0.4"/>
  <sheetData>
    <row r="3" spans="1:11" x14ac:dyDescent="0.4">
      <c r="C3" s="10" t="s">
        <v>11019</v>
      </c>
      <c r="D3" s="11" t="s">
        <v>11020</v>
      </c>
      <c r="E3" s="10" t="s">
        <v>11021</v>
      </c>
      <c r="I3" s="10" t="s">
        <v>11019</v>
      </c>
      <c r="J3" s="11" t="s">
        <v>11020</v>
      </c>
      <c r="K3" s="10" t="s">
        <v>11021</v>
      </c>
    </row>
    <row r="4" spans="1:11" x14ac:dyDescent="0.4">
      <c r="A4" s="10" t="s">
        <v>11022</v>
      </c>
      <c r="B4" s="10">
        <v>479</v>
      </c>
      <c r="C4" s="10">
        <v>0.84326530612244888</v>
      </c>
      <c r="D4" s="10">
        <v>0.95493749999999977</v>
      </c>
      <c r="E4" s="10">
        <f>SUM(C4:D4)</f>
        <v>1.7982028061224486</v>
      </c>
      <c r="G4" s="10" t="s">
        <v>11039</v>
      </c>
      <c r="H4" s="10">
        <v>495</v>
      </c>
      <c r="I4" s="10">
        <v>0.84557142857142875</v>
      </c>
      <c r="J4" s="10">
        <v>0.94877083333333301</v>
      </c>
      <c r="K4" s="10">
        <f>SUM(I4:J4)</f>
        <v>1.7943422619047618</v>
      </c>
    </row>
    <row r="5" spans="1:11" x14ac:dyDescent="0.4">
      <c r="A5" s="10"/>
      <c r="B5" s="10">
        <v>484</v>
      </c>
      <c r="C5" s="10">
        <v>0.83716326530612228</v>
      </c>
      <c r="D5" s="10">
        <v>0.9763750000000001</v>
      </c>
      <c r="E5" s="10">
        <f>SUM(C5:D5)</f>
        <v>1.8135382653061223</v>
      </c>
      <c r="G5" s="10"/>
      <c r="H5" s="10">
        <v>498</v>
      </c>
      <c r="I5" s="10">
        <v>0.87399999999999989</v>
      </c>
      <c r="J5" s="10">
        <v>0.94097916666666637</v>
      </c>
      <c r="K5" s="10">
        <f>SUM(I5:J5)</f>
        <v>1.8149791666666664</v>
      </c>
    </row>
    <row r="6" spans="1:11" x14ac:dyDescent="0.4">
      <c r="A6" t="s">
        <v>11024</v>
      </c>
      <c r="C6">
        <f>AVERAGE(C4:C5)</f>
        <v>0.84021428571428558</v>
      </c>
      <c r="D6" s="6">
        <f t="shared" ref="D6:E6" si="0">AVERAGE(D4:D5)</f>
        <v>0.96565624999999988</v>
      </c>
      <c r="E6">
        <f t="shared" si="0"/>
        <v>1.8058705357142855</v>
      </c>
      <c r="G6" t="s">
        <v>11024</v>
      </c>
      <c r="I6">
        <f>AVERAGE(I4:I5)</f>
        <v>0.85978571428571438</v>
      </c>
      <c r="J6" s="6">
        <f t="shared" ref="J6:K6" si="1">AVERAGE(J4:J5)</f>
        <v>0.94487499999999969</v>
      </c>
      <c r="K6">
        <f t="shared" si="1"/>
        <v>1.8046607142857141</v>
      </c>
    </row>
    <row r="7" spans="1:11" x14ac:dyDescent="0.4">
      <c r="A7" t="s">
        <v>11025</v>
      </c>
      <c r="C7">
        <f>STDEV(C4:C5)/SQRT(COUNT(C4:C5))</f>
        <v>3.0510204081632959E-3</v>
      </c>
      <c r="D7" s="6">
        <f t="shared" ref="D7:E7" si="2">STDEV(D4:D5)/SQRT(COUNT(D4:D5))</f>
        <v>1.0718750000000166E-2</v>
      </c>
      <c r="E7">
        <f t="shared" si="2"/>
        <v>7.6677295918368129E-3</v>
      </c>
      <c r="G7" t="s">
        <v>11025</v>
      </c>
      <c r="I7">
        <f>STDEV(I4:I5)/SQRT(COUNT(I4:I5))</f>
        <v>1.4214285714285568E-2</v>
      </c>
      <c r="J7" s="6">
        <f t="shared" ref="J7:K7" si="3">STDEV(J4:J5)/SQRT(COUNT(J4:J5))</f>
        <v>3.8958333333333206E-3</v>
      </c>
      <c r="K7">
        <f t="shared" si="3"/>
        <v>1.0318452380952303E-2</v>
      </c>
    </row>
    <row r="8" spans="1:11" x14ac:dyDescent="0.4">
      <c r="A8" t="s">
        <v>11026</v>
      </c>
      <c r="C8">
        <f>TTEST(C4:C5,I4:I5,2,2)</f>
        <v>0.31051893784948359</v>
      </c>
      <c r="D8">
        <f t="shared" ref="D8:E8" si="4">TTEST(D4:D5,D15:D18,2,2)</f>
        <v>0.49166434840710627</v>
      </c>
      <c r="E8">
        <f t="shared" si="4"/>
        <v>0.47558631088185144</v>
      </c>
    </row>
    <row r="14" spans="1:11" x14ac:dyDescent="0.4">
      <c r="C14" s="10" t="s">
        <v>11019</v>
      </c>
      <c r="D14" s="11" t="s">
        <v>11020</v>
      </c>
      <c r="E14" s="10" t="s">
        <v>11021</v>
      </c>
      <c r="I14" s="10" t="s">
        <v>11019</v>
      </c>
      <c r="J14" s="11" t="s">
        <v>11020</v>
      </c>
      <c r="K14" s="10" t="s">
        <v>11021</v>
      </c>
    </row>
    <row r="15" spans="1:11" x14ac:dyDescent="0.4">
      <c r="A15" s="10" t="s">
        <v>11027</v>
      </c>
      <c r="B15" s="10">
        <v>486</v>
      </c>
      <c r="C15" s="10">
        <v>0.87659183673469421</v>
      </c>
      <c r="D15" s="10">
        <v>0.9902708333333331</v>
      </c>
      <c r="E15" s="10">
        <f>SUM(C15:D15)</f>
        <v>1.8668626700680273</v>
      </c>
      <c r="G15" s="10" t="s">
        <v>11023</v>
      </c>
      <c r="H15" s="10">
        <v>478</v>
      </c>
      <c r="I15" s="10">
        <v>0.89726530612244881</v>
      </c>
      <c r="J15" s="10">
        <v>0.97660416666666672</v>
      </c>
      <c r="K15" s="10">
        <f>SUM(I15:J15)</f>
        <v>1.8738694727891154</v>
      </c>
    </row>
    <row r="16" spans="1:11" x14ac:dyDescent="0.4">
      <c r="A16" s="10"/>
      <c r="B16" s="10">
        <v>500</v>
      </c>
      <c r="C16" s="10">
        <v>0.86008163265306115</v>
      </c>
      <c r="D16" s="10">
        <v>0.93070833333333336</v>
      </c>
      <c r="E16" s="10">
        <f t="shared" ref="E16:E18" si="5">SUM(C16:D16)</f>
        <v>1.7907899659863946</v>
      </c>
      <c r="G16" s="10"/>
      <c r="H16" s="10">
        <v>485</v>
      </c>
      <c r="I16" s="10">
        <v>0.86624489795918391</v>
      </c>
      <c r="J16" s="10">
        <v>0.98020833333333346</v>
      </c>
      <c r="K16" s="10">
        <f t="shared" ref="K16:K18" si="6">SUM(I16:J16)</f>
        <v>1.8464532312925175</v>
      </c>
    </row>
    <row r="17" spans="1:11" x14ac:dyDescent="0.4">
      <c r="A17" s="10"/>
      <c r="B17" s="10">
        <v>494</v>
      </c>
      <c r="C17" s="10">
        <v>0.90408163265306163</v>
      </c>
      <c r="D17" s="10">
        <v>0.92864583333333306</v>
      </c>
      <c r="E17" s="10">
        <f t="shared" si="5"/>
        <v>1.8327274659863946</v>
      </c>
      <c r="G17" s="10"/>
      <c r="H17" s="10">
        <v>496</v>
      </c>
      <c r="I17" s="10">
        <v>0.90697959183673482</v>
      </c>
      <c r="J17" s="10">
        <v>0.96560416666666671</v>
      </c>
      <c r="K17" s="10">
        <f t="shared" si="6"/>
        <v>1.8725837585034015</v>
      </c>
    </row>
    <row r="18" spans="1:11" x14ac:dyDescent="0.4">
      <c r="A18" s="10"/>
      <c r="B18" s="10">
        <v>497</v>
      </c>
      <c r="C18" s="10">
        <v>0.86624489795918358</v>
      </c>
      <c r="D18" s="10">
        <v>0.94497916666666659</v>
      </c>
      <c r="E18" s="10">
        <f t="shared" si="5"/>
        <v>1.8112240646258502</v>
      </c>
      <c r="G18" s="10"/>
      <c r="H18" s="10">
        <v>499</v>
      </c>
      <c r="I18" s="10">
        <v>0.85448979591836727</v>
      </c>
      <c r="J18" s="10">
        <v>0.92562500000000003</v>
      </c>
      <c r="K18" s="10">
        <f t="shared" si="6"/>
        <v>1.7801147959183674</v>
      </c>
    </row>
    <row r="19" spans="1:11" x14ac:dyDescent="0.4">
      <c r="A19" t="s">
        <v>11024</v>
      </c>
      <c r="C19">
        <f>AVERAGE(C15:C18)</f>
        <v>0.87675000000000014</v>
      </c>
      <c r="D19" s="6">
        <f t="shared" ref="D19:E19" si="7">AVERAGE(D15:D18)</f>
        <v>0.94865104166666658</v>
      </c>
      <c r="E19">
        <f t="shared" si="7"/>
        <v>1.8254010416666668</v>
      </c>
      <c r="I19">
        <f>AVERAGE(I15:I18)</f>
        <v>0.8812448979591837</v>
      </c>
      <c r="J19" s="6">
        <f t="shared" ref="J19:K19" si="8">AVERAGE(J15:J18)</f>
        <v>0.96201041666666676</v>
      </c>
      <c r="K19">
        <f t="shared" si="8"/>
        <v>1.8432553146258503</v>
      </c>
    </row>
    <row r="20" spans="1:11" x14ac:dyDescent="0.4">
      <c r="A20" t="s">
        <v>11025</v>
      </c>
      <c r="C20">
        <f>STDEV(C15:C18)/SQRT(COUNT(C15:C18))</f>
        <v>9.726402203970641E-3</v>
      </c>
      <c r="D20" s="6">
        <f t="shared" ref="D20:E20" si="9">STDEV(D15:D18)/SQRT(COUNT(D15:D18))</f>
        <v>1.4340615012344866E-2</v>
      </c>
      <c r="E20">
        <f t="shared" si="9"/>
        <v>1.6257450499095723E-2</v>
      </c>
      <c r="I20">
        <f>STDEV(I15:I18)/SQRT(COUNT(I15:I18))</f>
        <v>1.2449107839196658E-2</v>
      </c>
      <c r="J20" s="6">
        <f t="shared" ref="J20:K20" si="10">STDEV(J15:J18)/SQRT(COUNT(J15:J18))</f>
        <v>1.2519835246316452E-2</v>
      </c>
      <c r="K20">
        <f t="shared" si="10"/>
        <v>2.1974106113751685E-2</v>
      </c>
    </row>
    <row r="21" spans="1:11" x14ac:dyDescent="0.4">
      <c r="A21" t="s">
        <v>11026</v>
      </c>
      <c r="C21">
        <f>TTEST(C15:C18,I15:I18,2,2)</f>
        <v>0.78557683448303284</v>
      </c>
      <c r="D21">
        <f t="shared" ref="D21:E21" si="11">TTEST(D15:D18,J15:J18,2,2)</f>
        <v>0.50911700761606626</v>
      </c>
      <c r="E21">
        <f t="shared" si="11"/>
        <v>0.53784917129641485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1e2795c-3527-44d9-9152-d840e34cd07c" xsi:nil="true"/>
    <lcf76f155ced4ddcb4097134ff3c332f xmlns="d08dcfcd-c690-4664-a521-00defe1ee07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13FE61CE5A23145BB08D0BDFC08785F" ma:contentTypeVersion="16" ma:contentTypeDescription="Crear un documento." ma:contentTypeScope="" ma:versionID="6d3efb0e8a63f314b16cad1fc43c1e5e">
  <xsd:schema xmlns:xsd="http://www.w3.org/2001/XMLSchema" xmlns:xs="http://www.w3.org/2001/XMLSchema" xmlns:p="http://schemas.microsoft.com/office/2006/metadata/properties" xmlns:ns2="d08dcfcd-c690-4664-a521-00defe1ee070" xmlns:ns3="91e2795c-3527-44d9-9152-d840e34cd07c" targetNamespace="http://schemas.microsoft.com/office/2006/metadata/properties" ma:root="true" ma:fieldsID="247fb10e4897003585bb328e0c1fd356" ns2:_="" ns3:_="">
    <xsd:import namespace="d08dcfcd-c690-4664-a521-00defe1ee070"/>
    <xsd:import namespace="91e2795c-3527-44d9-9152-d840e34cd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8dcfcd-c690-4664-a521-00defe1ee0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Etiquetas da imaxe" ma:readOnly="false" ma:fieldId="{5cf76f15-5ced-4ddc-b409-7134ff3c332f}" ma:taxonomyMulti="true" ma:sspId="04ff2239-6882-44d2-9130-f48d739988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e2795c-3527-44d9-9152-d840e34cd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Compartido con detalle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fe56d7c-3a2b-41e7-95a5-fdd993255430}" ma:internalName="TaxCatchAll" ma:showField="CatchAllData" ma:web="91e2795c-3527-44d9-9152-d840e34cd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256B34-4911-458D-A94F-1681F73AA775}">
  <ds:schemaRefs>
    <ds:schemaRef ds:uri="http://schemas.microsoft.com/office/2006/metadata/properties"/>
    <ds:schemaRef ds:uri="http://schemas.microsoft.com/office/infopath/2007/PartnerControls"/>
    <ds:schemaRef ds:uri="91e2795c-3527-44d9-9152-d840e34cd07c"/>
    <ds:schemaRef ds:uri="d08dcfcd-c690-4664-a521-00defe1ee070"/>
  </ds:schemaRefs>
</ds:datastoreItem>
</file>

<file path=customXml/itemProps2.xml><?xml version="1.0" encoding="utf-8"?>
<ds:datastoreItem xmlns:ds="http://schemas.openxmlformats.org/officeDocument/2006/customXml" ds:itemID="{18F22FE8-1A2C-4EED-9851-A8A1981146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8dcfcd-c690-4664-a521-00defe1ee070"/>
    <ds:schemaRef ds:uri="91e2795c-3527-44d9-9152-d840e34cd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66D03A6-16E3-4831-AB8B-3DA107B89E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Bmal1 Fem OVX 14-11-11</vt:lpstr>
      <vt:lpstr>Ordenado</vt:lpstr>
      <vt:lpstr>DayNight</vt:lpstr>
      <vt:lpstr>Acumulada</vt:lpstr>
      <vt:lpstr>Food Intake</vt:lpstr>
      <vt:lpstr>H1</vt:lpstr>
      <vt:lpstr>H3</vt:lpstr>
      <vt:lpstr>Locomotor Activity</vt:lpstr>
      <vt:lpstr>RQ</vt:lpstr>
      <vt:lpstr>Body Composition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María Luengo</dc:creator>
  <cp:keywords/>
  <dc:description/>
  <cp:lastModifiedBy>María Luengo</cp:lastModifiedBy>
  <cp:revision/>
  <dcterms:created xsi:type="dcterms:W3CDTF">2022-11-18T12:13:59Z</dcterms:created>
  <dcterms:modified xsi:type="dcterms:W3CDTF">2023-03-03T17:50:36Z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0x010100713FE61CE5A23145BB08D0BDFC08785F</vt:lpwstr>
  </property>
  <property fmtid="{D5CDD505-2E9C-101B-9397-08002B2CF9AE}" pid="3" name="MediaServiceImageTags">
    <vt:lpwstr/>
  </property>
</Properties>
</file>