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odepaoli/Desktop/"/>
    </mc:Choice>
  </mc:AlternateContent>
  <xr:revisionPtr revIDLastSave="0" documentId="13_ncr:1_{3F3958CD-C055-A642-883D-A934467EAD2A}" xr6:coauthVersionLast="47" xr6:coauthVersionMax="47" xr10:uidLastSave="{00000000-0000-0000-0000-000000000000}"/>
  <bookViews>
    <workbookView minimized="1" xWindow="0" yWindow="500" windowWidth="16800" windowHeight="19340" xr2:uid="{FED846B6-38E1-E340-844F-65A3C8603093}"/>
  </bookViews>
  <sheets>
    <sheet name="Foglio1" sheetId="1" r:id="rId1"/>
  </sheets>
  <definedNames>
    <definedName name="performance" localSheetId="0">Foglio1!$A$1:$G$56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Q6" i="1" s="1"/>
  <c r="Q14" i="1" s="1"/>
  <c r="N6" i="1"/>
  <c r="N5" i="1"/>
  <c r="N4" i="1"/>
  <c r="N12" i="1" s="1"/>
  <c r="N3" i="1"/>
  <c r="N11" i="1" s="1"/>
  <c r="N13" i="1"/>
  <c r="T14" i="1"/>
  <c r="T13" i="1"/>
  <c r="T12" i="1"/>
  <c r="N14" i="1"/>
  <c r="T6" i="1"/>
  <c r="T5" i="1"/>
  <c r="T4" i="1"/>
  <c r="G16" i="1"/>
  <c r="G8" i="1"/>
  <c r="G19" i="1"/>
  <c r="G22" i="1"/>
  <c r="G25" i="1"/>
  <c r="G32" i="1"/>
  <c r="G35" i="1"/>
  <c r="G38" i="1"/>
  <c r="G41" i="1"/>
  <c r="G48" i="1"/>
  <c r="G51" i="1"/>
  <c r="G54" i="1"/>
  <c r="G2" i="1"/>
  <c r="Q3" i="1" l="1"/>
  <c r="Q11" i="1" s="1"/>
  <c r="Q5" i="1"/>
  <c r="Q13" i="1" s="1"/>
  <c r="Q4" i="1"/>
  <c r="Q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09DC43-D3B0-974F-8964-AD6A6B20B4C4}" name="performance" type="6" refreshedVersion="7" background="1" saveData="1">
    <textPr fileType="mac" sourceFile="/Users/alessiodepaoli/Desktop/performance.txt" decimal="," thousands=".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<sst xmlns="http://schemas.openxmlformats.org/spreadsheetml/2006/main" count="39" uniqueCount="12">
  <si>
    <t>1YEAR</t>
  </si>
  <si>
    <t>SERIAL</t>
  </si>
  <si>
    <t>2YEAR</t>
  </si>
  <si>
    <t>4YEAR</t>
  </si>
  <si>
    <t>PARALLEL</t>
  </si>
  <si>
    <t>*2*</t>
  </si>
  <si>
    <t>*4*</t>
  </si>
  <si>
    <t>*8*</t>
  </si>
  <si>
    <t>*16*</t>
  </si>
  <si>
    <t>SPEEDUP</t>
  </si>
  <si>
    <t>MPI_PROCESSES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</si>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</sst>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" connectionId="1" xr16:uid="{36C027AB-B374-E44D-871B-DDCCAA8B13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E15-6532-1C4B-8397-6F16167F9869}">
  <dimension ref="A1:U54"/>
  <sheetViews>
    <sheetView tabSelected="1" workbookViewId="0">
      <selection activeCell="G6" sqref="G6"/>
    </sheetView>
  </sheetViews>
  <sheetFormatPr baseColWidth="10" defaultRowHeight="16" x14ac:dyDescent="0.2"/>
  <cols>
    <col min="1" max="1" width="9.1640625" bestFit="1" customWidth="1"/>
    <col min="2" max="6" width="8.1640625" bestFit="1" customWidth="1"/>
    <col min="7" max="7" width="8.5" bestFit="1" customWidth="1"/>
    <col min="15" max="15" width="14.33203125" customWidth="1"/>
    <col min="18" max="18" width="14.6640625" customWidth="1"/>
    <col min="21" max="21" width="14.83203125" customWidth="1"/>
  </cols>
  <sheetData>
    <row r="1" spans="1:21" x14ac:dyDescent="0.2">
      <c r="A1" t="s">
        <v>0</v>
      </c>
      <c r="B1" t="s">
        <v>1</v>
      </c>
      <c r="N1" s="2" t="s">
        <v>0</v>
      </c>
      <c r="O1" s="2"/>
      <c r="P1" s="1"/>
      <c r="Q1" s="2" t="s">
        <v>2</v>
      </c>
      <c r="R1" s="2"/>
      <c r="S1" s="1"/>
      <c r="T1" s="2" t="s">
        <v>3</v>
      </c>
      <c r="U1" s="2"/>
    </row>
    <row r="2" spans="1:21" x14ac:dyDescent="0.2">
      <c r="A2">
        <v>1039236</v>
      </c>
      <c r="B2">
        <v>1024869</v>
      </c>
      <c r="C2">
        <v>995993</v>
      </c>
      <c r="D2">
        <v>1095192</v>
      </c>
      <c r="E2">
        <v>1051659</v>
      </c>
      <c r="G2">
        <f>AVERAGE(A2:E2)</f>
        <v>1041389.8</v>
      </c>
      <c r="N2" s="3" t="s">
        <v>9</v>
      </c>
      <c r="O2" s="3" t="s">
        <v>10</v>
      </c>
      <c r="P2" s="1"/>
      <c r="Q2" s="3" t="s">
        <v>9</v>
      </c>
      <c r="R2" s="3" t="s">
        <v>10</v>
      </c>
      <c r="S2" s="1"/>
      <c r="T2" s="3" t="s">
        <v>9</v>
      </c>
      <c r="U2" s="3" t="s">
        <v>10</v>
      </c>
    </row>
    <row r="3" spans="1:21" x14ac:dyDescent="0.2">
      <c r="N3" s="3">
        <f>G2/G16</f>
        <v>1.3965231141992684</v>
      </c>
      <c r="O3" s="3">
        <v>2</v>
      </c>
      <c r="P3" s="1"/>
      <c r="Q3" s="3">
        <f>G5/G32</f>
        <v>1.3130748305156719</v>
      </c>
      <c r="R3" s="3">
        <v>2</v>
      </c>
      <c r="S3" s="1"/>
      <c r="T3" s="3"/>
      <c r="U3" s="3"/>
    </row>
    <row r="4" spans="1:21" x14ac:dyDescent="0.2">
      <c r="A4" t="s">
        <v>2</v>
      </c>
      <c r="B4" t="s">
        <v>1</v>
      </c>
      <c r="N4" s="3">
        <f>G2/G19</f>
        <v>2.0046897185783852</v>
      </c>
      <c r="O4" s="3">
        <v>4</v>
      </c>
      <c r="P4" s="1"/>
      <c r="Q4" s="3">
        <f>G5/G35</f>
        <v>1.8323764891483265</v>
      </c>
      <c r="R4" s="3">
        <v>4</v>
      </c>
      <c r="S4" s="1"/>
      <c r="T4" s="3">
        <f>G8/G48</f>
        <v>3.3925566414109065</v>
      </c>
      <c r="U4" s="3">
        <v>4</v>
      </c>
    </row>
    <row r="5" spans="1:21" x14ac:dyDescent="0.2">
      <c r="A5">
        <v>1435072</v>
      </c>
      <c r="B5">
        <v>1433170</v>
      </c>
      <c r="C5">
        <v>1440983</v>
      </c>
      <c r="D5">
        <v>1716434</v>
      </c>
      <c r="E5">
        <v>1472924</v>
      </c>
      <c r="G5">
        <f>AVERAGE(A5:E5)</f>
        <v>1499716.6</v>
      </c>
      <c r="N5" s="3">
        <f>G2/G22</f>
        <v>2.3212675573490662</v>
      </c>
      <c r="O5" s="3">
        <v>8</v>
      </c>
      <c r="P5" s="1"/>
      <c r="Q5" s="3">
        <f>G5/G38</f>
        <v>2.5020405493917726</v>
      </c>
      <c r="R5" s="3">
        <v>8</v>
      </c>
      <c r="S5" s="1"/>
      <c r="T5" s="3">
        <f>G8/G51</f>
        <v>4.8850175936027904</v>
      </c>
      <c r="U5" s="3">
        <v>8</v>
      </c>
    </row>
    <row r="6" spans="1:21" x14ac:dyDescent="0.2">
      <c r="N6" s="3">
        <f>G2/G25</f>
        <v>2.4986570846283818</v>
      </c>
      <c r="O6" s="3">
        <v>16</v>
      </c>
      <c r="P6" s="1"/>
      <c r="Q6" s="3">
        <f>G5/G41</f>
        <v>2.9339107578275883</v>
      </c>
      <c r="R6" s="3">
        <v>16</v>
      </c>
      <c r="S6" s="1"/>
      <c r="T6" s="3">
        <f>G8/G54</f>
        <v>6.2134255957246429</v>
      </c>
      <c r="U6" s="3">
        <v>16</v>
      </c>
    </row>
    <row r="7" spans="1:21" x14ac:dyDescent="0.2">
      <c r="A7" t="s">
        <v>3</v>
      </c>
      <c r="B7" t="s">
        <v>1</v>
      </c>
      <c r="N7" s="1"/>
      <c r="O7" s="1"/>
      <c r="P7" s="1"/>
      <c r="Q7" s="1"/>
      <c r="R7" s="1"/>
      <c r="S7" s="1"/>
      <c r="T7" s="1"/>
      <c r="U7" s="1"/>
    </row>
    <row r="8" spans="1:21" x14ac:dyDescent="0.2">
      <c r="A8">
        <v>4379430</v>
      </c>
      <c r="B8">
        <v>4404829</v>
      </c>
      <c r="C8">
        <v>4113725</v>
      </c>
      <c r="D8">
        <v>4404360</v>
      </c>
      <c r="E8">
        <v>4171783</v>
      </c>
      <c r="G8">
        <f t="shared" ref="G3:G54" si="0">AVERAGE(A8:E8)</f>
        <v>4294825.4000000004</v>
      </c>
      <c r="N8" s="1"/>
      <c r="O8" s="1"/>
      <c r="P8" s="1"/>
      <c r="Q8" s="1"/>
      <c r="R8" s="1"/>
      <c r="S8" s="1"/>
      <c r="T8" s="1"/>
      <c r="U8" s="1"/>
    </row>
    <row r="9" spans="1:21" x14ac:dyDescent="0.2">
      <c r="N9" s="2" t="s">
        <v>0</v>
      </c>
      <c r="O9" s="2"/>
      <c r="P9" s="1"/>
      <c r="Q9" s="2" t="s">
        <v>2</v>
      </c>
      <c r="R9" s="2"/>
      <c r="S9" s="1"/>
      <c r="T9" s="2" t="s">
        <v>3</v>
      </c>
      <c r="U9" s="2"/>
    </row>
    <row r="10" spans="1:21" x14ac:dyDescent="0.2">
      <c r="N10" s="3" t="s">
        <v>11</v>
      </c>
      <c r="O10" s="3" t="s">
        <v>10</v>
      </c>
      <c r="P10" s="1"/>
      <c r="Q10" s="3" t="s">
        <v>11</v>
      </c>
      <c r="R10" s="3" t="s">
        <v>10</v>
      </c>
      <c r="S10" s="1"/>
      <c r="T10" s="3" t="s">
        <v>11</v>
      </c>
      <c r="U10" s="3" t="s">
        <v>10</v>
      </c>
    </row>
    <row r="11" spans="1:21" x14ac:dyDescent="0.2">
      <c r="A11" t="s">
        <v>4</v>
      </c>
      <c r="N11" s="3">
        <f>N3/O11</f>
        <v>0.69826155709963422</v>
      </c>
      <c r="O11" s="3">
        <v>2</v>
      </c>
      <c r="P11" s="1"/>
      <c r="Q11" s="3">
        <f>Q3/R11</f>
        <v>0.65653741525783593</v>
      </c>
      <c r="R11" s="3">
        <v>2</v>
      </c>
      <c r="S11" s="1"/>
      <c r="T11" s="3"/>
      <c r="U11" s="3"/>
    </row>
    <row r="12" spans="1:21" x14ac:dyDescent="0.2">
      <c r="N12" s="3">
        <f t="shared" ref="N12:N14" si="1">N4/O12</f>
        <v>0.5011724296445963</v>
      </c>
      <c r="O12" s="3">
        <v>4</v>
      </c>
      <c r="P12" s="1"/>
      <c r="Q12" s="3">
        <f t="shared" ref="Q12:Q14" si="2">Q4/R12</f>
        <v>0.45809412228708163</v>
      </c>
      <c r="R12" s="3">
        <v>4</v>
      </c>
      <c r="S12" s="1"/>
      <c r="T12" s="3">
        <f>T4/U12</f>
        <v>0.84813916035272663</v>
      </c>
      <c r="U12" s="3">
        <v>4</v>
      </c>
    </row>
    <row r="13" spans="1:21" x14ac:dyDescent="0.2">
      <c r="A13" t="s">
        <v>0</v>
      </c>
      <c r="N13" s="3">
        <f>N5/O13</f>
        <v>0.29015844466863328</v>
      </c>
      <c r="O13" s="3">
        <v>8</v>
      </c>
      <c r="P13" s="1"/>
      <c r="Q13" s="3">
        <f t="shared" si="2"/>
        <v>0.31275506867397157</v>
      </c>
      <c r="R13" s="3">
        <v>8</v>
      </c>
      <c r="S13" s="1"/>
      <c r="T13" s="3">
        <f>T5/U13</f>
        <v>0.6106271992003488</v>
      </c>
      <c r="U13" s="3">
        <v>8</v>
      </c>
    </row>
    <row r="14" spans="1:21" x14ac:dyDescent="0.2">
      <c r="N14" s="3">
        <f t="shared" si="1"/>
        <v>0.15616606778927386</v>
      </c>
      <c r="O14" s="3">
        <v>16</v>
      </c>
      <c r="P14" s="1"/>
      <c r="Q14" s="3">
        <f t="shared" si="2"/>
        <v>0.18336942236422427</v>
      </c>
      <c r="R14" s="3">
        <v>16</v>
      </c>
      <c r="S14" s="1"/>
      <c r="T14" s="3">
        <f>T6/U14</f>
        <v>0.38833909973279018</v>
      </c>
      <c r="U14" s="3">
        <v>16</v>
      </c>
    </row>
    <row r="15" spans="1:21" x14ac:dyDescent="0.2">
      <c r="A15" t="s">
        <v>5</v>
      </c>
      <c r="N15" s="1"/>
      <c r="O15" s="1"/>
      <c r="P15" s="1"/>
      <c r="Q15" s="1"/>
      <c r="R15" s="1"/>
      <c r="S15" s="1"/>
      <c r="T15" s="1"/>
      <c r="U15" s="1"/>
    </row>
    <row r="16" spans="1:21" x14ac:dyDescent="0.2">
      <c r="A16">
        <v>738300</v>
      </c>
      <c r="B16">
        <v>736256</v>
      </c>
      <c r="C16">
        <v>752421</v>
      </c>
      <c r="D16">
        <v>749111</v>
      </c>
      <c r="E16">
        <v>752421</v>
      </c>
      <c r="G16">
        <f t="shared" si="0"/>
        <v>745701.8</v>
      </c>
      <c r="N16" s="1"/>
      <c r="O16" s="1"/>
      <c r="P16" s="1"/>
      <c r="Q16" s="1"/>
      <c r="R16" s="1"/>
      <c r="S16" s="1"/>
      <c r="T16" s="1"/>
      <c r="U16" s="1"/>
    </row>
    <row r="17" spans="1:21" x14ac:dyDescent="0.2"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t="s">
        <v>6</v>
      </c>
      <c r="N18" s="1"/>
      <c r="O18" s="1"/>
      <c r="P18" s="1"/>
      <c r="Q18" s="1"/>
      <c r="R18" s="1"/>
      <c r="S18" s="1"/>
      <c r="T18" s="1"/>
      <c r="U18" s="1"/>
    </row>
    <row r="19" spans="1:21" x14ac:dyDescent="0.2">
      <c r="A19">
        <v>539197</v>
      </c>
      <c r="B19">
        <v>372529</v>
      </c>
      <c r="C19">
        <v>594086</v>
      </c>
      <c r="D19">
        <v>569205</v>
      </c>
      <c r="E19">
        <v>522367</v>
      </c>
      <c r="G19">
        <f t="shared" si="0"/>
        <v>519476.8</v>
      </c>
      <c r="N19" s="1"/>
      <c r="O19" s="1"/>
      <c r="P19" s="1"/>
      <c r="Q19" s="1"/>
      <c r="R19" s="1"/>
      <c r="S19" s="1"/>
      <c r="T19" s="1"/>
      <c r="U19" s="1"/>
    </row>
    <row r="20" spans="1:21" x14ac:dyDescent="0.2">
      <c r="N20" s="1"/>
      <c r="O20" s="1"/>
      <c r="P20" s="1"/>
      <c r="Q20" s="1"/>
      <c r="R20" s="1"/>
      <c r="S20" s="1"/>
      <c r="T20" s="1"/>
      <c r="U20" s="1"/>
    </row>
    <row r="21" spans="1:21" x14ac:dyDescent="0.2">
      <c r="A21" t="s">
        <v>7</v>
      </c>
      <c r="N21" s="1"/>
      <c r="O21" s="1"/>
      <c r="P21" s="1"/>
      <c r="Q21" s="1"/>
      <c r="R21" s="1"/>
      <c r="S21" s="1"/>
      <c r="T21" s="1"/>
      <c r="U21" s="1"/>
    </row>
    <row r="22" spans="1:21" x14ac:dyDescent="0.2">
      <c r="A22">
        <v>464516</v>
      </c>
      <c r="B22">
        <v>574638</v>
      </c>
      <c r="C22">
        <v>267527</v>
      </c>
      <c r="D22">
        <v>460243</v>
      </c>
      <c r="E22">
        <v>476225</v>
      </c>
      <c r="G22">
        <f t="shared" si="0"/>
        <v>448629.8</v>
      </c>
      <c r="N22" s="1"/>
      <c r="O22" s="1"/>
      <c r="P22" s="1"/>
      <c r="Q22" s="1"/>
      <c r="R22" s="1"/>
      <c r="S22" s="1"/>
      <c r="T22" s="1"/>
      <c r="U22" s="1"/>
    </row>
    <row r="23" spans="1:21" x14ac:dyDescent="0.2">
      <c r="N23" s="1"/>
      <c r="O23" s="1"/>
      <c r="P23" s="1"/>
      <c r="Q23" s="1"/>
      <c r="R23" s="1"/>
      <c r="S23" s="1"/>
      <c r="T23" s="1"/>
      <c r="U23" s="1"/>
    </row>
    <row r="24" spans="1:21" x14ac:dyDescent="0.2">
      <c r="A24" t="s">
        <v>8</v>
      </c>
      <c r="N24" s="1"/>
      <c r="O24" s="1"/>
      <c r="P24" s="1"/>
      <c r="Q24" s="1"/>
      <c r="R24" s="1"/>
      <c r="S24" s="1"/>
      <c r="T24" s="1"/>
      <c r="U24" s="1"/>
    </row>
    <row r="25" spans="1:21" x14ac:dyDescent="0.2">
      <c r="A25">
        <v>498601</v>
      </c>
      <c r="B25">
        <v>184832</v>
      </c>
      <c r="C25">
        <v>427166</v>
      </c>
      <c r="D25">
        <v>466190</v>
      </c>
      <c r="E25">
        <v>507110</v>
      </c>
      <c r="G25">
        <f t="shared" si="0"/>
        <v>416779.8</v>
      </c>
      <c r="N25" s="1"/>
      <c r="O25" s="1"/>
      <c r="P25" s="1"/>
      <c r="Q25" s="1"/>
      <c r="R25" s="1"/>
      <c r="S25" s="1"/>
      <c r="T25" s="1"/>
      <c r="U25" s="1"/>
    </row>
    <row r="26" spans="1:21" x14ac:dyDescent="0.2">
      <c r="N26" s="1"/>
      <c r="O26" s="1"/>
      <c r="P26" s="1"/>
      <c r="Q26" s="1"/>
      <c r="R26" s="1"/>
      <c r="S26" s="1"/>
      <c r="T26" s="1"/>
      <c r="U26" s="1"/>
    </row>
    <row r="27" spans="1:21" x14ac:dyDescent="0.2">
      <c r="N27" s="1"/>
      <c r="O27" s="1"/>
      <c r="P27" s="1"/>
      <c r="Q27" s="1"/>
      <c r="R27" s="1"/>
      <c r="S27" s="1"/>
      <c r="T27" s="1"/>
      <c r="U27" s="1"/>
    </row>
    <row r="28" spans="1:21" x14ac:dyDescent="0.2">
      <c r="N28" s="1"/>
      <c r="O28" s="1"/>
      <c r="P28" s="1"/>
      <c r="Q28" s="1"/>
      <c r="R28" s="1"/>
      <c r="S28" s="1"/>
      <c r="T28" s="1"/>
      <c r="U28" s="1"/>
    </row>
    <row r="29" spans="1:21" x14ac:dyDescent="0.2">
      <c r="A29" t="s">
        <v>2</v>
      </c>
    </row>
    <row r="31" spans="1:21" x14ac:dyDescent="0.2">
      <c r="A31" t="s">
        <v>5</v>
      </c>
    </row>
    <row r="32" spans="1:21" x14ac:dyDescent="0.2">
      <c r="A32">
        <v>1041818</v>
      </c>
      <c r="B32">
        <v>1197106</v>
      </c>
      <c r="C32">
        <v>1212105</v>
      </c>
      <c r="D32">
        <v>1282105</v>
      </c>
      <c r="E32">
        <v>977571</v>
      </c>
      <c r="G32">
        <f t="shared" si="0"/>
        <v>1142141</v>
      </c>
    </row>
    <row r="34" spans="1:7" x14ac:dyDescent="0.2">
      <c r="A34" t="s">
        <v>6</v>
      </c>
    </row>
    <row r="35" spans="1:7" x14ac:dyDescent="0.2">
      <c r="A35">
        <v>743576</v>
      </c>
      <c r="B35">
        <v>753084</v>
      </c>
      <c r="C35">
        <v>978871</v>
      </c>
      <c r="D35">
        <v>723774</v>
      </c>
      <c r="E35">
        <v>892967</v>
      </c>
      <c r="G35">
        <f t="shared" si="0"/>
        <v>818454.4</v>
      </c>
    </row>
    <row r="37" spans="1:7" x14ac:dyDescent="0.2">
      <c r="A37" t="s">
        <v>7</v>
      </c>
    </row>
    <row r="38" spans="1:7" x14ac:dyDescent="0.2">
      <c r="A38">
        <v>575325</v>
      </c>
      <c r="B38">
        <v>668031</v>
      </c>
      <c r="C38">
        <v>570222</v>
      </c>
      <c r="D38">
        <v>596074</v>
      </c>
      <c r="E38">
        <v>587335</v>
      </c>
      <c r="G38">
        <f t="shared" si="0"/>
        <v>599397.4</v>
      </c>
    </row>
    <row r="40" spans="1:7" x14ac:dyDescent="0.2">
      <c r="A40" t="s">
        <v>8</v>
      </c>
    </row>
    <row r="41" spans="1:7" x14ac:dyDescent="0.2">
      <c r="A41">
        <v>567183</v>
      </c>
      <c r="B41">
        <v>334600</v>
      </c>
      <c r="C41">
        <v>513938</v>
      </c>
      <c r="D41">
        <v>601403</v>
      </c>
      <c r="E41">
        <v>538708</v>
      </c>
      <c r="G41">
        <f t="shared" si="0"/>
        <v>511166.4</v>
      </c>
    </row>
    <row r="45" spans="1:7" x14ac:dyDescent="0.2">
      <c r="A45" t="s">
        <v>3</v>
      </c>
    </row>
    <row r="47" spans="1:7" x14ac:dyDescent="0.2">
      <c r="A47" t="s">
        <v>6</v>
      </c>
    </row>
    <row r="48" spans="1:7" x14ac:dyDescent="0.2">
      <c r="A48">
        <v>1303686</v>
      </c>
      <c r="B48">
        <v>1164826</v>
      </c>
      <c r="C48">
        <v>1207345</v>
      </c>
      <c r="D48">
        <v>1405898</v>
      </c>
      <c r="E48">
        <v>1248022</v>
      </c>
      <c r="G48">
        <f t="shared" si="0"/>
        <v>1265955.3999999999</v>
      </c>
    </row>
    <row r="50" spans="1:7" x14ac:dyDescent="0.2">
      <c r="A50" t="s">
        <v>7</v>
      </c>
    </row>
    <row r="51" spans="1:7" x14ac:dyDescent="0.2">
      <c r="A51">
        <v>1022707</v>
      </c>
      <c r="B51">
        <v>828118</v>
      </c>
      <c r="C51">
        <v>794025</v>
      </c>
      <c r="D51">
        <v>780397</v>
      </c>
      <c r="E51">
        <v>970669</v>
      </c>
      <c r="G51">
        <f t="shared" si="0"/>
        <v>879183.2</v>
      </c>
    </row>
    <row r="53" spans="1:7" x14ac:dyDescent="0.2">
      <c r="A53" t="s">
        <v>8</v>
      </c>
    </row>
    <row r="54" spans="1:7" x14ac:dyDescent="0.2">
      <c r="A54">
        <v>712893</v>
      </c>
      <c r="B54">
        <v>674363</v>
      </c>
      <c r="C54">
        <v>641384</v>
      </c>
      <c r="D54">
        <v>642626</v>
      </c>
      <c r="E54">
        <v>784819</v>
      </c>
      <c r="G54">
        <f t="shared" si="0"/>
        <v>691217</v>
      </c>
    </row>
  </sheetData>
  <mergeCells count="6">
    <mergeCell ref="N1:O1"/>
    <mergeCell ref="Q1:R1"/>
    <mergeCell ref="T1:U1"/>
    <mergeCell ref="N9:O9"/>
    <mergeCell ref="Q9:R9"/>
    <mergeCell ref="T9:U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2021-12-13T08:59:01Z</dcterms:created>
  <dcterms:modified xsi:type="dcterms:W3CDTF">2021-12-13T10:35:08Z</dcterms:modified>
</cp:coreProperties>
</file>