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v\Documents\School\UHasselt\Schakeljaar\Micro- en Nanotechnologie\"/>
    </mc:Choice>
  </mc:AlternateContent>
  <xr:revisionPtr revIDLastSave="0" documentId="13_ncr:1_{C6CCC457-86A6-4C8B-BF0A-27E35AB45AA0}" xr6:coauthVersionLast="47" xr6:coauthVersionMax="47" xr10:uidLastSave="{00000000-0000-0000-0000-000000000000}"/>
  <bookViews>
    <workbookView xWindow="-120" yWindow="-120" windowWidth="29040" windowHeight="15840" xr2:uid="{B453B11E-8422-4784-A1C6-F0E026E3B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B23" i="1"/>
  <c r="C23" i="1"/>
  <c r="D23" i="1"/>
  <c r="A23" i="1"/>
</calcChain>
</file>

<file path=xl/sharedStrings.xml><?xml version="1.0" encoding="utf-8"?>
<sst xmlns="http://schemas.openxmlformats.org/spreadsheetml/2006/main" count="84" uniqueCount="81">
  <si>
    <t>-992.8m</t>
  </si>
  <si>
    <t>-4.7m</t>
  </si>
  <si>
    <t>-889.0m</t>
  </si>
  <si>
    <t>-3.9m</t>
  </si>
  <si>
    <t>-785.3m</t>
  </si>
  <si>
    <t>-3.1m</t>
  </si>
  <si>
    <t>-681.5m</t>
  </si>
  <si>
    <t>-2.4m</t>
  </si>
  <si>
    <t>-1.9m</t>
  </si>
  <si>
    <t>-1.7m</t>
  </si>
  <si>
    <t>-580.7m</t>
  </si>
  <si>
    <t>-1.4m</t>
  </si>
  <si>
    <t>-473.9m</t>
  </si>
  <si>
    <t>-370.1m</t>
  </si>
  <si>
    <t>-930.0u</t>
  </si>
  <si>
    <t>-266.3m</t>
  </si>
  <si>
    <t>-600.0u</t>
  </si>
  <si>
    <t>-162.5m</t>
  </si>
  <si>
    <t>-344.0u</t>
  </si>
  <si>
    <t>-58.8m</t>
  </si>
  <si>
    <t>-125.0u</t>
  </si>
  <si>
    <t>45.0m</t>
  </si>
  <si>
    <t>100.0u</t>
  </si>
  <si>
    <t>148.8m</t>
  </si>
  <si>
    <t>360.0u</t>
  </si>
  <si>
    <t>255.6m</t>
  </si>
  <si>
    <t>668.0u</t>
  </si>
  <si>
    <t>359.4m</t>
  </si>
  <si>
    <t>1.0m</t>
  </si>
  <si>
    <t>460.2m</t>
  </si>
  <si>
    <t>1.5m</t>
  </si>
  <si>
    <t>563.9m</t>
  </si>
  <si>
    <t>2.0m</t>
  </si>
  <si>
    <t>673.8m</t>
  </si>
  <si>
    <t>2.7m</t>
  </si>
  <si>
    <t>777.6m</t>
  </si>
  <si>
    <t>2.1m</t>
  </si>
  <si>
    <t>881.4m</t>
  </si>
  <si>
    <t>2.3m</t>
  </si>
  <si>
    <t>2.6m</t>
  </si>
  <si>
    <t>985.2m</t>
  </si>
  <si>
    <t>-965.4m</t>
  </si>
  <si>
    <t>-11.8m</t>
  </si>
  <si>
    <t>-867.7m</t>
  </si>
  <si>
    <t>-10.0m</t>
  </si>
  <si>
    <t>-766.9m</t>
  </si>
  <si>
    <t>-8.4m</t>
  </si>
  <si>
    <t>-669.3m</t>
  </si>
  <si>
    <t>-6.9m</t>
  </si>
  <si>
    <t>-565.5m</t>
  </si>
  <si>
    <t>-5.4m</t>
  </si>
  <si>
    <t>-464.7m</t>
  </si>
  <si>
    <t>-4.0m</t>
  </si>
  <si>
    <t>-364.0m</t>
  </si>
  <si>
    <t>-2.7m</t>
  </si>
  <si>
    <t>-263.3m</t>
  </si>
  <si>
    <t>-159.5m</t>
  </si>
  <si>
    <t>-850.0u</t>
  </si>
  <si>
    <t>-55.7m</t>
  </si>
  <si>
    <t>-295.0u</t>
  </si>
  <si>
    <t>250.0u</t>
  </si>
  <si>
    <t>888.0u</t>
  </si>
  <si>
    <t>252.6m</t>
  </si>
  <si>
    <t>1.7m</t>
  </si>
  <si>
    <t>353.3m</t>
  </si>
  <si>
    <t>454.1m</t>
  </si>
  <si>
    <t>4.0m</t>
  </si>
  <si>
    <t>554.8m</t>
  </si>
  <si>
    <t>5.4m</t>
  </si>
  <si>
    <t>652.5m</t>
  </si>
  <si>
    <t>6.9m</t>
  </si>
  <si>
    <t>753.2m</t>
  </si>
  <si>
    <t>8.5m</t>
  </si>
  <si>
    <t>857.0m</t>
  </si>
  <si>
    <t>10.2m</t>
  </si>
  <si>
    <t>954.7m</t>
  </si>
  <si>
    <t>11.9m</t>
  </si>
  <si>
    <t>Spanning (V) - Dark</t>
  </si>
  <si>
    <t>Stroom (A) - Dark</t>
  </si>
  <si>
    <t>Spanning (V) - Light</t>
  </si>
  <si>
    <t>Stroom (A) -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</si>
</sst>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IV curves solar cell fruit tea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Sheet1!$A$23:$A$42</c:f>
              <c:numCache>
                <c:formatCode>General</c:formatCode>
                <c:ptCount val="20"/>
                <c:pt idx="0">
                  <c:v>-0.9927999999999999</c:v>
                </c:pt>
                <c:pt idx="1">
                  <c:v>-0.88900000000000001</c:v>
                </c:pt>
                <c:pt idx="2">
                  <c:v>-0.7853</c:v>
                </c:pt>
                <c:pt idx="3">
                  <c:v>-0.68149999999999999</c:v>
                </c:pt>
                <c:pt idx="4">
                  <c:v>-0.58069999999999999</c:v>
                </c:pt>
                <c:pt idx="5">
                  <c:v>-0.47389999999999999</c:v>
                </c:pt>
                <c:pt idx="6">
                  <c:v>-0.37010000000000004</c:v>
                </c:pt>
                <c:pt idx="7">
                  <c:v>-0.26630000000000004</c:v>
                </c:pt>
                <c:pt idx="8">
                  <c:v>-0.16250000000000001</c:v>
                </c:pt>
                <c:pt idx="9">
                  <c:v>-5.8799999999999998E-2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0.25559999999999999</c:v>
                </c:pt>
                <c:pt idx="13">
                  <c:v>0.3594</c:v>
                </c:pt>
                <c:pt idx="14">
                  <c:v>0.4602</c:v>
                </c:pt>
                <c:pt idx="15">
                  <c:v>0.56389999999999996</c:v>
                </c:pt>
                <c:pt idx="16">
                  <c:v>0.67379999999999995</c:v>
                </c:pt>
                <c:pt idx="17">
                  <c:v>0.77760000000000007</c:v>
                </c:pt>
                <c:pt idx="18">
                  <c:v>0.88139999999999996</c:v>
                </c:pt>
                <c:pt idx="19">
                  <c:v>0.98520000000000008</c:v>
                </c:pt>
              </c:numCache>
            </c:numRef>
          </c:xVal>
          <c:yVal>
            <c:numRef>
              <c:f>Sheet1!$B$23:$B$42</c:f>
              <c:numCache>
                <c:formatCode>General</c:formatCode>
                <c:ptCount val="20"/>
                <c:pt idx="0">
                  <c:v>-4.7000000000000002E-3</c:v>
                </c:pt>
                <c:pt idx="1">
                  <c:v>-3.8999999999999998E-3</c:v>
                </c:pt>
                <c:pt idx="2">
                  <c:v>-3.0999999999999999E-3</c:v>
                </c:pt>
                <c:pt idx="3">
                  <c:v>-2.3999999999999998E-3</c:v>
                </c:pt>
                <c:pt idx="4">
                  <c:v>-1.9E-3</c:v>
                </c:pt>
                <c:pt idx="5">
                  <c:v>-1.4E-3</c:v>
                </c:pt>
                <c:pt idx="6">
                  <c:v>-9.3000000000000005E-4</c:v>
                </c:pt>
                <c:pt idx="7">
                  <c:v>-5.9999999999999995E-4</c:v>
                </c:pt>
                <c:pt idx="8">
                  <c:v>-3.4400000000000001E-4</c:v>
                </c:pt>
                <c:pt idx="9">
                  <c:v>-1.25E-4</c:v>
                </c:pt>
                <c:pt idx="10">
                  <c:v>1E-4</c:v>
                </c:pt>
                <c:pt idx="11">
                  <c:v>3.6000000000000002E-4</c:v>
                </c:pt>
                <c:pt idx="12">
                  <c:v>6.6799999999999997E-4</c:v>
                </c:pt>
                <c:pt idx="13">
                  <c:v>1E-3</c:v>
                </c:pt>
                <c:pt idx="14">
                  <c:v>1.5E-3</c:v>
                </c:pt>
                <c:pt idx="15">
                  <c:v>2E-3</c:v>
                </c:pt>
                <c:pt idx="16">
                  <c:v>2.7000000000000001E-3</c:v>
                </c:pt>
                <c:pt idx="17">
                  <c:v>2.1000000000000003E-3</c:v>
                </c:pt>
                <c:pt idx="18">
                  <c:v>2.3E-3</c:v>
                </c:pt>
                <c:pt idx="1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7-4688-BA4C-190C8C108AC2}"/>
            </c:ext>
          </c:extLst>
        </c:ser>
        <c:ser>
          <c:idx val="1"/>
          <c:order val="1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Sheet1!$C$23:$C$42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Sheet1!$D$23:$D$42</c:f>
              <c:numCache>
                <c:formatCode>General</c:formatCode>
                <c:ptCount val="20"/>
                <c:pt idx="0">
                  <c:v>-1.1800000000000001E-2</c:v>
                </c:pt>
                <c:pt idx="1">
                  <c:v>-0.01</c:v>
                </c:pt>
                <c:pt idx="2">
                  <c:v>-8.4000000000000012E-3</c:v>
                </c:pt>
                <c:pt idx="3">
                  <c:v>-6.9000000000000008E-3</c:v>
                </c:pt>
                <c:pt idx="4">
                  <c:v>-5.4000000000000003E-3</c:v>
                </c:pt>
                <c:pt idx="5">
                  <c:v>-4.0000000000000001E-3</c:v>
                </c:pt>
                <c:pt idx="6">
                  <c:v>-2.7000000000000001E-3</c:v>
                </c:pt>
                <c:pt idx="7">
                  <c:v>-1.6999999999999999E-3</c:v>
                </c:pt>
                <c:pt idx="8">
                  <c:v>-8.4999999999999995E-4</c:v>
                </c:pt>
                <c:pt idx="9">
                  <c:v>-2.9500000000000001E-4</c:v>
                </c:pt>
                <c:pt idx="10">
                  <c:v>2.5000000000000001E-4</c:v>
                </c:pt>
                <c:pt idx="11">
                  <c:v>8.8800000000000001E-4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4.0000000000000001E-3</c:v>
                </c:pt>
                <c:pt idx="15">
                  <c:v>5.4000000000000003E-3</c:v>
                </c:pt>
                <c:pt idx="16">
                  <c:v>6.9000000000000008E-3</c:v>
                </c:pt>
                <c:pt idx="17">
                  <c:v>8.5000000000000006E-3</c:v>
                </c:pt>
                <c:pt idx="18">
                  <c:v>1.0199999999999999E-2</c:v>
                </c:pt>
                <c:pt idx="19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7-4688-BA4C-190C8C10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14032"/>
        <c:axId val="1251499696"/>
      </c:scatterChart>
      <c:valAx>
        <c:axId val="10530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Voltage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40932824669347001"/>
              <c:y val="0.95121072775555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51499696"/>
        <c:crosses val="autoZero"/>
        <c:crossBetween val="midCat"/>
      </c:valAx>
      <c:valAx>
        <c:axId val="1251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Current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1.3050570962479609E-2"/>
              <c:y val="0.46980146521447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30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3</xdr:row>
      <xdr:rowOff>109537</xdr:rowOff>
    </xdr:from>
    <xdr:to>
      <xdr:col>16</xdr:col>
      <xdr:colOff>285749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C4697-654C-4520-1F03-286926C4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C03D-F35E-4DA7-AB6A-1D073BC6C3BF}">
  <dimension ref="A1:D42"/>
  <sheetViews>
    <sheetView tabSelected="1" workbookViewId="0">
      <selection activeCell="R14" sqref="R14"/>
    </sheetView>
  </sheetViews>
  <sheetFormatPr defaultRowHeight="15" x14ac:dyDescent="0.25"/>
  <cols>
    <col min="1" max="4" width="18.28515625" customWidth="1"/>
  </cols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t="s">
        <v>0</v>
      </c>
      <c r="B2" t="s">
        <v>1</v>
      </c>
      <c r="C2" t="s">
        <v>41</v>
      </c>
      <c r="D2" t="s">
        <v>42</v>
      </c>
    </row>
    <row r="3" spans="1:4" x14ac:dyDescent="0.25">
      <c r="A3" t="s">
        <v>2</v>
      </c>
      <c r="B3" t="s">
        <v>3</v>
      </c>
      <c r="C3" t="s">
        <v>43</v>
      </c>
      <c r="D3" t="s">
        <v>44</v>
      </c>
    </row>
    <row r="4" spans="1:4" x14ac:dyDescent="0.25">
      <c r="A4" t="s">
        <v>4</v>
      </c>
      <c r="B4" t="s">
        <v>5</v>
      </c>
      <c r="C4" t="s">
        <v>45</v>
      </c>
      <c r="D4" t="s">
        <v>46</v>
      </c>
    </row>
    <row r="5" spans="1:4" x14ac:dyDescent="0.25">
      <c r="A5" t="s">
        <v>6</v>
      </c>
      <c r="B5" t="s">
        <v>7</v>
      </c>
      <c r="C5" t="s">
        <v>47</v>
      </c>
      <c r="D5" t="s">
        <v>48</v>
      </c>
    </row>
    <row r="6" spans="1:4" x14ac:dyDescent="0.25">
      <c r="A6" t="s">
        <v>10</v>
      </c>
      <c r="B6" t="s">
        <v>8</v>
      </c>
      <c r="C6" t="s">
        <v>49</v>
      </c>
      <c r="D6" t="s">
        <v>50</v>
      </c>
    </row>
    <row r="7" spans="1:4" x14ac:dyDescent="0.25">
      <c r="A7" t="s">
        <v>12</v>
      </c>
      <c r="B7" t="s">
        <v>11</v>
      </c>
      <c r="C7" t="s">
        <v>51</v>
      </c>
      <c r="D7" t="s">
        <v>52</v>
      </c>
    </row>
    <row r="8" spans="1:4" x14ac:dyDescent="0.25">
      <c r="A8" t="s">
        <v>13</v>
      </c>
      <c r="B8" t="s">
        <v>14</v>
      </c>
      <c r="C8" t="s">
        <v>53</v>
      </c>
      <c r="D8" t="s">
        <v>54</v>
      </c>
    </row>
    <row r="9" spans="1:4" x14ac:dyDescent="0.25">
      <c r="A9" t="s">
        <v>15</v>
      </c>
      <c r="B9" t="s">
        <v>16</v>
      </c>
      <c r="C9" t="s">
        <v>55</v>
      </c>
      <c r="D9" t="s">
        <v>9</v>
      </c>
    </row>
    <row r="10" spans="1:4" x14ac:dyDescent="0.25">
      <c r="A10" t="s">
        <v>17</v>
      </c>
      <c r="B10" t="s">
        <v>18</v>
      </c>
      <c r="C10" t="s">
        <v>56</v>
      </c>
      <c r="D10" t="s">
        <v>57</v>
      </c>
    </row>
    <row r="11" spans="1:4" x14ac:dyDescent="0.25">
      <c r="A11" t="s">
        <v>19</v>
      </c>
      <c r="B11" t="s">
        <v>20</v>
      </c>
      <c r="C11" t="s">
        <v>58</v>
      </c>
      <c r="D11" t="s">
        <v>59</v>
      </c>
    </row>
    <row r="12" spans="1:4" x14ac:dyDescent="0.25">
      <c r="A12" t="s">
        <v>21</v>
      </c>
      <c r="B12" t="s">
        <v>22</v>
      </c>
      <c r="C12" t="s">
        <v>21</v>
      </c>
      <c r="D12" t="s">
        <v>60</v>
      </c>
    </row>
    <row r="13" spans="1:4" x14ac:dyDescent="0.25">
      <c r="A13" t="s">
        <v>23</v>
      </c>
      <c r="B13" t="s">
        <v>24</v>
      </c>
      <c r="C13" t="s">
        <v>23</v>
      </c>
      <c r="D13" t="s">
        <v>61</v>
      </c>
    </row>
    <row r="14" spans="1:4" x14ac:dyDescent="0.25">
      <c r="A14" t="s">
        <v>25</v>
      </c>
      <c r="B14" t="s">
        <v>26</v>
      </c>
      <c r="C14" t="s">
        <v>62</v>
      </c>
      <c r="D14" t="s">
        <v>63</v>
      </c>
    </row>
    <row r="15" spans="1:4" x14ac:dyDescent="0.25">
      <c r="A15" t="s">
        <v>27</v>
      </c>
      <c r="B15" t="s">
        <v>28</v>
      </c>
      <c r="C15" t="s">
        <v>64</v>
      </c>
      <c r="D15" t="s">
        <v>34</v>
      </c>
    </row>
    <row r="16" spans="1:4" x14ac:dyDescent="0.25">
      <c r="A16" t="s">
        <v>29</v>
      </c>
      <c r="B16" t="s">
        <v>30</v>
      </c>
      <c r="C16" t="s">
        <v>65</v>
      </c>
      <c r="D16" t="s">
        <v>66</v>
      </c>
    </row>
    <row r="17" spans="1:4" x14ac:dyDescent="0.25">
      <c r="A17" t="s">
        <v>31</v>
      </c>
      <c r="B17" t="s">
        <v>32</v>
      </c>
      <c r="C17" t="s">
        <v>67</v>
      </c>
      <c r="D17" t="s">
        <v>68</v>
      </c>
    </row>
    <row r="18" spans="1:4" x14ac:dyDescent="0.25">
      <c r="A18" t="s">
        <v>33</v>
      </c>
      <c r="B18" t="s">
        <v>34</v>
      </c>
      <c r="C18" t="s">
        <v>69</v>
      </c>
      <c r="D18" t="s">
        <v>70</v>
      </c>
    </row>
    <row r="19" spans="1:4" x14ac:dyDescent="0.25">
      <c r="A19" t="s">
        <v>35</v>
      </c>
      <c r="B19" t="s">
        <v>36</v>
      </c>
      <c r="C19" t="s">
        <v>71</v>
      </c>
      <c r="D19" t="s">
        <v>72</v>
      </c>
    </row>
    <row r="20" spans="1:4" x14ac:dyDescent="0.25">
      <c r="A20" t="s">
        <v>37</v>
      </c>
      <c r="B20" t="s">
        <v>38</v>
      </c>
      <c r="C20" t="s">
        <v>73</v>
      </c>
      <c r="D20" t="s">
        <v>74</v>
      </c>
    </row>
    <row r="21" spans="1:4" x14ac:dyDescent="0.25">
      <c r="A21" t="s">
        <v>40</v>
      </c>
      <c r="B21" t="s">
        <v>39</v>
      </c>
      <c r="C21" t="s">
        <v>75</v>
      </c>
      <c r="D21" t="s">
        <v>76</v>
      </c>
    </row>
    <row r="23" spans="1:4" x14ac:dyDescent="0.25">
      <c r="A23">
        <f>IF(RIGHT(A2,1)="m",VALUE(SUBSTITUTE(SUBSTITUTE(A2, ".", ","), "m", ""))/1000,IF(RIGHT(A2,1)="u",VALUE(SUBSTITUTE(SUBSTITUTE(A2, ".", ","), "u", ""))/1000000,A2))</f>
        <v>-0.9927999999999999</v>
      </c>
      <c r="B23">
        <f t="shared" ref="B23:D23" si="0">IF(RIGHT(B2,1)="m",VALUE(SUBSTITUTE(SUBSTITUTE(B2, ".", ","), "m", ""))/1000,IF(RIGHT(B2,1)="u",VALUE(SUBSTITUTE(SUBSTITUTE(B2, ".", ","), "u", ""))/1000000,B2))</f>
        <v>-4.7000000000000002E-3</v>
      </c>
      <c r="C23">
        <f t="shared" si="0"/>
        <v>-0.96539999999999992</v>
      </c>
      <c r="D23">
        <f t="shared" si="0"/>
        <v>-1.1800000000000001E-2</v>
      </c>
    </row>
    <row r="24" spans="1:4" x14ac:dyDescent="0.25">
      <c r="A24">
        <f t="shared" ref="A24:D24" si="1">IF(RIGHT(A3,1)="m",VALUE(SUBSTITUTE(SUBSTITUTE(A3, ".", ","), "m", ""))/1000,IF(RIGHT(A3,1)="u",VALUE(SUBSTITUTE(SUBSTITUTE(A3, ".", ","), "u", ""))/1000000,A3))</f>
        <v>-0.88900000000000001</v>
      </c>
      <c r="B24">
        <f t="shared" si="1"/>
        <v>-3.8999999999999998E-3</v>
      </c>
      <c r="C24">
        <f t="shared" si="1"/>
        <v>-0.86770000000000003</v>
      </c>
      <c r="D24">
        <f t="shared" si="1"/>
        <v>-0.01</v>
      </c>
    </row>
    <row r="25" spans="1:4" x14ac:dyDescent="0.25">
      <c r="A25">
        <f t="shared" ref="A25:D25" si="2">IF(RIGHT(A4,1)="m",VALUE(SUBSTITUTE(SUBSTITUTE(A4, ".", ","), "m", ""))/1000,IF(RIGHT(A4,1)="u",VALUE(SUBSTITUTE(SUBSTITUTE(A4, ".", ","), "u", ""))/1000000,A4))</f>
        <v>-0.7853</v>
      </c>
      <c r="B25">
        <f t="shared" si="2"/>
        <v>-3.0999999999999999E-3</v>
      </c>
      <c r="C25">
        <f t="shared" si="2"/>
        <v>-0.76690000000000003</v>
      </c>
      <c r="D25">
        <f t="shared" si="2"/>
        <v>-8.4000000000000012E-3</v>
      </c>
    </row>
    <row r="26" spans="1:4" x14ac:dyDescent="0.25">
      <c r="A26">
        <f t="shared" ref="A26:D26" si="3">IF(RIGHT(A5,1)="m",VALUE(SUBSTITUTE(SUBSTITUTE(A5, ".", ","), "m", ""))/1000,IF(RIGHT(A5,1)="u",VALUE(SUBSTITUTE(SUBSTITUTE(A5, ".", ","), "u", ""))/1000000,A5))</f>
        <v>-0.68149999999999999</v>
      </c>
      <c r="B26">
        <f t="shared" si="3"/>
        <v>-2.3999999999999998E-3</v>
      </c>
      <c r="C26">
        <f t="shared" si="3"/>
        <v>-0.66930000000000001</v>
      </c>
      <c r="D26">
        <f t="shared" si="3"/>
        <v>-6.9000000000000008E-3</v>
      </c>
    </row>
    <row r="27" spans="1:4" x14ac:dyDescent="0.25">
      <c r="A27">
        <f t="shared" ref="A27:D27" si="4">IF(RIGHT(A6,1)="m",VALUE(SUBSTITUTE(SUBSTITUTE(A6, ".", ","), "m", ""))/1000,IF(RIGHT(A6,1)="u",VALUE(SUBSTITUTE(SUBSTITUTE(A6, ".", ","), "u", ""))/1000000,A6))</f>
        <v>-0.58069999999999999</v>
      </c>
      <c r="B27">
        <f t="shared" si="4"/>
        <v>-1.9E-3</v>
      </c>
      <c r="C27">
        <f t="shared" si="4"/>
        <v>-0.5655</v>
      </c>
      <c r="D27">
        <f t="shared" si="4"/>
        <v>-5.4000000000000003E-3</v>
      </c>
    </row>
    <row r="28" spans="1:4" x14ac:dyDescent="0.25">
      <c r="A28">
        <f t="shared" ref="A28:D28" si="5">IF(RIGHT(A7,1)="m",VALUE(SUBSTITUTE(SUBSTITUTE(A7, ".", ","), "m", ""))/1000,IF(RIGHT(A7,1)="u",VALUE(SUBSTITUTE(SUBSTITUTE(A7, ".", ","), "u", ""))/1000000,A7))</f>
        <v>-0.47389999999999999</v>
      </c>
      <c r="B28">
        <f t="shared" si="5"/>
        <v>-1.4E-3</v>
      </c>
      <c r="C28">
        <f t="shared" si="5"/>
        <v>-0.4647</v>
      </c>
      <c r="D28">
        <f t="shared" si="5"/>
        <v>-4.0000000000000001E-3</v>
      </c>
    </row>
    <row r="29" spans="1:4" x14ac:dyDescent="0.25">
      <c r="A29">
        <f t="shared" ref="A29:D29" si="6">IF(RIGHT(A8,1)="m",VALUE(SUBSTITUTE(SUBSTITUTE(A8, ".", ","), "m", ""))/1000,IF(RIGHT(A8,1)="u",VALUE(SUBSTITUTE(SUBSTITUTE(A8, ".", ","), "u", ""))/1000000,A8))</f>
        <v>-0.37010000000000004</v>
      </c>
      <c r="B29">
        <f t="shared" si="6"/>
        <v>-9.3000000000000005E-4</v>
      </c>
      <c r="C29">
        <f t="shared" si="6"/>
        <v>-0.36399999999999999</v>
      </c>
      <c r="D29">
        <f t="shared" si="6"/>
        <v>-2.7000000000000001E-3</v>
      </c>
    </row>
    <row r="30" spans="1:4" x14ac:dyDescent="0.25">
      <c r="A30">
        <f t="shared" ref="A30:D30" si="7">IF(RIGHT(A9,1)="m",VALUE(SUBSTITUTE(SUBSTITUTE(A9, ".", ","), "m", ""))/1000,IF(RIGHT(A9,1)="u",VALUE(SUBSTITUTE(SUBSTITUTE(A9, ".", ","), "u", ""))/1000000,A9))</f>
        <v>-0.26630000000000004</v>
      </c>
      <c r="B30">
        <f t="shared" si="7"/>
        <v>-5.9999999999999995E-4</v>
      </c>
      <c r="C30">
        <f t="shared" si="7"/>
        <v>-0.26330000000000003</v>
      </c>
      <c r="D30">
        <f t="shared" si="7"/>
        <v>-1.6999999999999999E-3</v>
      </c>
    </row>
    <row r="31" spans="1:4" x14ac:dyDescent="0.25">
      <c r="A31">
        <f t="shared" ref="A31:D31" si="8">IF(RIGHT(A10,1)="m",VALUE(SUBSTITUTE(SUBSTITUTE(A10, ".", ","), "m", ""))/1000,IF(RIGHT(A10,1)="u",VALUE(SUBSTITUTE(SUBSTITUTE(A10, ".", ","), "u", ""))/1000000,A10))</f>
        <v>-0.16250000000000001</v>
      </c>
      <c r="B31">
        <f t="shared" si="8"/>
        <v>-3.4400000000000001E-4</v>
      </c>
      <c r="C31">
        <f t="shared" si="8"/>
        <v>-0.1595</v>
      </c>
      <c r="D31">
        <f t="shared" si="8"/>
        <v>-8.4999999999999995E-4</v>
      </c>
    </row>
    <row r="32" spans="1:4" x14ac:dyDescent="0.25">
      <c r="A32">
        <f t="shared" ref="A32:D32" si="9">IF(RIGHT(A11,1)="m",VALUE(SUBSTITUTE(SUBSTITUTE(A11, ".", ","), "m", ""))/1000,IF(RIGHT(A11,1)="u",VALUE(SUBSTITUTE(SUBSTITUTE(A11, ".", ","), "u", ""))/1000000,A11))</f>
        <v>-5.8799999999999998E-2</v>
      </c>
      <c r="B32">
        <f t="shared" si="9"/>
        <v>-1.25E-4</v>
      </c>
      <c r="C32">
        <f t="shared" si="9"/>
        <v>-5.57E-2</v>
      </c>
      <c r="D32">
        <f t="shared" si="9"/>
        <v>-2.9500000000000001E-4</v>
      </c>
    </row>
    <row r="33" spans="1:4" x14ac:dyDescent="0.25">
      <c r="A33">
        <f t="shared" ref="A33:D33" si="10">IF(RIGHT(A12,1)="m",VALUE(SUBSTITUTE(SUBSTITUTE(A12, ".", ","), "m", ""))/1000,IF(RIGHT(A12,1)="u",VALUE(SUBSTITUTE(SUBSTITUTE(A12, ".", ","), "u", ""))/1000000,A12))</f>
        <v>4.4999999999999998E-2</v>
      </c>
      <c r="B33">
        <f t="shared" si="10"/>
        <v>1E-4</v>
      </c>
      <c r="C33">
        <f t="shared" si="10"/>
        <v>4.4999999999999998E-2</v>
      </c>
      <c r="D33">
        <f t="shared" si="10"/>
        <v>2.5000000000000001E-4</v>
      </c>
    </row>
    <row r="34" spans="1:4" x14ac:dyDescent="0.25">
      <c r="A34">
        <f t="shared" ref="A34:D34" si="11">IF(RIGHT(A13,1)="m",VALUE(SUBSTITUTE(SUBSTITUTE(A13, ".", ","), "m", ""))/1000,IF(RIGHT(A13,1)="u",VALUE(SUBSTITUTE(SUBSTITUTE(A13, ".", ","), "u", ""))/1000000,A13))</f>
        <v>0.14880000000000002</v>
      </c>
      <c r="B34">
        <f t="shared" si="11"/>
        <v>3.6000000000000002E-4</v>
      </c>
      <c r="C34">
        <f t="shared" si="11"/>
        <v>0.14880000000000002</v>
      </c>
      <c r="D34">
        <f t="shared" si="11"/>
        <v>8.8800000000000001E-4</v>
      </c>
    </row>
    <row r="35" spans="1:4" x14ac:dyDescent="0.25">
      <c r="A35">
        <f t="shared" ref="A35:D35" si="12">IF(RIGHT(A14,1)="m",VALUE(SUBSTITUTE(SUBSTITUTE(A14, ".", ","), "m", ""))/1000,IF(RIGHT(A14,1)="u",VALUE(SUBSTITUTE(SUBSTITUTE(A14, ".", ","), "u", ""))/1000000,A14))</f>
        <v>0.25559999999999999</v>
      </c>
      <c r="B35">
        <f t="shared" si="12"/>
        <v>6.6799999999999997E-4</v>
      </c>
      <c r="C35">
        <f t="shared" si="12"/>
        <v>0.25259999999999999</v>
      </c>
      <c r="D35">
        <f t="shared" si="12"/>
        <v>1.6999999999999999E-3</v>
      </c>
    </row>
    <row r="36" spans="1:4" x14ac:dyDescent="0.25">
      <c r="A36">
        <f t="shared" ref="A36:D36" si="13">IF(RIGHT(A15,1)="m",VALUE(SUBSTITUTE(SUBSTITUTE(A15, ".", ","), "m", ""))/1000,IF(RIGHT(A15,1)="u",VALUE(SUBSTITUTE(SUBSTITUTE(A15, ".", ","), "u", ""))/1000000,A15))</f>
        <v>0.3594</v>
      </c>
      <c r="B36">
        <f t="shared" si="13"/>
        <v>1E-3</v>
      </c>
      <c r="C36">
        <f t="shared" si="13"/>
        <v>0.3533</v>
      </c>
      <c r="D36">
        <f t="shared" si="13"/>
        <v>2.7000000000000001E-3</v>
      </c>
    </row>
    <row r="37" spans="1:4" x14ac:dyDescent="0.25">
      <c r="A37">
        <f t="shared" ref="A37:D37" si="14">IF(RIGHT(A16,1)="m",VALUE(SUBSTITUTE(SUBSTITUTE(A16, ".", ","), "m", ""))/1000,IF(RIGHT(A16,1)="u",VALUE(SUBSTITUTE(SUBSTITUTE(A16, ".", ","), "u", ""))/1000000,A16))</f>
        <v>0.4602</v>
      </c>
      <c r="B37">
        <f t="shared" si="14"/>
        <v>1.5E-3</v>
      </c>
      <c r="C37">
        <f t="shared" si="14"/>
        <v>0.4541</v>
      </c>
      <c r="D37">
        <f t="shared" si="14"/>
        <v>4.0000000000000001E-3</v>
      </c>
    </row>
    <row r="38" spans="1:4" x14ac:dyDescent="0.25">
      <c r="A38">
        <f t="shared" ref="A38:D38" si="15">IF(RIGHT(A17,1)="m",VALUE(SUBSTITUTE(SUBSTITUTE(A17, ".", ","), "m", ""))/1000,IF(RIGHT(A17,1)="u",VALUE(SUBSTITUTE(SUBSTITUTE(A17, ".", ","), "u", ""))/1000000,A17))</f>
        <v>0.56389999999999996</v>
      </c>
      <c r="B38">
        <f t="shared" si="15"/>
        <v>2E-3</v>
      </c>
      <c r="C38">
        <f t="shared" si="15"/>
        <v>0.55479999999999996</v>
      </c>
      <c r="D38">
        <f t="shared" si="15"/>
        <v>5.4000000000000003E-3</v>
      </c>
    </row>
    <row r="39" spans="1:4" x14ac:dyDescent="0.25">
      <c r="A39">
        <f t="shared" ref="A39:D39" si="16">IF(RIGHT(A18,1)="m",VALUE(SUBSTITUTE(SUBSTITUTE(A18, ".", ","), "m", ""))/1000,IF(RIGHT(A18,1)="u",VALUE(SUBSTITUTE(SUBSTITUTE(A18, ".", ","), "u", ""))/1000000,A18))</f>
        <v>0.67379999999999995</v>
      </c>
      <c r="B39">
        <f t="shared" si="16"/>
        <v>2.7000000000000001E-3</v>
      </c>
      <c r="C39">
        <f t="shared" si="16"/>
        <v>0.65249999999999997</v>
      </c>
      <c r="D39">
        <f t="shared" si="16"/>
        <v>6.9000000000000008E-3</v>
      </c>
    </row>
    <row r="40" spans="1:4" x14ac:dyDescent="0.25">
      <c r="A40">
        <f t="shared" ref="A40:D40" si="17">IF(RIGHT(A19,1)="m",VALUE(SUBSTITUTE(SUBSTITUTE(A19, ".", ","), "m", ""))/1000,IF(RIGHT(A19,1)="u",VALUE(SUBSTITUTE(SUBSTITUTE(A19, ".", ","), "u", ""))/1000000,A19))</f>
        <v>0.77760000000000007</v>
      </c>
      <c r="B40">
        <f t="shared" si="17"/>
        <v>2.1000000000000003E-3</v>
      </c>
      <c r="C40">
        <f t="shared" si="17"/>
        <v>0.75320000000000009</v>
      </c>
      <c r="D40">
        <f t="shared" si="17"/>
        <v>8.5000000000000006E-3</v>
      </c>
    </row>
    <row r="41" spans="1:4" x14ac:dyDescent="0.25">
      <c r="A41">
        <f t="shared" ref="A41:D41" si="18">IF(RIGHT(A20,1)="m",VALUE(SUBSTITUTE(SUBSTITUTE(A20, ".", ","), "m", ""))/1000,IF(RIGHT(A20,1)="u",VALUE(SUBSTITUTE(SUBSTITUTE(A20, ".", ","), "u", ""))/1000000,A20))</f>
        <v>0.88139999999999996</v>
      </c>
      <c r="B41">
        <f t="shared" si="18"/>
        <v>2.3E-3</v>
      </c>
      <c r="C41">
        <f t="shared" si="18"/>
        <v>0.85699999999999998</v>
      </c>
      <c r="D41">
        <f t="shared" si="18"/>
        <v>1.0199999999999999E-2</v>
      </c>
    </row>
    <row r="42" spans="1:4" x14ac:dyDescent="0.25">
      <c r="A42">
        <f t="shared" ref="A42:D42" si="19">IF(RIGHT(A21,1)="m",VALUE(SUBSTITUTE(SUBSTITUTE(A21, ".", ","), "m", ""))/1000,IF(RIGHT(A21,1)="u",VALUE(SUBSTITUTE(SUBSTITUTE(A21, ".", ","), "u", ""))/1000000,A21))</f>
        <v>0.98520000000000008</v>
      </c>
      <c r="B42">
        <f t="shared" si="19"/>
        <v>2.5999999999999999E-3</v>
      </c>
      <c r="C42">
        <f t="shared" si="19"/>
        <v>0.95469999999999999</v>
      </c>
      <c r="D42">
        <f t="shared" si="19"/>
        <v>1.1900000000000001E-2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Vanderwegen</dc:creator>
  <cp:lastModifiedBy>Bram Vanderwegen</cp:lastModifiedBy>
  <dcterms:created xsi:type="dcterms:W3CDTF">2023-11-05T15:01:57Z</dcterms:created>
  <dcterms:modified xsi:type="dcterms:W3CDTF">2023-11-12T10:33:22Z</dcterms:modified>
</cp:coreProperties>
</file>